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svn\MultiFactor\alpha-mind\trunk\report\策略报告\"/>
    </mc:Choice>
  </mc:AlternateContent>
  <bookViews>
    <workbookView xWindow="240" yWindow="15" windowWidth="16095" windowHeight="9660" activeTab="3"/>
  </bookViews>
  <sheets>
    <sheet name="综合" sheetId="5" r:id="rId1"/>
    <sheet name="0" sheetId="1" r:id="rId2"/>
    <sheet name="1" sheetId="2" r:id="rId3"/>
    <sheet name="2" sheetId="3" r:id="rId4"/>
    <sheet name="3" sheetId="4" r:id="rId5"/>
  </sheets>
  <calcPr calcId="162913"/>
  <pivotCaches>
    <pivotCache cacheId="1" r:id="rId6"/>
    <pivotCache cacheId="2" r:id="rId7"/>
    <pivotCache cacheId="3" r:id="rId8"/>
    <pivotCache cacheId="5" r:id="rId9"/>
  </pivotCaches>
</workbook>
</file>

<file path=xl/calcChain.xml><?xml version="1.0" encoding="utf-8"?>
<calcChain xmlns="http://schemas.openxmlformats.org/spreadsheetml/2006/main">
  <c r="E14" i="5" l="1"/>
  <c r="D14" i="5"/>
  <c r="B14" i="5"/>
  <c r="C14" i="5" s="1"/>
  <c r="E13" i="5"/>
  <c r="D13" i="5"/>
  <c r="B13" i="5"/>
  <c r="C13" i="5" s="1"/>
  <c r="E12" i="5"/>
  <c r="D12" i="5"/>
  <c r="B12" i="5"/>
  <c r="C12" i="5" s="1"/>
  <c r="E11" i="5"/>
  <c r="D11" i="5"/>
  <c r="B11" i="5"/>
  <c r="C11" i="5" s="1"/>
  <c r="E6" i="5"/>
  <c r="D6" i="5"/>
  <c r="E5" i="5"/>
  <c r="D5" i="5"/>
  <c r="E4" i="5"/>
  <c r="E3" i="5"/>
  <c r="D4" i="5"/>
  <c r="D3" i="5"/>
  <c r="B6" i="5"/>
  <c r="C6" i="5" s="1"/>
  <c r="B5" i="5"/>
  <c r="C5" i="5" s="1"/>
  <c r="B4" i="5"/>
  <c r="C4" i="5" s="1"/>
  <c r="B3" i="5"/>
  <c r="C3" i="5" s="1"/>
  <c r="E26" i="5" l="1"/>
  <c r="E25" i="5"/>
  <c r="E24" i="5"/>
  <c r="E23" i="5"/>
  <c r="E22" i="5"/>
  <c r="E21" i="5"/>
  <c r="E20" i="5"/>
  <c r="E19" i="5"/>
  <c r="E18" i="5"/>
  <c r="D26" i="5"/>
  <c r="D25" i="5"/>
  <c r="D24" i="5"/>
  <c r="D23" i="5"/>
  <c r="D22" i="5"/>
  <c r="D21" i="5"/>
  <c r="D20" i="5"/>
  <c r="D19" i="5"/>
  <c r="D18" i="5"/>
  <c r="C26" i="5"/>
  <c r="C25" i="5"/>
  <c r="C24" i="5"/>
  <c r="C23" i="5"/>
  <c r="C22" i="5"/>
  <c r="C21" i="5"/>
  <c r="C20" i="5"/>
  <c r="C19" i="5"/>
  <c r="C18" i="5"/>
  <c r="B26" i="5"/>
  <c r="B25" i="5"/>
  <c r="B24" i="5"/>
  <c r="B23" i="5"/>
  <c r="B22" i="5"/>
  <c r="B21" i="5"/>
  <c r="B20" i="5"/>
  <c r="B19" i="5"/>
  <c r="B18" i="5"/>
</calcChain>
</file>

<file path=xl/sharedStrings.xml><?xml version="1.0" encoding="utf-8"?>
<sst xmlns="http://schemas.openxmlformats.org/spreadsheetml/2006/main" count="98" uniqueCount="29">
  <si>
    <t>daily_return</t>
  </si>
  <si>
    <t>cum_ret</t>
  </si>
  <si>
    <t>sharp</t>
  </si>
  <si>
    <t>drawdown</t>
  </si>
  <si>
    <t>max_drawn</t>
  </si>
  <si>
    <t>leverage</t>
  </si>
  <si>
    <t>2011 ~ 2018</t>
    <phoneticPr fontId="4" type="noConversion"/>
  </si>
  <si>
    <t>单股票净头寸</t>
    <phoneticPr fontId="4" type="noConversion"/>
  </si>
  <si>
    <t>年化收益</t>
    <phoneticPr fontId="4" type="noConversion"/>
  </si>
  <si>
    <t>Sharp</t>
    <phoneticPr fontId="4" type="noConversion"/>
  </si>
  <si>
    <t>最大回撤</t>
    <phoneticPr fontId="4" type="noConversion"/>
  </si>
  <si>
    <t>2016 ~ 2018</t>
    <phoneticPr fontId="4" type="noConversion"/>
  </si>
  <si>
    <t>2011年</t>
    <phoneticPr fontId="4" type="noConversion"/>
  </si>
  <si>
    <t>2012年</t>
  </si>
  <si>
    <t>2013年</t>
  </si>
  <si>
    <t>2014年</t>
  </si>
  <si>
    <t>2015年</t>
  </si>
  <si>
    <t>2016年</t>
  </si>
  <si>
    <t>2017年</t>
  </si>
  <si>
    <t>2018年</t>
    <phoneticPr fontId="4" type="noConversion"/>
  </si>
  <si>
    <t>2010年</t>
  </si>
  <si>
    <t>2010年</t>
    <phoneticPr fontId="4" type="noConversion"/>
  </si>
  <si>
    <t>trade_date</t>
    <phoneticPr fontId="3" type="noConversion"/>
  </si>
  <si>
    <t>Row Labels</t>
  </si>
  <si>
    <t>Grand Total</t>
  </si>
  <si>
    <t>2011年</t>
  </si>
  <si>
    <t>2018年</t>
  </si>
  <si>
    <t>Sum of daily_return</t>
  </si>
  <si>
    <t>跟踪误差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</si>
</sst>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\ hh:mm:ss"/>
    <numFmt numFmtId="177" formatCode="0.0%"/>
    <numFmt numFmtId="178" formatCode="0.0000%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0" fontId="5" fillId="0" borderId="7" xfId="0" applyNumberFormat="1" applyFont="1" applyBorder="1" applyAlignment="1">
      <alignment vertical="center"/>
    </xf>
    <xf numFmtId="10" fontId="5" fillId="0" borderId="0" xfId="2" applyNumberFormat="1" applyFont="1" applyBorder="1">
      <alignment vertical="center"/>
    </xf>
    <xf numFmtId="43" fontId="5" fillId="0" borderId="0" xfId="1" applyNumberFormat="1" applyFont="1" applyBorder="1">
      <alignment vertical="center"/>
    </xf>
    <xf numFmtId="10" fontId="5" fillId="0" borderId="8" xfId="2" applyNumberFormat="1" applyFont="1" applyBorder="1">
      <alignment vertical="center"/>
    </xf>
    <xf numFmtId="43" fontId="5" fillId="0" borderId="0" xfId="1" applyFont="1" applyBorder="1">
      <alignment vertical="center"/>
    </xf>
    <xf numFmtId="10" fontId="5" fillId="0" borderId="4" xfId="0" applyNumberFormat="1" applyFont="1" applyBorder="1" applyAlignment="1">
      <alignment vertical="center"/>
    </xf>
    <xf numFmtId="10" fontId="5" fillId="0" borderId="5" xfId="2" applyNumberFormat="1" applyFont="1" applyBorder="1">
      <alignment vertical="center"/>
    </xf>
    <xf numFmtId="43" fontId="5" fillId="0" borderId="5" xfId="1" applyFont="1" applyBorder="1">
      <alignment vertical="center"/>
    </xf>
    <xf numFmtId="10" fontId="5" fillId="0" borderId="6" xfId="2" applyNumberFormat="1" applyFont="1" applyBorder="1">
      <alignment vertical="center"/>
    </xf>
    <xf numFmtId="10" fontId="5" fillId="0" borderId="0" xfId="0" applyNumberFormat="1" applyFont="1" applyBorder="1" applyAlignment="1">
      <alignment vertical="center"/>
    </xf>
    <xf numFmtId="177" fontId="5" fillId="0" borderId="2" xfId="2" applyNumberFormat="1" applyFont="1" applyBorder="1">
      <alignment vertical="center"/>
    </xf>
    <xf numFmtId="177" fontId="5" fillId="0" borderId="3" xfId="2" applyNumberFormat="1" applyFont="1" applyBorder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5" fillId="0" borderId="0" xfId="2" applyNumberFormat="1" applyFont="1" applyAlignment="1">
      <alignment vertical="center"/>
    </xf>
    <xf numFmtId="0" fontId="5" fillId="0" borderId="9" xfId="0" applyFont="1" applyBorder="1" applyAlignment="1">
      <alignment vertical="center"/>
    </xf>
    <xf numFmtId="14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沪深</a:t>
            </a:r>
            <a:r>
              <a:rPr lang="en-US" altLang="zh-CN" sz="1800" b="0" i="0" baseline="0">
                <a:effectLst/>
              </a:rPr>
              <a:t>800 - </a:t>
            </a:r>
            <a:r>
              <a:rPr lang="zh-CN" altLang="zh-CN" sz="1800" b="0" i="0" baseline="0">
                <a:effectLst/>
              </a:rPr>
              <a:t>中证</a:t>
            </a:r>
            <a:r>
              <a:rPr lang="en-US" altLang="zh-CN" sz="1800" b="0" i="0" baseline="0">
                <a:effectLst/>
              </a:rPr>
              <a:t>500</a:t>
            </a:r>
            <a:r>
              <a:rPr lang="zh-CN" altLang="zh-CN" sz="1800" b="0" i="0" baseline="0">
                <a:effectLst/>
              </a:rPr>
              <a:t>超额收益分年度统计</a:t>
            </a:r>
            <a:r>
              <a:rPr lang="zh-CN" altLang="en-US" sz="1800" b="0" i="0" baseline="0">
                <a:effectLst/>
              </a:rPr>
              <a:t>（建议策略）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综合!$B$17</c:f>
              <c:strCache>
                <c:ptCount val="1"/>
                <c:pt idx="0">
                  <c:v>0.5%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综合!$B$18:$B$26</c:f>
              <c:numCache>
                <c:formatCode>0.00%</c:formatCode>
                <c:ptCount val="9"/>
                <c:pt idx="0">
                  <c:v>0.13980872779281034</c:v>
                </c:pt>
                <c:pt idx="1">
                  <c:v>7.5620852704134822E-2</c:v>
                </c:pt>
                <c:pt idx="2">
                  <c:v>9.3229263622071762E-2</c:v>
                </c:pt>
                <c:pt idx="3">
                  <c:v>4.6054805450408604E-2</c:v>
                </c:pt>
                <c:pt idx="4">
                  <c:v>5.5864529107994623E-2</c:v>
                </c:pt>
                <c:pt idx="5">
                  <c:v>0.25695355261627906</c:v>
                </c:pt>
                <c:pt idx="6">
                  <c:v>0.13770644014652259</c:v>
                </c:pt>
                <c:pt idx="7">
                  <c:v>5.1330101569298743E-2</c:v>
                </c:pt>
                <c:pt idx="8">
                  <c:v>-1.3247545539562091E-3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78A-AE5F-2A29F839D72F}"/>
            </c:ext>
          </c:extLst>
        </c:ser>
        <c:ser>
          <c:idx val="1"/>
          <c:order val="1"/>
          <c:tx>
            <c:strRef>
              <c:f>综合!$C$17</c:f>
              <c:strCache>
                <c:ptCount val="1"/>
                <c:pt idx="0">
                  <c:v>1.0%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综合!$C$18:$C$26</c:f>
              <c:numCache>
                <c:formatCode>0.00%</c:formatCode>
                <c:ptCount val="9"/>
                <c:pt idx="0">
                  <c:v>0.17474538702896505</c:v>
                </c:pt>
                <c:pt idx="1">
                  <c:v>6.9961671054519281E-2</c:v>
                </c:pt>
                <c:pt idx="2">
                  <c:v>0.13897414031572342</c:v>
                </c:pt>
                <c:pt idx="3">
                  <c:v>5.6943433463735531E-2</c:v>
                </c:pt>
                <c:pt idx="4">
                  <c:v>5.5201447400847439E-2</c:v>
                </c:pt>
                <c:pt idx="5">
                  <c:v>0.27958915821331398</c:v>
                </c:pt>
                <c:pt idx="6">
                  <c:v>0.13530034784361161</c:v>
                </c:pt>
                <c:pt idx="7">
                  <c:v>5.9263222143505816E-2</c:v>
                </c:pt>
                <c:pt idx="8">
                  <c:v>1.0513001133282818E-2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1-478A-AE5F-2A29F839D72F}"/>
            </c:ext>
          </c:extLst>
        </c:ser>
        <c:ser>
          <c:idx val="2"/>
          <c:order val="2"/>
          <c:tx>
            <c:strRef>
              <c:f>综合!$D$17</c:f>
              <c:strCache>
                <c:ptCount val="1"/>
                <c:pt idx="0">
                  <c:v>1.5%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综合!$D$18:$D$26</c:f>
              <c:numCache>
                <c:formatCode>0.00%</c:formatCode>
                <c:ptCount val="9"/>
                <c:pt idx="0">
                  <c:v>0.19260498782538726</c:v>
                </c:pt>
                <c:pt idx="1">
                  <c:v>7.4827081849367885E-2</c:v>
                </c:pt>
                <c:pt idx="2">
                  <c:v>0.13657793389856521</c:v>
                </c:pt>
                <c:pt idx="3">
                  <c:v>0.10168958115189336</c:v>
                </c:pt>
                <c:pt idx="4">
                  <c:v>3.7078535322458361E-2</c:v>
                </c:pt>
                <c:pt idx="5">
                  <c:v>0.33146593076332298</c:v>
                </c:pt>
                <c:pt idx="6">
                  <c:v>0.15179071824655321</c:v>
                </c:pt>
                <c:pt idx="7">
                  <c:v>7.3671443749498092E-2</c:v>
                </c:pt>
                <c:pt idx="8">
                  <c:v>1.9465083016200448E-2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1-478A-AE5F-2A29F839D72F}"/>
            </c:ext>
          </c:extLst>
        </c:ser>
        <c:ser>
          <c:idx val="3"/>
          <c:order val="3"/>
          <c:tx>
            <c:strRef>
              <c:f>综合!$E$17</c:f>
              <c:strCache>
                <c:ptCount val="1"/>
                <c:pt idx="0">
                  <c:v>2.0%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综合!$A$18:$A$26</c:f>
              <c:strCache>
                <c:ptCount val="9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</c:strCache>
            </c:strRef>
          </c:cat>
          <c:val>
            <c:numRef>
              <c:f>综合!$E$18:$E$26</c:f>
              <c:numCache>
                <c:formatCode>0.00%</c:formatCode>
                <c:ptCount val="9"/>
                <c:pt idx="0">
                  <c:v>0.21194766383620653</c:v>
                </c:pt>
                <c:pt idx="1">
                  <c:v>8.3394670648557975E-2</c:v>
                </c:pt>
                <c:pt idx="2">
                  <c:v>0.15711093656342096</c:v>
                </c:pt>
                <c:pt idx="3">
                  <c:v>0.11776446667103282</c:v>
                </c:pt>
                <c:pt idx="4">
                  <c:v>4.9200154220337987E-2</c:v>
                </c:pt>
                <c:pt idx="5">
                  <c:v>0.3666541461802541</c:v>
                </c:pt>
                <c:pt idx="6">
                  <c:v>0.1486211819095547</c:v>
                </c:pt>
                <c:pt idx="7">
                  <c:v>7.6430406788041055E-2</c:v>
                </c:pt>
                <c:pt idx="8">
                  <c:v>2.2176548591337362E-2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1-478A-AE5F-2A29F839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07456"/>
        <c:axId val="835511720"/>
      </c:barChart>
      <c:catAx>
        <c:axId val="835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11720"/>
        <c:crosses val="autoZero"/>
        <c:auto val="1"/>
        <c:lblAlgn val="ctr"/>
        <c:lblOffset val="100"/>
        <c:noMultiLvlLbl val="0"/>
      </c:catAx>
      <c:valAx>
        <c:axId val="8355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171449</xdr:rowOff>
    </xdr:from>
    <xdr:to>
      <xdr:col>16</xdr:col>
      <xdr:colOff>276225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DDB47-406E-4559-B516-23E129AC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gamekinglc" refreshedDate="43187.607963194445" createdVersion="6" refreshedVersion="6" minRefreshableVersion="3" recordCount="201">
  <cacheSource type="worksheet">
    <worksheetSource ref="A1:G202" sheet="1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8289403485420349E-2" maxValue="4.5200614541716318E-2"/>
    </cacheField>
    <cacheField name="cum_ret" numFmtId="0">
      <sharedItems containsSemiMixedTypes="0" containsString="0" containsNumber="1" minValue="-6.3785810247936128E-3" maxValue="0.98462145178943972"/>
    </cacheField>
    <cacheField name="sharp" numFmtId="0">
      <sharedItems containsSemiMixedTypes="0" containsString="0" containsNumber="1" minValue="0" maxValue="5.6622085033208869"/>
    </cacheField>
    <cacheField name="drawdown" numFmtId="0">
      <sharedItems containsSemiMixedTypes="0" containsString="0" containsNumber="1" minValue="-2.378396305818303E-2" maxValue="0"/>
    </cacheField>
    <cacheField name="max_drawn" numFmtId="0">
      <sharedItems containsSemiMixedTypes="0" containsString="0" containsNumber="1" minValue="-2.378396305818303E-2" maxValue="0"/>
    </cacheField>
    <cacheField name="leverage" numFmtId="0">
      <sharedItems containsSemiMixedTypes="0" containsString="0" containsNumber="1" minValue="0" maxValue="1.001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gamekinglc" refreshedDate="43187.60806111111" createdVersion="6" refreshedVersion="6" minRefreshableVersion="3" recordCount="201">
  <cacheSource type="worksheet">
    <worksheetSource ref="A1:G202" sheet="2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687801299824954E-2" maxValue="6.1677346735296998E-2"/>
    </cacheField>
    <cacheField name="cum_ret" numFmtId="0">
      <sharedItems containsSemiMixedTypes="0" containsString="0" containsNumber="1" minValue="-1.8328237068525918E-2" maxValue="1.1214224830647399"/>
    </cacheField>
    <cacheField name="sharp" numFmtId="0">
      <sharedItems containsSemiMixedTypes="0" containsString="0" containsNumber="1" minValue="-0.64288530732018234" maxValue="5.2630794218606223"/>
    </cacheField>
    <cacheField name="drawdown" numFmtId="0">
      <sharedItems containsSemiMixedTypes="0" containsString="0" containsNumber="1" minValue="-2.81612218783347E-2" maxValue="0"/>
    </cacheField>
    <cacheField name="max_drawn" numFmtId="0">
      <sharedItems containsSemiMixedTypes="0" containsString="0" containsNumber="1" minValue="-2.81612218783347E-2" maxValue="0"/>
    </cacheField>
    <cacheField name="leverage" numFmtId="0">
      <sharedItems containsSemiMixedTypes="0" containsString="0" containsNumber="1" minValue="0" maxValue="1.001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gamekinglc" refreshedDate="43187.608171759261" createdVersion="6" refreshedVersion="6" minRefreshableVersion="3" recordCount="201">
  <cacheSource type="worksheet">
    <worksheetSource ref="A1:G202" sheet="3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1.6042937509506389E-2" maxValue="6.9374290620825174E-2"/>
    </cacheField>
    <cacheField name="cum_ret" numFmtId="0">
      <sharedItems containsSemiMixedTypes="0" containsString="0" containsNumber="1" minValue="-1.6775812014100409E-2" maxValue="1.2333001754087429"/>
    </cacheField>
    <cacheField name="sharp" numFmtId="0">
      <sharedItems containsSemiMixedTypes="0" containsString="0" containsNumber="1" minValue="-0.34245240711852581" maxValue="5.8559723440024172"/>
    </cacheField>
    <cacheField name="drawdown" numFmtId="0">
      <sharedItems containsSemiMixedTypes="0" containsString="0" containsNumber="1" minValue="-2.7870287218675401E-2" maxValue="0"/>
    </cacheField>
    <cacheField name="max_drawn" numFmtId="0">
      <sharedItems containsSemiMixedTypes="0" containsString="0" containsNumber="1" minValue="-2.7870287218675401E-2" maxValue="0"/>
    </cacheField>
    <cacheField name="leverage" numFmtId="0">
      <sharedItems containsSemiMixedTypes="0" containsString="0" containsNumber="1" minValue="0" maxValue="1.001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gamekinglc" refreshedDate="43187.644649421294" createdVersion="6" refreshedVersion="6" minRefreshableVersion="3" recordCount="201">
  <cacheSource type="worksheet">
    <worksheetSource ref="A1:G202" sheet="0"/>
  </cacheSource>
  <cacheFields count="9">
    <cacheField name="trade_date" numFmtId="176">
      <sharedItems containsSemiMixedTypes="0" containsNonDate="0" containsDate="1" containsString="0" minDate="2010-01-04T00:00:00" maxDate="2018-03-29T00:00:00" count="201">
        <d v="2010-01-04T00:00:00"/>
        <d v="2010-01-18T00:00:00"/>
        <d v="2010-02-01T00:00:00"/>
        <d v="2010-02-22T00:00:00"/>
        <d v="2010-03-08T00:00:00"/>
        <d v="2010-03-22T00:00:00"/>
        <d v="2010-04-06T00:00:00"/>
        <d v="2010-04-20T00:00:00"/>
        <d v="2010-05-05T00:00:00"/>
        <d v="2010-05-19T00:00:00"/>
        <d v="2010-06-02T00:00:00"/>
        <d v="2010-06-21T00:00:00"/>
        <d v="2010-07-05T00:00:00"/>
        <d v="2010-07-19T00:00:00"/>
        <d v="2010-08-02T00:00:00"/>
        <d v="2010-08-16T00:00:00"/>
        <d v="2010-08-30T00:00:00"/>
        <d v="2010-09-13T00:00:00"/>
        <d v="2010-09-30T00:00:00"/>
        <d v="2010-10-21T00:00:00"/>
        <d v="2010-11-04T00:00:00"/>
        <d v="2010-11-18T00:00:00"/>
        <d v="2010-12-02T00:00:00"/>
        <d v="2010-12-16T00:00:00"/>
        <d v="2010-12-30T00:00:00"/>
        <d v="2011-01-14T00:00:00"/>
        <d v="2011-01-28T00:00:00"/>
        <d v="2011-02-18T00:00:00"/>
        <d v="2011-03-04T00:00:00"/>
        <d v="2011-03-18T00:00:00"/>
        <d v="2011-04-01T00:00:00"/>
        <d v="2011-04-19T00:00:00"/>
        <d v="2011-05-04T00:00:00"/>
        <d v="2011-05-18T00:00:00"/>
        <d v="2011-06-01T00:00:00"/>
        <d v="2011-06-16T00:00:00"/>
        <d v="2011-06-30T00:00:00"/>
        <d v="2011-07-14T00:00:00"/>
        <d v="2011-07-28T00:00:00"/>
        <d v="2011-08-11T00:00:00"/>
        <d v="2011-08-25T00:00:00"/>
        <d v="2011-09-08T00:00:00"/>
        <d v="2011-09-23T00:00:00"/>
        <d v="2011-10-14T00:00:00"/>
        <d v="2011-10-28T00:00:00"/>
        <d v="2011-11-11T00:00:00"/>
        <d v="2011-11-25T00:00:00"/>
        <d v="2011-12-09T00:00:00"/>
        <d v="2011-12-23T00:00:00"/>
        <d v="2012-01-10T00:00:00"/>
        <d v="2012-01-31T00:00:00"/>
        <d v="2012-02-14T00:00:00"/>
        <d v="2012-02-28T00:00:00"/>
        <d v="2012-03-13T00:00:00"/>
        <d v="2012-03-27T00:00:00"/>
        <d v="2012-04-13T00:00:00"/>
        <d v="2012-04-27T00:00:00"/>
        <d v="2012-05-15T00:00:00"/>
        <d v="2012-05-29T00:00:00"/>
        <d v="2012-06-12T00:00:00"/>
        <d v="2012-06-27T00:00:00"/>
        <d v="2012-07-11T00:00:00"/>
        <d v="2012-07-25T00:00:00"/>
        <d v="2012-08-08T00:00:00"/>
        <d v="2012-08-22T00:00:00"/>
        <d v="2012-09-05T00:00:00"/>
        <d v="2012-09-19T00:00:00"/>
        <d v="2012-10-10T00:00:00"/>
        <d v="2012-10-24T00:00:00"/>
        <d v="2012-11-07T00:00:00"/>
        <d v="2012-11-21T00:00:00"/>
        <d v="2012-12-05T00:00:00"/>
        <d v="2012-12-19T00:00:00"/>
        <d v="2013-01-07T00:00:00"/>
        <d v="2013-01-21T00:00:00"/>
        <d v="2013-02-04T00:00:00"/>
        <d v="2013-02-25T00:00:00"/>
        <d v="2013-03-11T00:00:00"/>
        <d v="2013-03-25T00:00:00"/>
        <d v="2013-04-10T00:00:00"/>
        <d v="2013-04-24T00:00:00"/>
        <d v="2013-05-13T00:00:00"/>
        <d v="2013-05-27T00:00:00"/>
        <d v="2013-06-13T00:00:00"/>
        <d v="2013-06-27T00:00:00"/>
        <d v="2013-07-11T00:00:00"/>
        <d v="2013-07-25T00:00:00"/>
        <d v="2013-08-08T00:00:00"/>
        <d v="2013-08-22T00:00:00"/>
        <d v="2013-09-05T00:00:00"/>
        <d v="2013-09-23T00:00:00"/>
        <d v="2013-10-14T00:00:00"/>
        <d v="2013-10-28T00:00:00"/>
        <d v="2013-11-11T00:00:00"/>
        <d v="2013-11-25T00:00:00"/>
        <d v="2013-12-09T00:00:00"/>
        <d v="2013-12-23T00:00:00"/>
        <d v="2014-01-07T00:00:00"/>
        <d v="2014-01-21T00:00:00"/>
        <d v="2014-02-11T00:00:00"/>
        <d v="2014-02-25T00:00:00"/>
        <d v="2014-03-11T00:00:00"/>
        <d v="2014-03-25T00:00:00"/>
        <d v="2014-04-09T00:00:00"/>
        <d v="2014-04-23T00:00:00"/>
        <d v="2014-05-09T00:00:00"/>
        <d v="2014-05-23T00:00:00"/>
        <d v="2014-06-09T00:00:00"/>
        <d v="2014-06-23T00:00:00"/>
        <d v="2014-07-07T00:00:00"/>
        <d v="2014-07-21T00:00:00"/>
        <d v="2014-08-04T00:00:00"/>
        <d v="2014-08-18T00:00:00"/>
        <d v="2014-09-01T00:00:00"/>
        <d v="2014-09-16T00:00:00"/>
        <d v="2014-09-30T00:00:00"/>
        <d v="2014-10-21T00:00:00"/>
        <d v="2014-11-04T00:00:00"/>
        <d v="2014-11-18T00:00:00"/>
        <d v="2014-12-02T00:00:00"/>
        <d v="2014-12-16T00:00:00"/>
        <d v="2014-12-30T00:00:00"/>
        <d v="2015-01-15T00:00:00"/>
        <d v="2015-01-29T00:00:00"/>
        <d v="2015-02-12T00:00:00"/>
        <d v="2015-03-05T00:00:00"/>
        <d v="2015-03-19T00:00:00"/>
        <d v="2015-04-02T00:00:00"/>
        <d v="2015-04-17T00:00:00"/>
        <d v="2015-05-04T00:00:00"/>
        <d v="2015-05-18T00:00:00"/>
        <d v="2015-06-01T00:00:00"/>
        <d v="2015-06-15T00:00:00"/>
        <d v="2015-06-30T00:00:00"/>
        <d v="2015-07-14T00:00:00"/>
        <d v="2015-07-28T00:00:00"/>
        <d v="2015-08-11T00:00:00"/>
        <d v="2015-08-25T00:00:00"/>
        <d v="2015-09-10T00:00:00"/>
        <d v="2015-09-24T00:00:00"/>
        <d v="2015-10-15T00:00:00"/>
        <d v="2015-10-29T00:00:00"/>
        <d v="2015-11-12T00:00:00"/>
        <d v="2015-11-26T00:00:00"/>
        <d v="2015-12-10T00:00:00"/>
        <d v="2015-12-24T00:00:00"/>
        <d v="2016-01-08T00:00:00"/>
        <d v="2016-01-22T00:00:00"/>
        <d v="2016-02-05T00:00:00"/>
        <d v="2016-02-26T00:00:00"/>
        <d v="2016-03-11T00:00:00"/>
        <d v="2016-03-25T00:00:00"/>
        <d v="2016-04-11T00:00:00"/>
        <d v="2016-04-25T00:00:00"/>
        <d v="2016-05-10T00:00:00"/>
        <d v="2016-05-24T00:00:00"/>
        <d v="2016-06-07T00:00:00"/>
        <d v="2016-06-23T00:00:00"/>
        <d v="2016-07-07T00:00:00"/>
        <d v="2016-07-21T00:00:00"/>
        <d v="2016-08-04T00:00:00"/>
        <d v="2016-08-18T00:00:00"/>
        <d v="2016-09-01T00:00:00"/>
        <d v="2016-09-19T00:00:00"/>
        <d v="2016-10-10T00:00:00"/>
        <d v="2016-10-24T00:00:00"/>
        <d v="2016-11-07T00:00:00"/>
        <d v="2016-11-21T00:00:00"/>
        <d v="2016-12-05T00:00:00"/>
        <d v="2016-12-19T00:00:00"/>
        <d v="2017-01-03T00:00:00"/>
        <d v="2017-01-17T00:00:00"/>
        <d v="2017-02-07T00:00:00"/>
        <d v="2017-02-21T00:00:00"/>
        <d v="2017-03-07T00:00:00"/>
        <d v="2017-03-21T00:00:00"/>
        <d v="2017-04-06T00:00:00"/>
        <d v="2017-04-20T00:00:00"/>
        <d v="2017-05-05T00:00:00"/>
        <d v="2017-05-19T00:00:00"/>
        <d v="2017-06-06T00:00:00"/>
        <d v="2017-06-20T00:00:00"/>
        <d v="2017-07-04T00:00:00"/>
        <d v="2017-07-18T00:00:00"/>
        <d v="2017-08-01T00:00:00"/>
        <d v="2017-08-15T00:00:00"/>
        <d v="2017-08-29T00:00:00"/>
        <d v="2017-09-12T00:00:00"/>
        <d v="2017-09-26T00:00:00"/>
        <d v="2017-10-17T00:00:00"/>
        <d v="2017-10-31T00:00:00"/>
        <d v="2017-11-14T00:00:00"/>
        <d v="2017-11-28T00:00:00"/>
        <d v="2017-12-12T00:00:00"/>
        <d v="2017-12-26T00:00:00"/>
        <d v="2018-01-10T00:00:00"/>
        <d v="2018-01-24T00:00:00"/>
        <d v="2018-02-07T00:00:00"/>
        <d v="2018-02-28T00:00:00"/>
        <d v="2018-03-14T00:00:00"/>
        <d v="2018-03-28T00:00:00"/>
      </sharedItems>
      <fieldGroup par="8" base="0">
        <rangePr groupBy="months" startDate="2010-01-04T00:00:00" endDate="2018-03-29T00:00:00"/>
        <groupItems count="14">
          <s v="&lt;2010/1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3/29"/>
        </groupItems>
      </fieldGroup>
    </cacheField>
    <cacheField name="daily_return" numFmtId="0">
      <sharedItems containsSemiMixedTypes="0" containsString="0" containsNumber="1" minValue="-9.1751571289657718E-3" maxValue="4.305627070288752E-2"/>
    </cacheField>
    <cacheField name="cum_ret" numFmtId="0">
      <sharedItems containsSemiMixedTypes="0" containsString="0" containsNumber="1" minValue="-3.8192947538620362E-3" maxValue="0.86721755701141012"/>
    </cacheField>
    <cacheField name="sharp" numFmtId="0">
      <sharedItems containsSemiMixedTypes="0" containsString="0" containsNumber="1" minValue="0" maxValue="6.8807588910238611"/>
    </cacheField>
    <cacheField name="drawdown" numFmtId="0">
      <sharedItems containsSemiMixedTypes="0" containsString="0" containsNumber="1" minValue="-1.7917892518304831E-2" maxValue="0"/>
    </cacheField>
    <cacheField name="max_drawn" numFmtId="0">
      <sharedItems containsSemiMixedTypes="0" containsString="0" containsNumber="1" minValue="-1.7917892518304831E-2" maxValue="0"/>
    </cacheField>
    <cacheField name="leverage" numFmtId="0">
      <sharedItems containsSemiMixedTypes="0" containsString="0" containsNumber="1" minValue="0" maxValue="1.0019"/>
    </cacheField>
    <cacheField name="Quarters" numFmtId="0" databaseField="0">
      <fieldGroup base="0">
        <rangePr groupBy="quarters" startDate="2010-01-04T00:00:00" endDate="2018-03-29T00:00:00"/>
        <groupItems count="6">
          <s v="&lt;2010/1/4"/>
          <s v="第一季"/>
          <s v="第二季"/>
          <s v="第三季"/>
          <s v="第四季"/>
          <s v="&gt;2018/3/29"/>
        </groupItems>
      </fieldGroup>
    </cacheField>
    <cacheField name="Years" numFmtId="0" databaseField="0">
      <fieldGroup base="0">
        <rangePr groupBy="years" startDate="2010-01-04T00:00:00" endDate="2018-03-29T00:00:00"/>
        <groupItems count="11">
          <s v="&lt;2010/1/4"/>
          <s v="2010年"/>
          <s v="2011年"/>
          <s v="2012年"/>
          <s v="2013年"/>
          <s v="2014年"/>
          <s v="2015年"/>
          <s v="2016年"/>
          <s v="2017年"/>
          <s v="2018年"/>
          <s v="&gt;2018/3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4.2285206597150113E-3"/>
    <n v="4.2285206597150113E-3"/>
    <n v="0"/>
    <n v="0"/>
    <n v="0"/>
    <n v="1"/>
  </r>
  <r>
    <x v="2"/>
    <n v="-1.6321059914416181E-3"/>
    <n v="2.5964146682733928E-3"/>
    <n v="0"/>
    <n v="-1.6321059914416181E-3"/>
    <n v="-1.6321059914416181E-3"/>
    <n v="1"/>
  </r>
  <r>
    <x v="3"/>
    <n v="-8.9749956930670061E-3"/>
    <n v="-6.3785810247936128E-3"/>
    <n v="0"/>
    <n v="-1.0607101684508621E-2"/>
    <n v="-1.0607101684508621E-2"/>
    <n v="0.99838999999999989"/>
  </r>
  <r>
    <x v="4"/>
    <n v="8.7339607528964386E-3"/>
    <n v="2.3553797281028262E-3"/>
    <n v="0"/>
    <n v="-1.0607101684508621E-2"/>
    <n v="-1.0607101684508621E-2"/>
    <n v="0.99536999999999998"/>
  </r>
  <r>
    <x v="5"/>
    <n v="5.7252599402835688E-3"/>
    <n v="8.0806396683863954E-3"/>
    <n v="1.066659284526031"/>
    <n v="-1.0607101684508621E-2"/>
    <n v="-1.0607101684508621E-2"/>
    <n v="0.9984599999999999"/>
  </r>
  <r>
    <x v="6"/>
    <n v="7.1130188656755231E-3"/>
    <n v="1.519365853406192E-2"/>
    <n v="1.7614063621578"/>
    <n v="-1.0607101684508621E-2"/>
    <n v="-1.0607101684508621E-2"/>
    <n v="0.99846000000000013"/>
  </r>
  <r>
    <x v="7"/>
    <n v="1.3677244490319989E-2"/>
    <n v="2.8870903024381899E-2"/>
    <n v="2.5754089882671032"/>
    <n v="-1.0607101684508621E-2"/>
    <n v="-1.0607101684508621E-2"/>
    <n v="0.9983700000000002"/>
  </r>
  <r>
    <x v="8"/>
    <n v="1.725040604757089E-3"/>
    <n v="3.0595943629138991E-2"/>
    <n v="2.581718177972343"/>
    <n v="-1.0607101684508621E-2"/>
    <n v="-1.0607101684508621E-2"/>
    <n v="0.99836999999999998"/>
  </r>
  <r>
    <x v="9"/>
    <n v="2.3542020605727021E-2"/>
    <n v="5.4137964234866012E-2"/>
    <n v="3.0435128448626312"/>
    <n v="-1.0607101684508621E-2"/>
    <n v="-1.0607101684508621E-2"/>
    <n v="0.99856999999999996"/>
  </r>
  <r>
    <x v="10"/>
    <n v="3.8286220721057973E-5"/>
    <n v="5.417625045558707E-2"/>
    <n v="2.8661575895968499"/>
    <n v="-1.0607101684508621E-2"/>
    <n v="-1.0607101684508621E-2"/>
    <n v="0.99857000000000007"/>
  </r>
  <r>
    <x v="11"/>
    <n v="1.9553006960363838E-2"/>
    <n v="7.3729257415950905E-2"/>
    <n v="3.3332831915467822"/>
    <n v="-1.0607101684508621E-2"/>
    <n v="-1.0607101684508621E-2"/>
    <n v="0.99856000000000011"/>
  </r>
  <r>
    <x v="12"/>
    <n v="-1.811201663631079E-3"/>
    <n v="7.1918055752319826E-2"/>
    <n v="3.0411168399642352"/>
    <n v="-1.0607101684508621E-2"/>
    <n v="-1.0607101684508621E-2"/>
    <n v="0.99856"/>
  </r>
  <r>
    <x v="13"/>
    <n v="1.543177984008055E-2"/>
    <n v="8.7349835592400379E-2"/>
    <n v="3.416714860922375"/>
    <n v="-1.0607101684508621E-2"/>
    <n v="-1.0607101684508621E-2"/>
    <n v="0.99863999999999997"/>
  </r>
  <r>
    <x v="14"/>
    <n v="1.190850367243897E-2"/>
    <n v="9.9258339264839346E-2"/>
    <n v="3.7094884225656681"/>
    <n v="-1.0607101684508621E-2"/>
    <n v="-1.0607101684508621E-2"/>
    <n v="0.99864000000000008"/>
  </r>
  <r>
    <x v="15"/>
    <n v="4.3093042079294028E-3"/>
    <n v="0.1035676434727688"/>
    <n v="3.747594446290385"/>
    <n v="-1.0607101684508621E-2"/>
    <n v="-1.0607101684508621E-2"/>
    <n v="0.99857000000000007"/>
  </r>
  <r>
    <x v="16"/>
    <n v="-1.9822127053769831E-3"/>
    <n v="0.10158543076739179"/>
    <n v="3.4702691608287108"/>
    <n v="-1.0607101684508621E-2"/>
    <n v="-1.0607101684508621E-2"/>
    <n v="0.99856999999999996"/>
  </r>
  <r>
    <x v="17"/>
    <n v="3.5529988069451508E-3"/>
    <n v="0.1051384295743369"/>
    <n v="3.4883626058400701"/>
    <n v="-1.0607101684508621E-2"/>
    <n v="-1.0607101684508621E-2"/>
    <n v="0.99856999999999985"/>
  </r>
  <r>
    <x v="18"/>
    <n v="1.4302907573053161E-2"/>
    <n v="0.11944133714739009"/>
    <n v="3.757705107208769"/>
    <n v="-1.0607101684508621E-2"/>
    <n v="-1.0607101684508621E-2"/>
    <n v="0.99870000000000003"/>
  </r>
  <r>
    <x v="19"/>
    <n v="1.0652197357447039E-2"/>
    <n v="0.1300935345048371"/>
    <n v="3.9663231489851549"/>
    <n v="-1.0607101684508621E-2"/>
    <n v="-1.0607101684508621E-2"/>
    <n v="0.99882000000000004"/>
  </r>
  <r>
    <x v="20"/>
    <n v="-1.138977198314982E-2"/>
    <n v="0.11870376252168729"/>
    <n v="3.1773143459147501"/>
    <n v="-1.138977198314982E-2"/>
    <n v="-1.138977198314982E-2"/>
    <n v="0.99882000000000004"/>
  </r>
  <r>
    <x v="21"/>
    <n v="2.46929340516737E-2"/>
    <n v="0.14339669657336099"/>
    <n v="3.400802439167081"/>
    <n v="-1.138977198314982E-2"/>
    <n v="-1.138977198314982E-2"/>
    <n v="0.99870999999999999"/>
  </r>
  <r>
    <x v="22"/>
    <n v="1.178922079450574E-2"/>
    <n v="0.1551859173678668"/>
    <n v="3.5786482735773322"/>
    <n v="-1.138977198314982E-2"/>
    <n v="-1.138977198314982E-2"/>
    <n v="0.99870999999999999"/>
  </r>
  <r>
    <x v="23"/>
    <n v="1.0676384905580641E-2"/>
    <n v="0.16586230227344739"/>
    <n v="3.733761063856929"/>
    <n v="-1.138977198314982E-2"/>
    <n v="-1.138977198314982E-2"/>
    <n v="0.99889000000000006"/>
  </r>
  <r>
    <x v="24"/>
    <n v="8.8830847555176548E-3"/>
    <n v="0.17474538702896511"/>
    <n v="3.8539519258557391"/>
    <n v="-1.138977198314982E-2"/>
    <n v="-1.138977198314982E-2"/>
    <n v="0.99888999999999994"/>
  </r>
  <r>
    <x v="25"/>
    <n v="6.7498088003796197E-3"/>
    <n v="0.1814951958293447"/>
    <n v="4.0551601319891297"/>
    <n v="-1.138977198314982E-2"/>
    <n v="-1.138977198314982E-2"/>
    <n v="0.99888999999999994"/>
  </r>
  <r>
    <x v="26"/>
    <n v="-5.6914315147764804E-3"/>
    <n v="0.17580376431456821"/>
    <n v="3.688122959565713"/>
    <n v="-1.138977198314982E-2"/>
    <n v="-1.138977198314982E-2"/>
    <n v="0.99885999999999997"/>
  </r>
  <r>
    <x v="27"/>
    <n v="-4.0444259102685592E-3"/>
    <n v="0.17175933840429969"/>
    <n v="3.5961858157132518"/>
    <n v="-1.138977198314982E-2"/>
    <n v="-1.138977198314982E-2"/>
    <n v="0.99885999999999986"/>
  </r>
  <r>
    <x v="28"/>
    <n v="-1.3774002481632859E-3"/>
    <n v="0.17038193815613639"/>
    <n v="3.9316245187335559"/>
    <n v="-1.138977198314982E-2"/>
    <n v="-1.138977198314982E-2"/>
    <n v="0.99668999999999985"/>
  </r>
  <r>
    <x v="29"/>
    <n v="9.473803943522794E-4"/>
    <n v="0.17132931855048869"/>
    <n v="3.727535297927238"/>
    <n v="-1.138977198314982E-2"/>
    <n v="-1.138977198314982E-2"/>
    <n v="0.99883"/>
  </r>
  <r>
    <x v="30"/>
    <n v="-2.5737951991019348E-3"/>
    <n v="0.16875552335138669"/>
    <n v="3.47193491729058"/>
    <n v="-1.273967247795799E-2"/>
    <n v="-1.273967247795799E-2"/>
    <n v="0.99883"/>
  </r>
  <r>
    <x v="31"/>
    <n v="4.189321376381009E-3"/>
    <n v="0.17294484472776769"/>
    <n v="3.4052864085896029"/>
    <n v="-1.273967247795799E-2"/>
    <n v="-1.273967247795799E-2"/>
    <n v="0.998"/>
  </r>
  <r>
    <x v="32"/>
    <n v="6.7521158149285651E-3"/>
    <n v="0.17969696054269629"/>
    <n v="3.3009685684607688"/>
    <n v="-1.273967247795799E-2"/>
    <n v="-1.273967247795799E-2"/>
    <n v="0.998"/>
  </r>
  <r>
    <x v="33"/>
    <n v="1.911164078362034E-3"/>
    <n v="0.1816081246210583"/>
    <n v="3.3063376420927"/>
    <n v="-1.273967247795799E-2"/>
    <n v="-1.273967247795799E-2"/>
    <n v="0.99780000000000002"/>
  </r>
  <r>
    <x v="34"/>
    <n v="1.164922548790318E-3"/>
    <n v="0.18277304716984871"/>
    <n v="3.0567635657808219"/>
    <n v="-1.273967247795799E-2"/>
    <n v="-1.273967247795799E-2"/>
    <n v="0.99780000000000002"/>
  </r>
  <r>
    <x v="35"/>
    <n v="-1.2733529198104871E-3"/>
    <n v="0.1814996942500382"/>
    <n v="3.0122920034974912"/>
    <n v="-1.273967247795799E-2"/>
    <n v="-1.273967247795799E-2"/>
    <n v="1.0001"/>
  </r>
  <r>
    <x v="36"/>
    <n v="6.7080095112691807E-3"/>
    <n v="0.18820770376130741"/>
    <n v="2.894140969909361"/>
    <n v="-1.273967247795799E-2"/>
    <n v="-1.273967247795799E-2"/>
    <n v="1.0001"/>
  </r>
  <r>
    <x v="37"/>
    <n v="1.5471222684891459E-2"/>
    <n v="0.20367892644619881"/>
    <n v="3.2603542823506189"/>
    <n v="-1.273967247795799E-2"/>
    <n v="-1.273967247795799E-2"/>
    <n v="0.99850000000000005"/>
  </r>
  <r>
    <x v="38"/>
    <n v="1.9281353784691699E-3"/>
    <n v="0.20560706182466801"/>
    <n v="3.023603205627527"/>
    <n v="-1.273967247795799E-2"/>
    <n v="-1.273967247795799E-2"/>
    <n v="0.99849999999999994"/>
  </r>
  <r>
    <x v="39"/>
    <n v="1.460478846759948E-2"/>
    <n v="0.2202118502922675"/>
    <n v="3.0455286184599482"/>
    <n v="-1.273967247795799E-2"/>
    <n v="-1.273967247795799E-2"/>
    <n v="0.99849999999999994"/>
  </r>
  <r>
    <x v="40"/>
    <n v="2.0414592355492262E-3"/>
    <n v="0.22225330952781669"/>
    <n v="2.9812127894510039"/>
    <n v="-1.273967247795799E-2"/>
    <n v="-1.273967247795799E-2"/>
    <n v="0.99580000000000002"/>
  </r>
  <r>
    <x v="41"/>
    <n v="4.9200645537647034E-3"/>
    <n v="0.22717337408158139"/>
    <n v="3.2046471870430389"/>
    <n v="-1.273967247795799E-2"/>
    <n v="-1.273967247795799E-2"/>
    <n v="0.99580000000000002"/>
  </r>
  <r>
    <x v="42"/>
    <n v="-1.6147890174484159E-3"/>
    <n v="0.22555858506413301"/>
    <n v="3.0310897701593831"/>
    <n v="-1.273967247795799E-2"/>
    <n v="-1.273967247795799E-2"/>
    <n v="0.99420000000000008"/>
  </r>
  <r>
    <x v="43"/>
    <n v="1.3692488148626969E-2"/>
    <n v="0.23925107321276001"/>
    <n v="3.0269562564359132"/>
    <n v="-1.273967247795799E-2"/>
    <n v="-1.273967247795799E-2"/>
    <n v="0.99419999999999997"/>
  </r>
  <r>
    <x v="44"/>
    <n v="-7.2803959285886238E-3"/>
    <n v="0.23197067728417131"/>
    <n v="2.493495232374614"/>
    <n v="-1.273967247795799E-2"/>
    <n v="-1.273967247795799E-2"/>
    <n v="0.99739999999999995"/>
  </r>
  <r>
    <x v="45"/>
    <n v="2.403742406980422E-3"/>
    <n v="0.23437441969115169"/>
    <n v="3.0748217612239479"/>
    <n v="-1.273967247795799E-2"/>
    <n v="-1.273967247795799E-2"/>
    <n v="0.99739999999999995"/>
  </r>
  <r>
    <x v="46"/>
    <n v="-3.2206245034246271E-3"/>
    <n v="0.23115379518772711"/>
    <n v="2.7378403772562221"/>
    <n v="-1.273967247795799E-2"/>
    <n v="-1.273967247795799E-2"/>
    <n v="0.99800000000000011"/>
  </r>
  <r>
    <x v="47"/>
    <n v="1.44129080584197E-2"/>
    <n v="0.24556670324614679"/>
    <n v="2.7507638018023979"/>
    <n v="-1.273967247795799E-2"/>
    <n v="-1.273967247795799E-2"/>
    <n v="0.998"/>
  </r>
  <r>
    <x v="48"/>
    <n v="-8.5964516266243129E-4"/>
    <n v="0.24470705808348439"/>
    <n v="2.4414311460692399"/>
    <n v="-1.273967247795799E-2"/>
    <n v="-1.273967247795799E-2"/>
    <n v="0.99750000000000005"/>
  </r>
  <r>
    <x v="49"/>
    <n v="1.2829175977658451E-2"/>
    <n v="0.25753623406114279"/>
    <n v="2.4899014036534961"/>
    <n v="-1.273967247795799E-2"/>
    <n v="-1.273967247795799E-2"/>
    <n v="0.99749999999999994"/>
  </r>
  <r>
    <x v="50"/>
    <n v="-8.6119934965967274E-4"/>
    <n v="0.25667503471148317"/>
    <n v="2.2575238157978221"/>
    <n v="-1.273967247795799E-2"/>
    <n v="-1.273967247795799E-2"/>
    <n v="0.99700000000000011"/>
  </r>
  <r>
    <x v="51"/>
    <n v="5.9683131905630127E-4"/>
    <n v="0.25727186603053948"/>
    <n v="2.532799962275214"/>
    <n v="-1.273967247795799E-2"/>
    <n v="-1.273967247795799E-2"/>
    <n v="0.99750000000000005"/>
  </r>
  <r>
    <x v="52"/>
    <n v="9.7092731532812393E-3"/>
    <n v="0.26698113918382071"/>
    <n v="2.9895733568271221"/>
    <n v="-1.273967247795799E-2"/>
    <n v="-1.273967247795799E-2"/>
    <n v="0.99749999999999983"/>
  </r>
  <r>
    <x v="53"/>
    <n v="4.2962651099625049E-3"/>
    <n v="0.27127740429378322"/>
    <n v="3.2141550619650738"/>
    <n v="-1.273967247795799E-2"/>
    <n v="-1.273967247795799E-2"/>
    <n v="0.99459999999999993"/>
  </r>
  <r>
    <x v="54"/>
    <n v="8.2539566686392132E-3"/>
    <n v="0.27953136096242243"/>
    <n v="3.4358215418359772"/>
    <n v="-1.273967247795799E-2"/>
    <n v="-1.273967247795799E-2"/>
    <n v="0.99539999999999995"/>
  </r>
  <r>
    <x v="55"/>
    <n v="1.4671502350997959E-2"/>
    <n v="0.29420286331342038"/>
    <n v="3.887716749753686"/>
    <n v="-8.5503511015769806E-3"/>
    <n v="-1.273967247795799E-2"/>
    <n v="0.99329999999999996"/>
  </r>
  <r>
    <x v="56"/>
    <n v="8.613303938967443E-3"/>
    <n v="0.3028161672523878"/>
    <n v="4.0019483608851756"/>
    <n v="-8.0972780250328502E-3"/>
    <n v="-1.273967247795799E-2"/>
    <n v="0.99780000000000002"/>
  </r>
  <r>
    <x v="57"/>
    <n v="1.114672016941446E-2"/>
    <n v="0.31396288742180228"/>
    <n v="4.0729607431286832"/>
    <n v="-8.0972780250328502E-3"/>
    <n v="-1.273967247795799E-2"/>
    <n v="0.99770000000000003"/>
  </r>
  <r>
    <x v="58"/>
    <n v="6.2881801896189117E-3"/>
    <n v="0.32025106761142119"/>
    <n v="4.2299162909927377"/>
    <n v="-8.0972780250328502E-3"/>
    <n v="-1.273967247795799E-2"/>
    <n v="0.99770000000000003"/>
  </r>
  <r>
    <x v="59"/>
    <n v="1.681249794620944E-2"/>
    <n v="0.33706356555763062"/>
    <n v="4.4985288449152527"/>
    <n v="-8.0972780250328502E-3"/>
    <n v="-1.273967247795799E-2"/>
    <n v="0.99770000000000003"/>
  </r>
  <r>
    <x v="60"/>
    <n v="-6.4268877896034304E-4"/>
    <n v="0.33642087677867027"/>
    <n v="4.5350414946131599"/>
    <n v="-8.0972780250328502E-3"/>
    <n v="-1.273967247795799E-2"/>
    <n v="0.99859999999999993"/>
  </r>
  <r>
    <x v="61"/>
    <n v="8.8159089303015484E-3"/>
    <n v="0.34523678570897182"/>
    <n v="4.5836306851562512"/>
    <n v="-8.0972780250328502E-3"/>
    <n v="-1.273967247795799E-2"/>
    <n v="0.99859999999999993"/>
  </r>
  <r>
    <x v="62"/>
    <n v="7.9953984210072368E-3"/>
    <n v="0.35323218412997898"/>
    <n v="4.5373105636452564"/>
    <n v="-8.0972780250328502E-3"/>
    <n v="-1.273967247795799E-2"/>
    <n v="0.99720000000000009"/>
  </r>
  <r>
    <x v="63"/>
    <n v="-3.7265523343436198E-3"/>
    <n v="0.34950563179563537"/>
    <n v="4.2138583227661499"/>
    <n v="-8.0972780250328502E-3"/>
    <n v="-1.273967247795799E-2"/>
    <n v="0.99719999999999986"/>
  </r>
  <r>
    <x v="64"/>
    <n v="9.985523433009607E-3"/>
    <n v="0.35949115522864511"/>
    <n v="4.1949933320016264"/>
    <n v="-8.0972780250328502E-3"/>
    <n v="-1.273967247795799E-2"/>
    <n v="0.99829999999999997"/>
  </r>
  <r>
    <x v="65"/>
    <n v="-2.6425222207190351E-3"/>
    <n v="0.35684863300792602"/>
    <n v="3.9540520336918119"/>
    <n v="-8.0972780250328502E-3"/>
    <n v="-1.273967247795799E-2"/>
    <n v="0.99829999999999985"/>
  </r>
  <r>
    <x v="66"/>
    <n v="9.0327050903660031E-3"/>
    <n v="0.36588133809829199"/>
    <n v="4.0523053331311996"/>
    <n v="-8.0972780250328502E-3"/>
    <n v="-1.273967247795799E-2"/>
    <n v="1.0004"/>
  </r>
  <r>
    <x v="67"/>
    <n v="-7.7554168737159132E-4"/>
    <n v="0.36510579641092039"/>
    <n v="4.0975444960568712"/>
    <n v="-8.0972780250328502E-3"/>
    <n v="-1.273967247795799E-2"/>
    <n v="1.0004"/>
  </r>
  <r>
    <x v="68"/>
    <n v="6.9080575596632667E-3"/>
    <n v="0.37201385397058367"/>
    <n v="4.0190144322935693"/>
    <n v="-8.0972780250328502E-3"/>
    <n v="-1.273967247795799E-2"/>
    <n v="1.0002"/>
  </r>
  <r>
    <x v="69"/>
    <n v="5.4824691889513314E-3"/>
    <n v="0.37749632315953507"/>
    <n v="4.7995854544251308"/>
    <n v="-8.0972780250328502E-3"/>
    <n v="-1.273967247795799E-2"/>
    <n v="1.0002"/>
  </r>
  <r>
    <x v="70"/>
    <n v="2.4903511797678621E-3"/>
    <n v="0.37998667433930289"/>
    <n v="4.8040336048403631"/>
    <n v="-8.0972780250328502E-3"/>
    <n v="-1.273967247795799E-2"/>
    <n v="1"/>
  </r>
  <r>
    <x v="71"/>
    <n v="-6.198302969436062E-3"/>
    <n v="0.37378837136986692"/>
    <n v="4.5477193711613033"/>
    <n v="-6.1983029694360758E-3"/>
    <n v="-1.273967247795799E-2"/>
    <n v="0.99999999999999989"/>
  </r>
  <r>
    <x v="72"/>
    <n v="9.8928270293408976E-3"/>
    <n v="0.38368119839920778"/>
    <n v="4.5482306276858644"/>
    <n v="-6.1983029694360758E-3"/>
    <n v="-1.273967247795799E-2"/>
    <n v="0.9988999999999999"/>
  </r>
  <r>
    <x v="73"/>
    <n v="1.281621205293702E-2"/>
    <n v="0.39649741045214482"/>
    <n v="4.9847321112464336"/>
    <n v="-6.1983029694360758E-3"/>
    <n v="-1.273967247795799E-2"/>
    <n v="0.99890000000000012"/>
  </r>
  <r>
    <x v="74"/>
    <n v="6.9194373045192159E-4"/>
    <n v="0.39718935418259671"/>
    <n v="4.6455436906335574"/>
    <n v="-6.1983029694360758E-3"/>
    <n v="-1.273967247795799E-2"/>
    <n v="0.99920000000000009"/>
  </r>
  <r>
    <x v="75"/>
    <n v="6.4169972489835948E-3"/>
    <n v="0.4036063514315803"/>
    <n v="5.0134650579796407"/>
    <n v="-6.1983029694360758E-3"/>
    <n v="-1.273967247795799E-2"/>
    <n v="0.99919999999999998"/>
  </r>
  <r>
    <x v="76"/>
    <n v="5.5430818395947531E-3"/>
    <n v="0.40914943327117498"/>
    <n v="5.275013826817128"/>
    <n v="-6.1983029694360758E-3"/>
    <n v="-1.273967247795799E-2"/>
    <n v="1.0004999999999999"/>
  </r>
  <r>
    <x v="77"/>
    <n v="4.674583085186867E-4"/>
    <n v="0.40961689157969372"/>
    <n v="4.9085271769163299"/>
    <n v="-6.1983029694360758E-3"/>
    <n v="-1.273967247795799E-2"/>
    <n v="1.0004999999999999"/>
  </r>
  <r>
    <x v="78"/>
    <n v="5.3657488511089924E-4"/>
    <n v="0.41015346646480461"/>
    <n v="4.709463327206076"/>
    <n v="-6.1983029694360758E-3"/>
    <n v="-1.273967247795799E-2"/>
    <n v="1"/>
  </r>
  <r>
    <x v="79"/>
    <n v="-4.5584941746091012E-3"/>
    <n v="0.40559497229019548"/>
    <n v="4.0650822315405124"/>
    <n v="-6.1983029694360758E-3"/>
    <n v="-1.273967247795799E-2"/>
    <n v="1"/>
  </r>
  <r>
    <x v="80"/>
    <n v="4.2456960870991198E-3"/>
    <n v="0.4098406683772946"/>
    <n v="3.940342410316223"/>
    <n v="-6.1983029694360758E-3"/>
    <n v="-1.273967247795799E-2"/>
    <n v="1.0005999999999999"/>
  </r>
  <r>
    <x v="81"/>
    <n v="5.569900512096479E-4"/>
    <n v="0.41039765842850418"/>
    <n v="3.670145765725354"/>
    <n v="-6.1983029694360758E-3"/>
    <n v="-1.273967247795799E-2"/>
    <n v="1.0005999999999999"/>
  </r>
  <r>
    <x v="82"/>
    <n v="-1.103889046053963E-3"/>
    <n v="0.40929376938245032"/>
    <n v="3.29976062061449"/>
    <n v="-6.1983029694360758E-3"/>
    <n v="-1.273967247795799E-2"/>
    <n v="1"/>
  </r>
  <r>
    <x v="83"/>
    <n v="-7.3614967373458054E-3"/>
    <n v="0.40193227264510439"/>
    <n v="2.649279395302846"/>
    <n v="-8.4653857833997814E-3"/>
    <n v="-1.273967247795799E-2"/>
    <n v="1"/>
  </r>
  <r>
    <x v="84"/>
    <n v="1.2663476970044619E-2"/>
    <n v="0.41459574961514911"/>
    <n v="2.6582185734544881"/>
    <n v="-8.4653857833997814E-3"/>
    <n v="-1.273967247795799E-2"/>
    <n v="0.99970000000000003"/>
  </r>
  <r>
    <x v="85"/>
    <n v="-5.6950029542243569E-3"/>
    <n v="0.40890074666092469"/>
    <n v="2.3952653568412838"/>
    <n v="-8.4653857833997814E-3"/>
    <n v="-1.273967247795799E-2"/>
    <n v="0.99970000000000003"/>
  </r>
  <r>
    <x v="86"/>
    <n v="-1.22968394264471E-2"/>
    <n v="0.39660390723447758"/>
    <n v="1.547969451035909"/>
    <n v="-1.7991842380671471E-2"/>
    <n v="-1.7991842380671471E-2"/>
    <n v="0.99970000000000003"/>
  </r>
  <r>
    <x v="87"/>
    <n v="8.6254350564283072E-3"/>
    <n v="0.4052293422909059"/>
    <n v="1.5611576766365589"/>
    <n v="-1.7991842380671471E-2"/>
    <n v="-1.7991842380671471E-2"/>
    <n v="0.99970000000000003"/>
  </r>
  <r>
    <x v="88"/>
    <n v="2.555845788319748E-2"/>
    <n v="0.4307878001741034"/>
    <n v="2.02403654407314"/>
    <n v="-1.7991842380671471E-2"/>
    <n v="-1.7991842380671471E-2"/>
    <n v="0.99939999999999984"/>
  </r>
  <r>
    <x v="89"/>
    <n v="-3.7411350663167499E-3"/>
    <n v="0.42704666510778672"/>
    <n v="1.6843975312513251"/>
    <n v="-1.7991842380671471E-2"/>
    <n v="-1.7991842380671471E-2"/>
    <n v="0.99940000000000007"/>
  </r>
  <r>
    <x v="90"/>
    <n v="-1.020302529862244E-2"/>
    <n v="0.41684363980916422"/>
    <n v="1.434200727761421"/>
    <n v="-1.7991842380671471E-2"/>
    <n v="-1.7991842380671471E-2"/>
    <n v="1.0007999999999999"/>
  </r>
  <r>
    <x v="91"/>
    <n v="-9.839802693243839E-3"/>
    <n v="0.40700383711592042"/>
    <n v="0.95730347815813421"/>
    <n v="-2.378396305818303E-2"/>
    <n v="-2.378396305818303E-2"/>
    <n v="1.0007999999999999"/>
  </r>
  <r>
    <x v="92"/>
    <n v="1.6317593520641049E-2"/>
    <n v="0.42332143063656141"/>
    <n v="1.2853761865306981"/>
    <n v="-2.378396305818303E-2"/>
    <n v="-2.378396305818303E-2"/>
    <n v="1.0005999999999999"/>
  </r>
  <r>
    <x v="93"/>
    <n v="9.0639587059889136E-3"/>
    <n v="0.43238538934255027"/>
    <n v="1.324859112759436"/>
    <n v="-2.378396305818303E-2"/>
    <n v="-2.378396305818303E-2"/>
    <n v="1.0005999999999999"/>
  </r>
  <r>
    <x v="94"/>
    <n v="-1.874883263560299E-3"/>
    <n v="0.43051050607899011"/>
    <n v="1.1614143664921519"/>
    <n v="-2.378396305818303E-2"/>
    <n v="-2.378396305818303E-2"/>
    <n v="1.0004"/>
  </r>
  <r>
    <x v="95"/>
    <n v="1.2616372262327299E-2"/>
    <n v="0.44312687834131742"/>
    <n v="1.348019155134935"/>
    <n v="-2.378396305818303E-2"/>
    <n v="-2.378396305818303E-2"/>
    <n v="1.0004"/>
  </r>
  <r>
    <x v="96"/>
    <n v="-2.502246478374132E-3"/>
    <n v="0.44062463186294321"/>
    <n v="1.4446564561171089"/>
    <n v="-2.378396305818303E-2"/>
    <n v="-2.378396305818303E-2"/>
    <n v="0.99990000000000001"/>
  </r>
  <r>
    <x v="97"/>
    <n v="9.1380151775846945E-3"/>
    <n v="0.44976264704052787"/>
    <n v="1.431952801783152"/>
    <n v="-2.378396305818303E-2"/>
    <n v="-2.378396305818303E-2"/>
    <n v="0.99990000000000012"/>
  </r>
  <r>
    <x v="98"/>
    <n v="2.9129810118759189E-4"/>
    <n v="0.45005394514171548"/>
    <n v="1.1913098139620459"/>
    <n v="-2.378396305818303E-2"/>
    <n v="-2.378396305818303E-2"/>
    <n v="0.99980000000000002"/>
  </r>
  <r>
    <x v="99"/>
    <n v="-1.0030493806391859E-2"/>
    <n v="0.44002345133532361"/>
    <n v="0.91985377762560727"/>
    <n v="-2.378396305818303E-2"/>
    <n v="-2.378396305818303E-2"/>
    <n v="0.99980000000000002"/>
  </r>
  <r>
    <x v="100"/>
    <n v="1.863929958899634E-3"/>
    <n v="0.44188738129422322"/>
    <n v="0.82664311312346628"/>
    <n v="-2.378396305818303E-2"/>
    <n v="-2.378396305818303E-2"/>
    <n v="1.0003"/>
  </r>
  <r>
    <x v="101"/>
    <n v="9.6954450892375137E-3"/>
    <n v="0.45158282638346081"/>
    <n v="0.90540911784338529"/>
    <n v="-2.378396305818303E-2"/>
    <n v="-2.378396305818303E-2"/>
    <n v="1.0003"/>
  </r>
  <r>
    <x v="102"/>
    <n v="-9.4392713187280153E-4"/>
    <n v="0.45063889925158801"/>
    <n v="0.87417880414522486"/>
    <n v="-2.378396305818303E-2"/>
    <n v="-2.378396305818303E-2"/>
    <n v="0.99980000000000002"/>
  </r>
  <r>
    <x v="103"/>
    <n v="5.7380478187218503E-3"/>
    <n v="0.45637694707030979"/>
    <n v="0.98166473557313172"/>
    <n v="-2.378396305818303E-2"/>
    <n v="-2.378396305818303E-2"/>
    <n v="0.99980000000000002"/>
  </r>
  <r>
    <x v="104"/>
    <n v="-6.8826848131989249E-5"/>
    <n v="0.45630812022217782"/>
    <n v="1.086805848084327"/>
    <n v="-2.378396305818303E-2"/>
    <n v="-2.378396305818303E-2"/>
    <n v="1.0003"/>
  </r>
  <r>
    <x v="105"/>
    <n v="4.2645534179219357E-3"/>
    <n v="0.46057267364009968"/>
    <n v="1.087188134905543"/>
    <n v="-2.378396305818303E-2"/>
    <n v="-2.378396305818303E-2"/>
    <n v="1.0003"/>
  </r>
  <r>
    <x v="106"/>
    <n v="-1.6299254573423671E-4"/>
    <n v="0.46040968109436547"/>
    <n v="1.0710884633933411"/>
    <n v="-2.378396305818303E-2"/>
    <n v="-2.378396305818303E-2"/>
    <n v="1.0001"/>
  </r>
  <r>
    <x v="107"/>
    <n v="-4.2347063672041286E-3"/>
    <n v="0.45617497472716129"/>
    <n v="0.99718820806413522"/>
    <n v="-2.378396305818303E-2"/>
    <n v="-2.378396305818303E-2"/>
    <n v="1.0001"/>
  </r>
  <r>
    <x v="108"/>
    <n v="2.7767183907156491E-3"/>
    <n v="0.45895169311787698"/>
    <n v="1.238981555713176"/>
    <n v="-2.378396305818303E-2"/>
    <n v="-2.378396305818303E-2"/>
    <n v="1.0004"/>
  </r>
  <r>
    <x v="109"/>
    <n v="-3.5060997999464971E-4"/>
    <n v="0.45860108313788228"/>
    <n v="0.98256189314261888"/>
    <n v="-2.378396305818303E-2"/>
    <n v="-2.378396305818303E-2"/>
    <n v="1.0004"/>
  </r>
  <r>
    <x v="110"/>
    <n v="1.437559929765219E-2"/>
    <n v="0.47297668243553448"/>
    <n v="1.399280352865093"/>
    <n v="-2.378396305818303E-2"/>
    <n v="-2.378396305818303E-2"/>
    <n v="0.99930000000000008"/>
  </r>
  <r>
    <x v="111"/>
    <n v="7.8499285704140762E-3"/>
    <n v="0.48082661100594859"/>
    <n v="1.9429168206447871"/>
    <n v="-2.378396305818303E-2"/>
    <n v="-2.378396305818303E-2"/>
    <n v="0.99930000000000008"/>
  </r>
  <r>
    <x v="112"/>
    <n v="-7.8687295331576895E-3"/>
    <n v="0.47295788147279089"/>
    <n v="1.525739364543909"/>
    <n v="-2.378396305818303E-2"/>
    <n v="-2.378396305818303E-2"/>
    <n v="0.99969999999999992"/>
  </r>
  <r>
    <x v="113"/>
    <n v="1.582744478645051E-3"/>
    <n v="0.47454062595143592"/>
    <n v="1.167654248182274"/>
    <n v="-2.378396305818303E-2"/>
    <n v="-2.378396305818303E-2"/>
    <n v="0.99969999999999992"/>
  </r>
  <r>
    <x v="114"/>
    <n v="8.7143338460629535E-3"/>
    <n v="0.48325495979749888"/>
    <n v="1.493349246058904"/>
    <n v="-2.378396305818303E-2"/>
    <n v="-2.378396305818303E-2"/>
    <n v="1.0019"/>
  </r>
  <r>
    <x v="115"/>
    <n v="3.6160851021383861E-3"/>
    <n v="0.48687104489963728"/>
    <n v="1.9813113666530879"/>
    <n v="-2.378396305818303E-2"/>
    <n v="-2.378396305818303E-2"/>
    <n v="1.0019"/>
  </r>
  <r>
    <x v="116"/>
    <n v="5.9346403098017378E-3"/>
    <n v="0.49280568520943902"/>
    <n v="2.6077229358085749"/>
    <n v="-1.003049380639187E-2"/>
    <n v="-2.378396305818303E-2"/>
    <n v="1.0005999999999999"/>
  </r>
  <r>
    <x v="117"/>
    <n v="-6.8522827163043946E-3"/>
    <n v="0.48595340249313462"/>
    <n v="1.9831193782527741"/>
    <n v="-1.003049380639187E-2"/>
    <n v="-2.378396305818303E-2"/>
    <n v="1.0005999999999999"/>
  </r>
  <r>
    <x v="118"/>
    <n v="-2.8315029456880592E-3"/>
    <n v="0.48312189954744661"/>
    <n v="1.623685932765919"/>
    <n v="-1.003049380639187E-2"/>
    <n v="-2.378396305818303E-2"/>
    <n v="1.0004"/>
  </r>
  <r>
    <x v="119"/>
    <n v="-6.3332839245852854E-3"/>
    <n v="0.47678861562286129"/>
    <n v="1.440181683364594"/>
    <n v="-1.6017069586577729E-2"/>
    <n v="-2.378396305818303E-2"/>
    <n v="1.0004"/>
  </r>
  <r>
    <x v="120"/>
    <n v="1.0175070355283439E-2"/>
    <n v="0.48696368597814471"/>
    <n v="1.3976292838834059"/>
    <n v="-1.6017069586577729E-2"/>
    <n v="-2.378396305818303E-2"/>
    <n v="1.0008999999999999"/>
  </r>
  <r>
    <x v="121"/>
    <n v="8.8623932856458365E-3"/>
    <n v="0.49582607926379052"/>
    <n v="1.735100452046143"/>
    <n v="-1.6017069586577729E-2"/>
    <n v="-2.378396305818303E-2"/>
    <n v="1.0008999999999999"/>
  </r>
  <r>
    <x v="122"/>
    <n v="1.3167726049991E-2"/>
    <n v="0.50899380531378147"/>
    <n v="1.7968787306385561"/>
    <n v="-1.6017069586577729E-2"/>
    <n v="-2.378396305818303E-2"/>
    <n v="1.0008999999999999"/>
  </r>
  <r>
    <x v="123"/>
    <n v="1.006471966350516E-2"/>
    <n v="0.51905852497728666"/>
    <n v="2.043924780201972"/>
    <n v="-1.6017069586577729E-2"/>
    <n v="-2.378396305818303E-2"/>
    <n v="1"/>
  </r>
  <r>
    <x v="124"/>
    <n v="1.1634417025589301E-2"/>
    <n v="0.53069294200287598"/>
    <n v="2.822621358031661"/>
    <n v="-1.6017069586577729E-2"/>
    <n v="-2.378396305818303E-2"/>
    <n v="1"/>
  </r>
  <r>
    <x v="125"/>
    <n v="-2.1270139612677638E-3"/>
    <n v="0.52856592804160818"/>
    <n v="2.6592564378437782"/>
    <n v="-1.6017069586577729E-2"/>
    <n v="-2.378396305818303E-2"/>
    <n v="0.99919999999999998"/>
  </r>
  <r>
    <x v="126"/>
    <n v="-4.0958163436326522E-3"/>
    <n v="0.52447011169797553"/>
    <n v="2.224402671116108"/>
    <n v="-1.6017069586577729E-2"/>
    <n v="-2.378396305818303E-2"/>
    <n v="0.99980000000000002"/>
  </r>
  <r>
    <x v="127"/>
    <n v="-3.1326767595738349E-3"/>
    <n v="0.52133743493840168"/>
    <n v="2.135455478758038"/>
    <n v="-1.6017069586577729E-2"/>
    <n v="-2.378396305818303E-2"/>
    <n v="0.99980000000000002"/>
  </r>
  <r>
    <x v="128"/>
    <n v="-2.4713611607149709E-3"/>
    <n v="0.51886607377768668"/>
    <n v="1.87249628110482"/>
    <n v="-1.6017069586577729E-2"/>
    <n v="-2.378396305818303E-2"/>
    <n v="0.99949999999999994"/>
  </r>
  <r>
    <x v="129"/>
    <n v="1.5639909703578661E-2"/>
    <n v="0.53450598348126532"/>
    <n v="2.18877114316758"/>
    <n v="-1.6017069586577729E-2"/>
    <n v="-2.378396305818303E-2"/>
    <n v="0.99950000000000006"/>
  </r>
  <r>
    <x v="130"/>
    <n v="2.5400182199960739E-2"/>
    <n v="0.55990616568122609"/>
    <n v="2.358959275907341"/>
    <n v="-1.6017069586577729E-2"/>
    <n v="-2.378396305818303E-2"/>
    <n v="0.99940000000000007"/>
  </r>
  <r>
    <x v="131"/>
    <n v="8.7190315341056368E-3"/>
    <n v="0.56862519721533178"/>
    <n v="2.5681866565278879"/>
    <n v="-1.6017069586577729E-2"/>
    <n v="-2.378396305818303E-2"/>
    <n v="0.99939999999999984"/>
  </r>
  <r>
    <x v="132"/>
    <n v="-1.6207799800908879E-2"/>
    <n v="0.55241739741442286"/>
    <n v="2.0841266976613442"/>
    <n v="-1.6207799800908921E-2"/>
    <n v="-2.378396305818303E-2"/>
    <n v="1.0012000000000001"/>
  </r>
  <r>
    <x v="133"/>
    <n v="4.0880676286301348E-2"/>
    <n v="0.59329807370072418"/>
    <n v="2.2711231486960881"/>
    <n v="-1.6207799800908921E-2"/>
    <n v="-2.378396305818303E-2"/>
    <n v="1.0012000000000001"/>
  </r>
  <r>
    <x v="134"/>
    <n v="4.5200614541716318E-2"/>
    <n v="0.63849868824244049"/>
    <n v="2.536314697825099"/>
    <n v="-1.6207799800908921E-2"/>
    <n v="-2.378396305818303E-2"/>
    <n v="0.99996999999999991"/>
  </r>
  <r>
    <x v="135"/>
    <n v="2.2657973736424562E-2"/>
    <n v="0.66115666197886502"/>
    <n v="2.6037426621491151"/>
    <n v="-1.6207799800908921E-2"/>
    <n v="-2.378396305818303E-2"/>
    <n v="0.99997000000000003"/>
  </r>
  <r>
    <x v="136"/>
    <n v="9.7801381903386692E-3"/>
    <n v="0.67093680016920365"/>
    <n v="2.6291859240311841"/>
    <n v="-1.6207799800908921E-2"/>
    <n v="-2.378396305818303E-2"/>
    <n v="0.99997000000000003"/>
  </r>
  <r>
    <x v="137"/>
    <n v="-1.8289403485420349E-2"/>
    <n v="0.65264739668378335"/>
    <n v="2.385723689325971"/>
    <n v="-1.82894034854203E-2"/>
    <n v="-2.378396305818303E-2"/>
    <n v="1.0000899999999999"/>
  </r>
  <r>
    <x v="138"/>
    <n v="4.444171011653969E-2"/>
    <n v="0.6970891068003231"/>
    <n v="2.6581905694304302"/>
    <n v="-1.82894034854203E-2"/>
    <n v="-2.378396305818303E-2"/>
    <n v="1.0000899999999999"/>
  </r>
  <r>
    <x v="139"/>
    <n v="1.724622264456193E-2"/>
    <n v="0.71433532944488498"/>
    <n v="2.746523509084513"/>
    <n v="-1.82894034854203E-2"/>
    <n v="-2.378396305818303E-2"/>
    <n v="0.99996999999999991"/>
  </r>
  <r>
    <x v="140"/>
    <n v="1.6339814379629281E-2"/>
    <n v="0.73067514382451426"/>
    <n v="2.895150197519893"/>
    <n v="-1.82894034854203E-2"/>
    <n v="-2.378396305818303E-2"/>
    <n v="0.99997000000000003"/>
  </r>
  <r>
    <x v="141"/>
    <n v="1.1254111213536949E-2"/>
    <n v="0.74192925503805118"/>
    <n v="2.961244942369833"/>
    <n v="-1.82894034854203E-2"/>
    <n v="-2.378396305818303E-2"/>
    <n v="1.0001100000000001"/>
  </r>
  <r>
    <x v="142"/>
    <n v="1.6196232408421381E-3"/>
    <n v="0.74354887827889327"/>
    <n v="3.1118213072495848"/>
    <n v="-1.82894034854203E-2"/>
    <n v="-2.378396305818303E-2"/>
    <n v="1.0001100000000001"/>
  </r>
  <r>
    <x v="143"/>
    <n v="8.511903623530697E-3"/>
    <n v="0.75206078190242398"/>
    <n v="3.292812338403976"/>
    <n v="-1.82894034854203E-2"/>
    <n v="-2.378396305818303E-2"/>
    <n v="0.99998000000000009"/>
  </r>
  <r>
    <x v="144"/>
    <n v="1.4172398348038909E-2"/>
    <n v="0.76623318025046294"/>
    <n v="3.629106534537506"/>
    <n v="-1.82894034854203E-2"/>
    <n v="-2.378396305818303E-2"/>
    <n v="0.99997999999999998"/>
  </r>
  <r>
    <x v="145"/>
    <n v="9.1820572266414352E-3"/>
    <n v="0.77541523747710439"/>
    <n v="3.61555119663611"/>
    <n v="-1.82894034854203E-2"/>
    <n v="-2.378396305818303E-2"/>
    <n v="1.00003"/>
  </r>
  <r>
    <x v="146"/>
    <n v="3.0567738769048561E-2"/>
    <n v="0.805982976246153"/>
    <n v="3.7849054672508879"/>
    <n v="-1.82894034854203E-2"/>
    <n v="-2.378396305818303E-2"/>
    <n v="1.00003"/>
  </r>
  <r>
    <x v="147"/>
    <n v="5.268629975258619E-3"/>
    <n v="0.81125160622141157"/>
    <n v="3.674891998760009"/>
    <n v="-1.82894034854203E-2"/>
    <n v="-2.378396305818303E-2"/>
    <n v="1.0000899999999999"/>
  </r>
  <r>
    <x v="148"/>
    <n v="1.712799664795478E-2"/>
    <n v="0.8283796028693664"/>
    <n v="3.7551984515179009"/>
    <n v="-1.82894034854203E-2"/>
    <n v="-2.378396305818303E-2"/>
    <n v="1.0000899999999999"/>
  </r>
  <r>
    <x v="149"/>
    <n v="5.6925980504959547E-3"/>
    <n v="0.83407220091986234"/>
    <n v="3.6710598304254378"/>
    <n v="-1.82894034854203E-2"/>
    <n v="-2.378396305818303E-2"/>
    <n v="1.0000800000000001"/>
  </r>
  <r>
    <x v="150"/>
    <n v="1.109504508302369E-2"/>
    <n v="0.84516724600288606"/>
    <n v="3.8937149145003151"/>
    <n v="-1.82894034854203E-2"/>
    <n v="-2.378396305818303E-2"/>
    <n v="1.0000800000000001"/>
  </r>
  <r>
    <x v="151"/>
    <n v="4.3340560392563093E-3"/>
    <n v="0.84950130204214236"/>
    <n v="4.0666474305243323"/>
    <n v="-1.82894034854203E-2"/>
    <n v="-2.378396305818303E-2"/>
    <n v="0.99998000000000009"/>
  </r>
  <r>
    <x v="152"/>
    <n v="5.3840687155813976E-3"/>
    <n v="0.85488537075772375"/>
    <n v="4.2448199601240164"/>
    <n v="-1.82894034854203E-2"/>
    <n v="-2.378396305818303E-2"/>
    <n v="0.99997999999999998"/>
  </r>
  <r>
    <x v="153"/>
    <n v="-3.1682333917499439E-4"/>
    <n v="0.85456854741854871"/>
    <n v="4.2953760927617211"/>
    <n v="-1.82894034854203E-2"/>
    <n v="-2.378396305818303E-2"/>
    <n v="1.0000500000000001"/>
  </r>
  <r>
    <x v="154"/>
    <n v="6.2182802774572998E-3"/>
    <n v="0.86078682769600601"/>
    <n v="4.1594112852087131"/>
    <n v="-1.82894034854203E-2"/>
    <n v="-2.378396305818303E-2"/>
    <n v="1.0000500000000001"/>
  </r>
  <r>
    <x v="155"/>
    <n v="1.6576241484363859E-3"/>
    <n v="0.86244445184444241"/>
    <n v="3.8715926641788272"/>
    <n v="-1.82894034854203E-2"/>
    <n v="-2.378396305818303E-2"/>
    <n v="1.0000100000000001"/>
  </r>
  <r>
    <x v="156"/>
    <n v="-2.4835100422104101E-3"/>
    <n v="0.85996094180223204"/>
    <n v="3.6673475602214638"/>
    <n v="-1.82894034854203E-2"/>
    <n v="-2.378396305818303E-2"/>
    <n v="1.0000100000000001"/>
  </r>
  <r>
    <x v="157"/>
    <n v="1.545268762967749E-2"/>
    <n v="0.87541362943190948"/>
    <n v="4.3650279073492557"/>
    <n v="-1.82894034854203E-2"/>
    <n v="-2.378396305818303E-2"/>
    <n v="0.99990999999999997"/>
  </r>
  <r>
    <x v="158"/>
    <n v="-1.240478700076902E-3"/>
    <n v="0.87417315073183255"/>
    <n v="4.0557622095310153"/>
    <n v="-1.82894034854203E-2"/>
    <n v="-2.378396305818303E-2"/>
    <n v="0.99990999999999997"/>
  </r>
  <r>
    <x v="159"/>
    <n v="1.0189477169236851E-2"/>
    <n v="0.88436262790106945"/>
    <n v="4.1297720091291463"/>
    <n v="-1.82894034854203E-2"/>
    <n v="-2.378396305818303E-2"/>
    <n v="0.99994000000000005"/>
  </r>
  <r>
    <x v="160"/>
    <n v="1.9363976081793711E-3"/>
    <n v="0.88629902550924877"/>
    <n v="3.8497659605315242"/>
    <n v="-1.82894034854203E-2"/>
    <n v="-2.378396305818303E-2"/>
    <n v="0.99994000000000005"/>
  </r>
  <r>
    <x v="161"/>
    <n v="5.7939737284967924E-3"/>
    <n v="0.89209299923774554"/>
    <n v="3.776387504852651"/>
    <n v="-1.82894034854203E-2"/>
    <n v="-2.378396305818303E-2"/>
    <n v="0.99997999999999998"/>
  </r>
  <r>
    <x v="162"/>
    <n v="6.2216012140383194E-3"/>
    <n v="0.89831460045178391"/>
    <n v="4.7770126565100632"/>
    <n v="-2.483510042210368E-3"/>
    <n v="-2.378396305818303E-2"/>
    <n v="0.99997999999999998"/>
  </r>
  <r>
    <x v="163"/>
    <n v="6.6366512941760918E-3"/>
    <n v="0.90495125174596003"/>
    <n v="5.6622085033208869"/>
    <n v="-2.483510042210368E-3"/>
    <n v="-2.378396305818303E-2"/>
    <n v="0.99988999999999995"/>
  </r>
  <r>
    <x v="164"/>
    <n v="3.6987172892026521E-4"/>
    <n v="0.90532112347488025"/>
    <n v="5.2598282498431388"/>
    <n v="-2.483510042210368E-3"/>
    <n v="-2.378396305818303E-2"/>
    <n v="0.99989000000000006"/>
  </r>
  <r>
    <x v="165"/>
    <n v="7.2067932772745874E-3"/>
    <n v="0.91252791675215483"/>
    <n v="5.171984076235824"/>
    <n v="-2.483510042210368E-3"/>
    <n v="-2.378396305818303E-2"/>
    <n v="1.0001100000000001"/>
  </r>
  <r>
    <x v="166"/>
    <n v="3.595734189433368E-5"/>
    <n v="0.91256387409404915"/>
    <n v="4.7897554187794782"/>
    <n v="-2.483510042210368E-3"/>
    <n v="-2.378396305818303E-2"/>
    <n v="0.99995000000000012"/>
  </r>
  <r>
    <x v="167"/>
    <n v="2.2885089966449969E-3"/>
    <n v="0.91485238309069417"/>
    <n v="4.821478361485287"/>
    <n v="-2.483510042210368E-3"/>
    <n v="-2.378396305818303E-2"/>
    <n v="1.00003"/>
  </r>
  <r>
    <x v="168"/>
    <n v="3.6261448964709508E-3"/>
    <n v="0.91847852798716512"/>
    <n v="4.6710747020271874"/>
    <n v="-2.483510042210368E-3"/>
    <n v="-2.378396305818303E-2"/>
    <n v="1.00003"/>
  </r>
  <r>
    <x v="169"/>
    <n v="-7.7629426664490783E-3"/>
    <n v="0.91071558532071606"/>
    <n v="3.8518281759156938"/>
    <n v="-7.7629426664490584E-3"/>
    <n v="-2.378396305818303E-2"/>
    <n v="0.99998999999999993"/>
  </r>
  <r>
    <x v="170"/>
    <n v="2.653202823230871E-3"/>
    <n v="0.91336878814394695"/>
    <n v="3.6825619303457571"/>
    <n v="-7.7629426664490584E-3"/>
    <n v="-2.378396305818303E-2"/>
    <n v="0.99998999999999993"/>
  </r>
  <r>
    <x v="171"/>
    <n v="5.8232109772384244E-3"/>
    <n v="0.91919199912118543"/>
    <n v="4.2064905872699594"/>
    <n v="-7.7629426664490584E-3"/>
    <n v="-2.378396305818303E-2"/>
    <n v="1.0001500000000001"/>
  </r>
  <r>
    <x v="172"/>
    <n v="3.672093493503982E-3"/>
    <n v="0.92286409261468938"/>
    <n v="4.1469201154594657"/>
    <n v="-7.7629426664490584E-3"/>
    <n v="-2.378396305818303E-2"/>
    <n v="1.0001500000000001"/>
  </r>
  <r>
    <x v="173"/>
    <n v="5.7001945718191012E-3"/>
    <n v="0.92856428718650852"/>
    <n v="4.2583764885378939"/>
    <n v="-7.7629426664490584E-3"/>
    <n v="-2.378396305818303E-2"/>
    <n v="0.99995000000000001"/>
  </r>
  <r>
    <x v="174"/>
    <n v="8.779034090404373E-3"/>
    <n v="0.93734332127691289"/>
    <n v="4.3109857704980232"/>
    <n v="-7.7629426664490584E-3"/>
    <n v="-2.378396305818303E-2"/>
    <n v="0.99995000000000001"/>
  </r>
  <r>
    <x v="175"/>
    <n v="1.07383882413723E-2"/>
    <n v="0.94808170951828519"/>
    <n v="4.3151163463758637"/>
    <n v="-7.7629426664490584E-3"/>
    <n v="-2.378396305818303E-2"/>
    <n v="0.99991999999999992"/>
  </r>
  <r>
    <x v="176"/>
    <n v="-8.8778979514010301E-3"/>
    <n v="0.93920381156688415"/>
    <n v="3.3033818928318111"/>
    <n v="-8.877897951401037E-3"/>
    <n v="-2.378396305818303E-2"/>
    <n v="0.99992000000000003"/>
  </r>
  <r>
    <x v="177"/>
    <n v="1.259193620141816E-2"/>
    <n v="0.95179574776830234"/>
    <n v="3.3919125710935338"/>
    <n v="-8.877897951401037E-3"/>
    <n v="-2.378396305818303E-2"/>
    <n v="1.0000100000000001"/>
  </r>
  <r>
    <x v="178"/>
    <n v="-8.5351571817868579E-3"/>
    <n v="0.94326059058651546"/>
    <n v="2.8690482833700059"/>
    <n v="-8.877897951401037E-3"/>
    <n v="-2.378396305818303E-2"/>
    <n v="1.0000100000000001"/>
  </r>
  <r>
    <x v="179"/>
    <n v="-1.9013337748330711E-4"/>
    <n v="0.94307045720903215"/>
    <n v="2.654239645995446"/>
    <n v="-8.877897951401037E-3"/>
    <n v="-2.378396305818303E-2"/>
    <n v="1.0000199999999999"/>
  </r>
  <r>
    <x v="180"/>
    <n v="2.891125433944527E-3"/>
    <n v="0.94596158264297669"/>
    <n v="2.697788620228148"/>
    <n v="-8.877897951401037E-3"/>
    <n v="-2.378396305818303E-2"/>
    <n v="1.0000199999999999"/>
  </r>
  <r>
    <x v="181"/>
    <n v="8.1828322737811932E-4"/>
    <n v="0.94677986587035479"/>
    <n v="2.8481094977587098"/>
    <n v="-8.877897951401037E-3"/>
    <n v="-2.378396305818303E-2"/>
    <n v="1.0000100000000001"/>
  </r>
  <r>
    <x v="182"/>
    <n v="9.3827542664706998E-3"/>
    <n v="0.95616262013682551"/>
    <n v="2.8292726011273328"/>
    <n v="-8.877897951401037E-3"/>
    <n v="-2.378396305818303E-2"/>
    <n v="1.0000100000000001"/>
  </r>
  <r>
    <x v="183"/>
    <n v="7.5598856231196242E-3"/>
    <n v="0.96372250575994511"/>
    <n v="3.1463506427196899"/>
    <n v="-8.877897951401037E-3"/>
    <n v="-2.378396305818303E-2"/>
    <n v="1.0000899999999999"/>
  </r>
  <r>
    <x v="184"/>
    <n v="-1.594413896476157E-3"/>
    <n v="0.96212809186346893"/>
    <n v="2.7725762656962361"/>
    <n v="-8.877897951401037E-3"/>
    <n v="-2.378396305818303E-2"/>
    <n v="1.0000899999999999"/>
  </r>
  <r>
    <x v="185"/>
    <n v="7.81078473260482E-3"/>
    <n v="0.9699388765960737"/>
    <n v="2.944566514305917"/>
    <n v="-8.877897951401037E-3"/>
    <n v="-2.378396305818303E-2"/>
    <n v="1.0000100000000001"/>
  </r>
  <r>
    <x v="186"/>
    <n v="-6.758099546691182E-3"/>
    <n v="0.96318077704938254"/>
    <n v="2.3691158606252372"/>
    <n v="-8.877897951401037E-3"/>
    <n v="-2.378396305818303E-2"/>
    <n v="1.0000100000000001"/>
  </r>
  <r>
    <x v="187"/>
    <n v="5.3235070914932348E-4"/>
    <n v="0.96371312775853191"/>
    <n v="2.188857433155758"/>
    <n v="-8.877897951401037E-3"/>
    <n v="-2.378396305818303E-2"/>
    <n v="1.0000100000000001"/>
  </r>
  <r>
    <x v="188"/>
    <n v="-5.8167305894017869E-4"/>
    <n v="0.96313145469959172"/>
    <n v="1.9564460584311469"/>
    <n v="-8.877897951401037E-3"/>
    <n v="-2.378396305818303E-2"/>
    <n v="1.0000599999999999"/>
  </r>
  <r>
    <x v="189"/>
    <n v="3.4474950385090831E-3"/>
    <n v="0.96657894973810077"/>
    <n v="2.0635328081866628"/>
    <n v="-8.877897951401037E-3"/>
    <n v="-2.378396305818303E-2"/>
    <n v="1.0000599999999999"/>
  </r>
  <r>
    <x v="190"/>
    <n v="6.0499514298182891E-3"/>
    <n v="0.972628901167919"/>
    <n v="2.0362953182268231"/>
    <n v="-8.877897951401037E-3"/>
    <n v="-2.378396305818303E-2"/>
    <n v="1.0000100000000001"/>
  </r>
  <r>
    <x v="191"/>
    <n v="-4.746886349233162E-5"/>
    <n v="0.97258143230442662"/>
    <n v="2.0329804095825428"/>
    <n v="-8.877897951401037E-3"/>
    <n v="-2.378396305818303E-2"/>
    <n v="1.0000199999999999"/>
  </r>
  <r>
    <x v="192"/>
    <n v="-5.910266565179241E-3"/>
    <n v="0.96667116573924738"/>
    <n v="1.6895293980350281"/>
    <n v="-8.877897951401037E-3"/>
    <n v="-2.378396305818303E-2"/>
    <n v="1.0000199999999999"/>
  </r>
  <r>
    <x v="193"/>
    <n v="2.7593110997136418E-3"/>
    <n v="0.969430476838961"/>
    <n v="1.66308322420773"/>
    <n v="-8.877897951401037E-3"/>
    <n v="-2.378396305818303E-2"/>
    <n v="0.99995000000000001"/>
  </r>
  <r>
    <x v="194"/>
    <n v="5.4833062526075949E-4"/>
    <n v="0.96997880746422172"/>
    <n v="2.0472148039240978"/>
    <n v="-8.877897951401037E-3"/>
    <n v="-2.378396305818303E-2"/>
    <n v="0.99995000000000001"/>
  </r>
  <r>
    <x v="195"/>
    <n v="2.9058871748222428E-3"/>
    <n v="0.97288469463904392"/>
    <n v="2.0556828280397892"/>
    <n v="-8.877897951401037E-3"/>
    <n v="-2.378396305818303E-2"/>
    <n v="0.99998999999999993"/>
  </r>
  <r>
    <x v="196"/>
    <n v="7.4476099638017797E-3"/>
    <n v="0.98033230460284571"/>
    <n v="2.094016843767633"/>
    <n v="-8.877897951401037E-3"/>
    <n v="-2.378396305818303E-2"/>
    <n v="1.0001100000000001"/>
  </r>
  <r>
    <x v="197"/>
    <n v="4.0906543843609033E-3"/>
    <n v="0.98442295898720666"/>
    <n v="2.1068148318262621"/>
    <n v="-8.877897951401037E-3"/>
    <n v="-2.378396305818303E-2"/>
    <n v="1.00004"/>
  </r>
  <r>
    <x v="198"/>
    <n v="-1.449798071843644E-4"/>
    <n v="0.98427797918002224"/>
    <n v="1.9126713321697191"/>
    <n v="-8.877897951401037E-3"/>
    <n v="-2.378396305818303E-2"/>
    <n v="0.99994000000000005"/>
  </r>
  <r>
    <x v="199"/>
    <n v="3.4347260941750522E-4"/>
    <n v="0.98462145178943972"/>
    <n v="1.666829107493381"/>
    <n v="-8.877897951401037E-3"/>
    <n v="-2.378396305818303E-2"/>
    <n v="0.99990000000000001"/>
  </r>
  <r>
    <x v="200"/>
    <n v="-4.1296431919352478E-3"/>
    <n v="0.98049180859750451"/>
    <n v="1.182238898874614"/>
    <n v="-8.877897951401037E-3"/>
    <n v="-2.378396305818303E-2"/>
    <n v="0.9999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3.4870449422929879E-3"/>
    <n v="-3.4870449422929879E-3"/>
    <n v="0"/>
    <n v="-3.4870449422929879E-3"/>
    <n v="-3.4870449422929879E-3"/>
    <n v="1"/>
  </r>
  <r>
    <x v="2"/>
    <n v="-7.8213580981852798E-3"/>
    <n v="-1.130840304047827E-2"/>
    <n v="0"/>
    <n v="-1.130840304047827E-2"/>
    <n v="-1.130840304047827E-2"/>
    <n v="1"/>
  </r>
  <r>
    <x v="3"/>
    <n v="-7.0198340280476501E-3"/>
    <n v="-1.8328237068525918E-2"/>
    <n v="0"/>
    <n v="-1.8328237068525918E-2"/>
    <n v="-1.8328237068525918E-2"/>
    <n v="0.99838999999999989"/>
  </r>
  <r>
    <x v="4"/>
    <n v="9.2773578389154232E-3"/>
    <n v="-9.0508792296104951E-3"/>
    <n v="0"/>
    <n v="-1.8328237068525918E-2"/>
    <n v="-1.8328237068525918E-2"/>
    <n v="0.99536999999999987"/>
  </r>
  <r>
    <x v="5"/>
    <n v="3.9357840029213493E-3"/>
    <n v="-5.1150952266891458E-3"/>
    <n v="-0.64288530732018234"/>
    <n v="-1.8328237068525918E-2"/>
    <n v="-1.8328237068525918E-2"/>
    <n v="0.99846000000000001"/>
  </r>
  <r>
    <x v="6"/>
    <n v="6.1686993779342036E-3"/>
    <n v="1.0536041512450591E-3"/>
    <n v="0.113872895147451"/>
    <n v="-1.8328237068525918E-2"/>
    <n v="-1.8328237068525918E-2"/>
    <n v="0.9984599999999999"/>
  </r>
  <r>
    <x v="7"/>
    <n v="1.0648570242822701E-2"/>
    <n v="1.170217439406775E-2"/>
    <n v="1.022002796782258"/>
    <n v="-1.8328237068525918E-2"/>
    <n v="-1.8328237068525918E-2"/>
    <n v="0.99837000000000009"/>
  </r>
  <r>
    <x v="8"/>
    <n v="7.3540453632536806E-4"/>
    <n v="1.243757893039312E-2"/>
    <n v="1.0315259356201461"/>
    <n v="-1.8328237068525918E-2"/>
    <n v="-1.8328237068525918E-2"/>
    <n v="0.99836999999999998"/>
  </r>
  <r>
    <x v="9"/>
    <n v="2.7944374215802519E-2"/>
    <n v="4.0381953146195637E-2"/>
    <n v="1.92128129589765"/>
    <n v="-1.8328237068525918E-2"/>
    <n v="-1.8328237068525918E-2"/>
    <n v="0.99857000000000007"/>
  </r>
  <r>
    <x v="10"/>
    <n v="-2.1214581259452752E-3"/>
    <n v="3.8260495020250369E-2"/>
    <n v="1.714876308760211"/>
    <n v="-1.8328237068525918E-2"/>
    <n v="-1.8328237068525918E-2"/>
    <n v="0.99857000000000007"/>
  </r>
  <r>
    <x v="11"/>
    <n v="1.8030261996770981E-2"/>
    <n v="5.6290757017021353E-2"/>
    <n v="2.224760530682246"/>
    <n v="-1.8328237068525918E-2"/>
    <n v="-1.8328237068525918E-2"/>
    <n v="0.99856"/>
  </r>
  <r>
    <x v="12"/>
    <n v="-1.052782177384526E-4"/>
    <n v="5.6185478799282901E-2"/>
    <n v="2.1225767543710221"/>
    <n v="-1.8328237068525918E-2"/>
    <n v="-1.8328237068525918E-2"/>
    <n v="0.99855999999999989"/>
  </r>
  <r>
    <x v="13"/>
    <n v="1.7936586311892069E-2"/>
    <n v="7.4122065111174973E-2"/>
    <n v="2.5365283426364109"/>
    <n v="-1.8328237068525918E-2"/>
    <n v="-1.8328237068525918E-2"/>
    <n v="0.99864000000000008"/>
  </r>
  <r>
    <x v="14"/>
    <n v="1.238797403922547E-2"/>
    <n v="8.6510039150400453E-2"/>
    <n v="2.820995218962838"/>
    <n v="-1.8328237068525918E-2"/>
    <n v="-1.8328237068525918E-2"/>
    <n v="0.99863999999999997"/>
  </r>
  <r>
    <x v="15"/>
    <n v="5.296162496356574E-3"/>
    <n v="9.1806201646757027E-2"/>
    <n v="2.9048911090032088"/>
    <n v="-1.8328237068525918E-2"/>
    <n v="-1.8328237068525918E-2"/>
    <n v="0.99856999999999996"/>
  </r>
  <r>
    <x v="16"/>
    <n v="1.8258560406619021E-3"/>
    <n v="9.3632057687418932E-2"/>
    <n v="2.8657648059676988"/>
    <n v="-1.8328237068525918E-2"/>
    <n v="-1.8328237068525918E-2"/>
    <n v="0.99857000000000007"/>
  </r>
  <r>
    <x v="17"/>
    <n v="5.0182334251687444E-3"/>
    <n v="9.8650291112587676E-2"/>
    <n v="2.939151503450768"/>
    <n v="-1.8328237068525918E-2"/>
    <n v="-1.8328237068525918E-2"/>
    <n v="0.99856999999999996"/>
  </r>
  <r>
    <x v="18"/>
    <n v="2.686066458166577E-2"/>
    <n v="0.12551095569425341"/>
    <n v="3.205740148388764"/>
    <n v="-1.8328237068525918E-2"/>
    <n v="-1.8328237068525918E-2"/>
    <n v="0.99870000000000014"/>
  </r>
  <r>
    <x v="19"/>
    <n v="1.9948279289801859E-2"/>
    <n v="0.1454592349840553"/>
    <n v="3.475652393581024"/>
    <n v="-1.8328237068525918E-2"/>
    <n v="-1.8328237068525918E-2"/>
    <n v="0.99882000000000015"/>
  </r>
  <r>
    <x v="20"/>
    <n v="-1.447848211079023E-2"/>
    <n v="0.1309807528732651"/>
    <n v="2.7724897802846109"/>
    <n v="-1.8328237068525918E-2"/>
    <n v="-1.8328237068525918E-2"/>
    <n v="0.99882000000000004"/>
  </r>
  <r>
    <x v="21"/>
    <n v="2.0319656551933771E-2"/>
    <n v="0.15130040942519879"/>
    <n v="3.0215402532814459"/>
    <n v="-1.8328237068525918E-2"/>
    <n v="-1.8328237068525918E-2"/>
    <n v="0.99871000000000021"/>
  </r>
  <r>
    <x v="22"/>
    <n v="1.620694058388834E-2"/>
    <n v="0.1675073500090872"/>
    <n v="3.2260503638207219"/>
    <n v="-1.8328237068525918E-2"/>
    <n v="-1.8328237068525918E-2"/>
    <n v="0.99870999999999999"/>
  </r>
  <r>
    <x v="23"/>
    <n v="1.6418013775660659E-2"/>
    <n v="0.1839253637847478"/>
    <n v="3.4224686887379692"/>
    <n v="-1.8328237068525918E-2"/>
    <n v="-1.8328237068525918E-2"/>
    <n v="0.99889000000000006"/>
  </r>
  <r>
    <x v="24"/>
    <n v="8.6796240406394332E-3"/>
    <n v="0.19260498782538729"/>
    <n v="3.5140156379915011"/>
    <n v="-1.8328237068525918E-2"/>
    <n v="-1.8328237068525918E-2"/>
    <n v="0.99888999999999994"/>
  </r>
  <r>
    <x v="25"/>
    <n v="6.4665305351745139E-3"/>
    <n v="0.19907151836056181"/>
    <n v="3.670047993254602"/>
    <n v="-1.8328237068525918E-2"/>
    <n v="-1.8328237068525918E-2"/>
    <n v="0.99889000000000006"/>
  </r>
  <r>
    <x v="26"/>
    <n v="-7.6578337579802768E-3"/>
    <n v="0.19141368460258151"/>
    <n v="3.5238419962493759"/>
    <n v="-1.8328237068525918E-2"/>
    <n v="-1.8328237068525918E-2"/>
    <n v="0.99886000000000008"/>
  </r>
  <r>
    <x v="27"/>
    <n v="-5.5405680314435102E-3"/>
    <n v="0.185873116571138"/>
    <n v="3.605982414115283"/>
    <n v="-1.8328237068525918E-2"/>
    <n v="-1.8328237068525918E-2"/>
    <n v="0.99885999999999997"/>
  </r>
  <r>
    <x v="28"/>
    <n v="-1.563034648830276E-3"/>
    <n v="0.18431008192230769"/>
    <n v="3.7954942242763638"/>
    <n v="-1.4761436438254061E-2"/>
    <n v="-1.8328237068525918E-2"/>
    <n v="0.99668999999999996"/>
  </r>
  <r>
    <x v="29"/>
    <n v="8.1051999965638978E-4"/>
    <n v="0.18512060192196411"/>
    <n v="3.6047904326773339"/>
    <n v="-1.4761436438254061E-2"/>
    <n v="-1.8328237068525918E-2"/>
    <n v="0.99883"/>
  </r>
  <r>
    <x v="30"/>
    <n v="-4.5589289625024869E-3"/>
    <n v="0.1805616729594616"/>
    <n v="3.366837193305106"/>
    <n v="-1.850984540110015E-2"/>
    <n v="-1.850984540110015E-2"/>
    <n v="0.99882999999999988"/>
  </r>
  <r>
    <x v="31"/>
    <n v="1.812730294779658E-3"/>
    <n v="0.18237440325424131"/>
    <n v="3.2715448508799678"/>
    <n v="-1.850984540110015E-2"/>
    <n v="-1.850984540110015E-2"/>
    <n v="0.998"/>
  </r>
  <r>
    <x v="32"/>
    <n v="2.184365466551097E-3"/>
    <n v="0.18455876872079241"/>
    <n v="3.112871876403378"/>
    <n v="-1.850984540110015E-2"/>
    <n v="-1.850984540110015E-2"/>
    <n v="0.998"/>
  </r>
  <r>
    <x v="33"/>
    <n v="5.1652404078345298E-3"/>
    <n v="0.18972400912862691"/>
    <n v="3.2121858530553489"/>
    <n v="-1.850984540110015E-2"/>
    <n v="-1.850984540110015E-2"/>
    <n v="0.99780000000000002"/>
  </r>
  <r>
    <x v="34"/>
    <n v="-1.8633070437835959E-3"/>
    <n v="0.18786070208484329"/>
    <n v="2.870472966772422"/>
    <n v="-1.850984540110015E-2"/>
    <n v="-1.850984540110015E-2"/>
    <n v="0.99780000000000013"/>
  </r>
  <r>
    <x v="35"/>
    <n v="-1.076207500309463E-4"/>
    <n v="0.18775308133481239"/>
    <n v="2.9261189267507981"/>
    <n v="-1.850984540110015E-2"/>
    <n v="-1.850984540110015E-2"/>
    <n v="1.0001"/>
  </r>
  <r>
    <x v="36"/>
    <n v="9.2867448909532829E-3"/>
    <n v="0.19703982622576571"/>
    <n v="2.833729298803088"/>
    <n v="-1.850984540110015E-2"/>
    <n v="-1.850984540110015E-2"/>
    <n v="1.0001"/>
  </r>
  <r>
    <x v="37"/>
    <n v="2.2591510819427899E-2"/>
    <n v="0.21963133704519361"/>
    <n v="3.1391388346906619"/>
    <n v="-1.850984540110015E-2"/>
    <n v="-1.850984540110015E-2"/>
    <n v="0.99849999999999994"/>
  </r>
  <r>
    <x v="38"/>
    <n v="2.498862072950823E-3"/>
    <n v="0.22213019911814441"/>
    <n v="2.9123834834360109"/>
    <n v="-1.850984540110015E-2"/>
    <n v="-1.850984540110015E-2"/>
    <n v="0.99849999999999994"/>
  </r>
  <r>
    <x v="39"/>
    <n v="1.5396934704687591E-2"/>
    <n v="0.237527133822832"/>
    <n v="2.9434630793866119"/>
    <n v="-1.850984540110015E-2"/>
    <n v="-1.850984540110015E-2"/>
    <n v="0.99849999999999994"/>
  </r>
  <r>
    <x v="40"/>
    <n v="3.5689981181553591E-3"/>
    <n v="0.24109613194098731"/>
    <n v="2.9066745938261129"/>
    <n v="-1.850984540110015E-2"/>
    <n v="-1.850984540110015E-2"/>
    <n v="0.99580000000000002"/>
  </r>
  <r>
    <x v="41"/>
    <n v="3.5284090113522899E-3"/>
    <n v="0.2446245409523396"/>
    <n v="2.9464240540921791"/>
    <n v="-1.850984540110015E-2"/>
    <n v="-1.850984540110015E-2"/>
    <n v="0.99580000000000002"/>
  </r>
  <r>
    <x v="42"/>
    <n v="-8.5012542151050724E-4"/>
    <n v="0.2437744155308291"/>
    <n v="2.806943475524236"/>
    <n v="-1.850984540110015E-2"/>
    <n v="-1.850984540110015E-2"/>
    <n v="0.99419999999999997"/>
  </r>
  <r>
    <x v="43"/>
    <n v="1.647282050980842E-2"/>
    <n v="0.26024723604063749"/>
    <n v="2.7941120301035798"/>
    <n v="-1.850984540110015E-2"/>
    <n v="-1.850984540110015E-2"/>
    <n v="0.99419999999999997"/>
  </r>
  <r>
    <x v="44"/>
    <n v="-6.8983902478617918E-3"/>
    <n v="0.25334884579277572"/>
    <n v="2.283781570995568"/>
    <n v="-1.850984540110015E-2"/>
    <n v="-1.850984540110015E-2"/>
    <n v="0.99739999999999995"/>
  </r>
  <r>
    <x v="45"/>
    <n v="4.7038954595825244E-3"/>
    <n v="0.25805274125235822"/>
    <n v="2.9554306759771798"/>
    <n v="-1.850984540110015E-2"/>
    <n v="-1.850984540110015E-2"/>
    <n v="0.99740000000000006"/>
  </r>
  <r>
    <x v="46"/>
    <n v="-5.1627889352539313E-3"/>
    <n v="0.25288995231710432"/>
    <n v="2.4718287096984319"/>
    <n v="-1.850984540110015E-2"/>
    <n v="-1.850984540110015E-2"/>
    <n v="0.99799999999999989"/>
  </r>
  <r>
    <x v="47"/>
    <n v="1.6416759258921831E-2"/>
    <n v="0.26930671157602609"/>
    <n v="2.4730190124094542"/>
    <n v="-1.850984540110015E-2"/>
    <n v="-1.850984540110015E-2"/>
    <n v="0.99800000000000022"/>
  </r>
  <r>
    <x v="48"/>
    <n v="-1.874641901270999E-3"/>
    <n v="0.26743206967475508"/>
    <n v="2.1152176257103088"/>
    <n v="-1.850984540110015E-2"/>
    <n v="-1.850984540110015E-2"/>
    <n v="0.99750000000000005"/>
  </r>
  <r>
    <x v="49"/>
    <n v="1.1232827023061869E-2"/>
    <n v="0.27866489669781702"/>
    <n v="2.155872968430558"/>
    <n v="-1.850984540110015E-2"/>
    <n v="-1.850984540110015E-2"/>
    <n v="0.99750000000000005"/>
  </r>
  <r>
    <x v="50"/>
    <n v="-4.4229861259595564E-3"/>
    <n v="0.27424191057185748"/>
    <n v="1.854230377289618"/>
    <n v="-1.850984540110015E-2"/>
    <n v="-1.850984540110015E-2"/>
    <n v="0.997"/>
  </r>
  <r>
    <x v="51"/>
    <n v="-1.777919262221192E-3"/>
    <n v="0.27246399130963628"/>
    <n v="2.0603951792155808"/>
    <n v="-1.850984540110015E-2"/>
    <n v="-1.850984540110015E-2"/>
    <n v="0.99749999999999994"/>
  </r>
  <r>
    <x v="52"/>
    <n v="1.029735068497822E-2"/>
    <n v="0.2827613419946145"/>
    <n v="2.4946076674093249"/>
    <n v="-1.850984540110015E-2"/>
    <n v="-1.850984540110015E-2"/>
    <n v="0.99750000000000005"/>
  </r>
  <r>
    <x v="53"/>
    <n v="8.4380204151523232E-3"/>
    <n v="0.29119936240976679"/>
    <n v="2.7643155666636732"/>
    <n v="-1.850984540110015E-2"/>
    <n v="-1.850984540110015E-2"/>
    <n v="0.99459999999999993"/>
  </r>
  <r>
    <x v="54"/>
    <n v="7.9487778096286807E-3"/>
    <n v="0.29914814021939551"/>
    <n v="2.9494890442014299"/>
    <n v="-1.850984540110015E-2"/>
    <n v="-1.850984540110015E-2"/>
    <n v="0.99539999999999995"/>
  </r>
  <r>
    <x v="55"/>
    <n v="1.319869795763289E-2"/>
    <n v="0.31234683817702841"/>
    <n v="3.4342578338429841"/>
    <n v="-1.6697115106320489E-2"/>
    <n v="-1.850984540110015E-2"/>
    <n v="0.99330000000000007"/>
  </r>
  <r>
    <x v="56"/>
    <n v="8.9064166275981856E-3"/>
    <n v="0.32125325480462658"/>
    <n v="3.6200916342891389"/>
    <n v="-1.4512749639769401E-2"/>
    <n v="-1.850984540110015E-2"/>
    <n v="0.99779999999999991"/>
  </r>
  <r>
    <x v="57"/>
    <n v="1.4586492150665769E-2"/>
    <n v="0.33583974695529228"/>
    <n v="3.8569178036121841"/>
    <n v="-1.1318437025749421E-2"/>
    <n v="-1.850984540110015E-2"/>
    <n v="0.99770000000000003"/>
  </r>
  <r>
    <x v="58"/>
    <n v="1.0379216562024099E-2"/>
    <n v="0.34621896351731651"/>
    <n v="3.9672697078120041"/>
    <n v="-1.1318437025749421E-2"/>
    <n v="-1.850984540110015E-2"/>
    <n v="0.99769999999999992"/>
  </r>
  <r>
    <x v="59"/>
    <n v="1.8068365953903081E-2"/>
    <n v="0.36428732947121961"/>
    <n v="4.3887865308705507"/>
    <n v="-1.1318437025749421E-2"/>
    <n v="-1.850984540110015E-2"/>
    <n v="0.99770000000000003"/>
  </r>
  <r>
    <x v="60"/>
    <n v="1.210713468805136E-3"/>
    <n v="0.36549804294002469"/>
    <n v="4.4463308522152447"/>
    <n v="-7.3572837235332256E-3"/>
    <n v="-1.850984540110015E-2"/>
    <n v="0.99859999999999993"/>
  </r>
  <r>
    <x v="61"/>
    <n v="9.5210070358189812E-3"/>
    <n v="0.37501904997584368"/>
    <n v="4.4506353438488562"/>
    <n v="-7.3572837235332256E-3"/>
    <n v="-1.850984540110015E-2"/>
    <n v="0.99859999999999993"/>
  </r>
  <r>
    <x v="62"/>
    <n v="3.8750368310992429E-3"/>
    <n v="0.37889408680694292"/>
    <n v="4.3407471316659816"/>
    <n v="-7.3572837235332256E-3"/>
    <n v="-1.850984540110015E-2"/>
    <n v="0.99720000000000009"/>
  </r>
  <r>
    <x v="63"/>
    <n v="-4.4866963848342808E-4"/>
    <n v="0.37844541716845947"/>
    <n v="4.2099527771524334"/>
    <n v="-7.3572837235332256E-3"/>
    <n v="-1.850984540110015E-2"/>
    <n v="0.99719999999999998"/>
  </r>
  <r>
    <x v="64"/>
    <n v="1.0441373973901829E-2"/>
    <n v="0.3888867911423613"/>
    <n v="4.1838537739609007"/>
    <n v="-7.3572837235332256E-3"/>
    <n v="-1.850984540110015E-2"/>
    <n v="0.99829999999999997"/>
  </r>
  <r>
    <x v="65"/>
    <n v="-3.090080027853014E-3"/>
    <n v="0.38579671111450831"/>
    <n v="3.884519539217131"/>
    <n v="-7.3572837235332256E-3"/>
    <n v="-1.850984540110015E-2"/>
    <n v="0.99830000000000008"/>
  </r>
  <r>
    <x v="66"/>
    <n v="9.9549401306002656E-3"/>
    <n v="0.39575165124510858"/>
    <n v="4.0409872328731691"/>
    <n v="-7.3572837235332256E-3"/>
    <n v="-1.850984540110015E-2"/>
    <n v="1.0004"/>
  </r>
  <r>
    <x v="67"/>
    <n v="-6.7625313520704167E-5"/>
    <n v="0.39568402593158791"/>
    <n v="4.0774321948658896"/>
    <n v="-7.3572837235332256E-3"/>
    <n v="-1.850984540110015E-2"/>
    <n v="1.0004"/>
  </r>
  <r>
    <x v="68"/>
    <n v="7.9242218561039694E-4"/>
    <n v="0.39647644811719818"/>
    <n v="3.78666795603869"/>
    <n v="-7.3572837235332256E-3"/>
    <n v="-1.850984540110015E-2"/>
    <n v="1.0002"/>
  </r>
  <r>
    <x v="69"/>
    <n v="6.0778388564169984E-3"/>
    <n v="0.40255428697361523"/>
    <n v="4.4408458250652423"/>
    <n v="-7.3572837235332256E-3"/>
    <n v="-1.850984540110015E-2"/>
    <n v="1.0002"/>
  </r>
  <r>
    <x v="70"/>
    <n v="2.2223334771592292E-3"/>
    <n v="0.40477662045077439"/>
    <n v="4.3426369400874023"/>
    <n v="-7.3572837235332256E-3"/>
    <n v="-1.850984540110015E-2"/>
    <n v="1"/>
  </r>
  <r>
    <x v="71"/>
    <n v="-9.7861993478322931E-3"/>
    <n v="0.39499042110294208"/>
    <n v="3.9887171825035872"/>
    <n v="-9.7861993478323139E-3"/>
    <n v="-1.850984540110015E-2"/>
    <n v="1"/>
  </r>
  <r>
    <x v="72"/>
    <n v="9.0195824703781652E-3"/>
    <n v="0.40401000357332029"/>
    <n v="3.9575808470182792"/>
    <n v="-9.7861993478323139E-3"/>
    <n v="-1.850984540110015E-2"/>
    <n v="0.99890000000000001"/>
  </r>
  <r>
    <x v="73"/>
    <n v="1.8437665243298169E-2"/>
    <n v="0.42244766881661838"/>
    <n v="4.3605840524128903"/>
    <n v="-9.7861993478323139E-3"/>
    <n v="-1.850984540110015E-2"/>
    <n v="0.9988999999999999"/>
  </r>
  <r>
    <x v="74"/>
    <n v="4.8466538364612677E-3"/>
    <n v="0.42729432265307971"/>
    <n v="4.2249116009542211"/>
    <n v="-9.7861993478323139E-3"/>
    <n v="-1.850984540110015E-2"/>
    <n v="0.99919999999999998"/>
  </r>
  <r>
    <x v="75"/>
    <n v="8.4502386876244423E-3"/>
    <n v="0.43574456134070422"/>
    <n v="4.8145718016838952"/>
    <n v="-9.7861993478323139E-3"/>
    <n v="-1.850984540110015E-2"/>
    <n v="0.99919999999999998"/>
  </r>
  <r>
    <x v="76"/>
    <n v="7.423696193788085E-3"/>
    <n v="0.44316825753449218"/>
    <n v="5.2630794218606223"/>
    <n v="-9.7861993478323139E-3"/>
    <n v="-1.850984540110015E-2"/>
    <n v="1.0004999999999999"/>
  </r>
  <r>
    <x v="77"/>
    <n v="3.3315664216944838E-3"/>
    <n v="0.4464998239561867"/>
    <n v="5.0526926856618797"/>
    <n v="-9.7861993478323139E-3"/>
    <n v="-1.850984540110015E-2"/>
    <n v="1.0004999999999999"/>
  </r>
  <r>
    <x v="78"/>
    <n v="2.243124742487525E-3"/>
    <n v="0.4487429486986742"/>
    <n v="4.8294349676074209"/>
    <n v="-9.7861993478323139E-3"/>
    <n v="-1.850984540110015E-2"/>
    <n v="0.99999999999999989"/>
  </r>
  <r>
    <x v="79"/>
    <n v="2.9777513961293041E-3"/>
    <n v="0.45172070009480347"/>
    <n v="4.6603207091791372"/>
    <n v="-9.7861993478323139E-3"/>
    <n v="-1.850984540110015E-2"/>
    <n v="1"/>
  </r>
  <r>
    <x v="80"/>
    <n v="-3.8379322757900302E-3"/>
    <n v="0.44788276781901348"/>
    <n v="4.0677196970757894"/>
    <n v="-9.7861993478323139E-3"/>
    <n v="-1.850984540110015E-2"/>
    <n v="1.0005999999999999"/>
  </r>
  <r>
    <x v="81"/>
    <n v="2.532026278588978E-3"/>
    <n v="0.45041479409760238"/>
    <n v="3.8863081004781859"/>
    <n v="-9.7861993478323139E-3"/>
    <n v="-1.850984540110015E-2"/>
    <n v="1.0005999999999999"/>
  </r>
  <r>
    <x v="82"/>
    <n v="3.4173151213659492E-3"/>
    <n v="0.45383210921896838"/>
    <n v="3.712505423060783"/>
    <n v="-9.7861993478323139E-3"/>
    <n v="-1.850984540110015E-2"/>
    <n v="1"/>
  </r>
  <r>
    <x v="83"/>
    <n v="-4.9762377940861663E-3"/>
    <n v="0.4488558714248822"/>
    <n v="3.145264952259256"/>
    <n v="-9.7861993478323139E-3"/>
    <n v="-1.850984540110015E-2"/>
    <n v="1"/>
  </r>
  <r>
    <x v="84"/>
    <n v="2.3639192278948049E-2"/>
    <n v="0.47249506370383032"/>
    <n v="3.0508950936615409"/>
    <n v="-9.7861993478323139E-3"/>
    <n v="-1.850984540110015E-2"/>
    <n v="0.99970000000000003"/>
  </r>
  <r>
    <x v="85"/>
    <n v="-8.146223075111772E-3"/>
    <n v="0.46434884062871851"/>
    <n v="2.6360009745020152"/>
    <n v="-9.7861993478323139E-3"/>
    <n v="-1.850984540110015E-2"/>
    <n v="0.99970000000000003"/>
  </r>
  <r>
    <x v="86"/>
    <n v="-1.3040746775288589E-2"/>
    <n v="0.4513080938534299"/>
    <n v="1.876040388499485"/>
    <n v="-2.1186969850400361E-2"/>
    <n v="-2.1186969850400361E-2"/>
    <n v="0.99970000000000003"/>
  </r>
  <r>
    <x v="87"/>
    <n v="1.12551066353815E-2"/>
    <n v="0.46256320048881139"/>
    <n v="2.016994327408514"/>
    <n v="-2.1186969850400361E-2"/>
    <n v="-2.1186969850400361E-2"/>
    <n v="0.99969999999999992"/>
  </r>
  <r>
    <x v="88"/>
    <n v="2.1899895221529759E-2"/>
    <n v="0.48446309571034107"/>
    <n v="2.3452555529263601"/>
    <n v="-2.1186969850400361E-2"/>
    <n v="-2.1186969850400361E-2"/>
    <n v="0.99939999999999996"/>
  </r>
  <r>
    <x v="89"/>
    <n v="-9.6394178391859264E-3"/>
    <n v="0.4748236778711552"/>
    <n v="1.837474746978464"/>
    <n v="-2.1186969850400361E-2"/>
    <n v="-2.1186969850400361E-2"/>
    <n v="0.99940000000000007"/>
  </r>
  <r>
    <x v="90"/>
    <n v="-9.7708558456307618E-3"/>
    <n v="0.46505282202552439"/>
    <n v="1.6444641699718689"/>
    <n v="-2.1186969850400361E-2"/>
    <n v="-2.1186969850400361E-2"/>
    <n v="1.0007999999999999"/>
  </r>
  <r>
    <x v="91"/>
    <n v="-8.1645827844418137E-3"/>
    <n v="0.45688823924108263"/>
    <n v="1.2492401500225401"/>
    <n v="-2.7574856469258498E-2"/>
    <n v="-2.7574856469258498E-2"/>
    <n v="1.0007999999999999"/>
  </r>
  <r>
    <x v="92"/>
    <n v="1.8957140037059231E-2"/>
    <n v="0.47584537927814191"/>
    <n v="1.555032894285177"/>
    <n v="-2.7574856469258498E-2"/>
    <n v="-2.7574856469258498E-2"/>
    <n v="1.0005999999999999"/>
  </r>
  <r>
    <x v="93"/>
    <n v="1.050967281151372E-2"/>
    <n v="0.48635505208965563"/>
    <n v="1.728780653037576"/>
    <n v="-2.7574856469258498E-2"/>
    <n v="-2.7574856469258498E-2"/>
    <n v="1.0005999999999999"/>
  </r>
  <r>
    <x v="94"/>
    <n v="-1.241307464494183E-3"/>
    <n v="0.48511374462516138"/>
    <n v="1.5834038322001101"/>
    <n v="-2.7574856469258498E-2"/>
    <n v="-2.7574856469258498E-2"/>
    <n v="1.0004"/>
  </r>
  <r>
    <x v="95"/>
    <n v="1.8206948125518079E-2"/>
    <n v="0.50332069275067948"/>
    <n v="1.8179916685833299"/>
    <n v="-2.7574856469258498E-2"/>
    <n v="-2.7574856469258498E-2"/>
    <n v="1.0004"/>
  </r>
  <r>
    <x v="96"/>
    <n v="2.378891974534079E-3"/>
    <n v="0.50569958472521359"/>
    <n v="2.1156690960461608"/>
    <n v="-2.7574856469258498E-2"/>
    <n v="-2.7574856469258498E-2"/>
    <n v="0.99990000000000001"/>
  </r>
  <r>
    <x v="97"/>
    <n v="5.4136238727595914E-3"/>
    <n v="0.51111320859797316"/>
    <n v="2.0548371580332749"/>
    <n v="-2.7574856469258498E-2"/>
    <n v="-2.7574856469258498E-2"/>
    <n v="0.99990000000000001"/>
  </r>
  <r>
    <x v="98"/>
    <n v="4.5825155141443683E-3"/>
    <n v="0.5156957241121175"/>
    <n v="1.864894886206373"/>
    <n v="-2.7574856469258498E-2"/>
    <n v="-2.7574856469258498E-2"/>
    <n v="0.99980000000000013"/>
  </r>
  <r>
    <x v="99"/>
    <n v="-1.687801299824954E-2"/>
    <n v="0.49881771111386802"/>
    <n v="1.323238171670396"/>
    <n v="-2.7574856469258498E-2"/>
    <n v="-2.7574856469258498E-2"/>
    <n v="0.99980000000000002"/>
  </r>
  <r>
    <x v="100"/>
    <n v="-4.0475702606310657E-3"/>
    <n v="0.49477014085323689"/>
    <n v="1.0900311159718861"/>
    <n v="-2.7574856469258498E-2"/>
    <n v="-2.7574856469258498E-2"/>
    <n v="1.0003"/>
  </r>
  <r>
    <x v="101"/>
    <n v="1.313906025250686E-2"/>
    <n v="0.50790920110574378"/>
    <n v="1.177067523810241"/>
    <n v="-2.7574856469258498E-2"/>
    <n v="-2.7574856469258498E-2"/>
    <n v="1.0003"/>
  </r>
  <r>
    <x v="102"/>
    <n v="3.3524002637407152E-3"/>
    <n v="0.51126160136948451"/>
    <n v="1.1774399566710481"/>
    <n v="-2.7574856469258498E-2"/>
    <n v="-2.7574856469258498E-2"/>
    <n v="0.99980000000000002"/>
  </r>
  <r>
    <x v="103"/>
    <n v="5.7002604891538931E-3"/>
    <n v="0.51696186185863835"/>
    <n v="1.2383618131210901"/>
    <n v="-2.7574856469258498E-2"/>
    <n v="-2.7574856469258498E-2"/>
    <n v="0.99980000000000002"/>
  </r>
  <r>
    <x v="104"/>
    <n v="1.8394520691780371E-3"/>
    <n v="0.51880131392781637"/>
    <n v="1.2175570659650941"/>
    <n v="-2.7574856469258498E-2"/>
    <n v="-2.7574856469258498E-2"/>
    <n v="1.0003"/>
  </r>
  <r>
    <x v="105"/>
    <n v="3.650243751099114E-3"/>
    <n v="0.52245155767891549"/>
    <n v="1.3637684078305921"/>
    <n v="-2.7574856469258498E-2"/>
    <n v="-2.7574856469258498E-2"/>
    <n v="1.0003"/>
  </r>
  <r>
    <x v="106"/>
    <n v="-3.0297035082995781E-3"/>
    <n v="0.51942185417061593"/>
    <n v="1.2544888654613131"/>
    <n v="-2.7574856469258498E-2"/>
    <n v="-2.7574856469258498E-2"/>
    <n v="1.0001"/>
  </r>
  <r>
    <x v="107"/>
    <n v="-3.8397984235879709E-3"/>
    <n v="0.51558205574702798"/>
    <n v="1.11471730272625"/>
    <n v="-2.7574856469258498E-2"/>
    <n v="-2.7574856469258498E-2"/>
    <n v="1.0001"/>
  </r>
  <r>
    <x v="108"/>
    <n v="6.0514420927629958E-4"/>
    <n v="0.51618719995630424"/>
    <n v="1.226602324572508"/>
    <n v="-2.7574856469258498E-2"/>
    <n v="-2.7574856469258498E-2"/>
    <n v="1.0004"/>
  </r>
  <r>
    <x v="109"/>
    <n v="2.0870356460912019E-3"/>
    <n v="0.51827423560239549"/>
    <n v="0.90884516973367069"/>
    <n v="-2.7574856469258498E-2"/>
    <n v="-2.7574856469258498E-2"/>
    <n v="1.0004"/>
  </r>
  <r>
    <x v="110"/>
    <n v="1.4958426890241461E-2"/>
    <n v="0.5332326624926369"/>
    <n v="1.3533260806245899"/>
    <n v="-2.7574856469258498E-2"/>
    <n v="-2.7574856469258498E-2"/>
    <n v="0.99929999999999997"/>
  </r>
  <r>
    <x v="111"/>
    <n v="1.353756645246651E-2"/>
    <n v="0.54677022894510341"/>
    <n v="1.9395312901810959"/>
    <n v="-2.7574856469258498E-2"/>
    <n v="-2.7574856469258498E-2"/>
    <n v="0.99929999999999997"/>
  </r>
  <r>
    <x v="112"/>
    <n v="-1.1803532450837029E-2"/>
    <n v="0.53496669649426642"/>
    <n v="1.4207743005999649"/>
    <n v="-2.7574856469258498E-2"/>
    <n v="-2.7574856469258498E-2"/>
    <n v="0.99970000000000003"/>
  </r>
  <r>
    <x v="113"/>
    <n v="-2.836461707653691E-4"/>
    <n v="0.53468305032350105"/>
    <n v="1.0680699815540331"/>
    <n v="-2.7574856469258498E-2"/>
    <n v="-2.7574856469258498E-2"/>
    <n v="0.99969999999999992"/>
  </r>
  <r>
    <x v="114"/>
    <n v="1.271334696623082E-2"/>
    <n v="0.54739639728973188"/>
    <n v="1.558622519565851"/>
    <n v="-2.7574856469258498E-2"/>
    <n v="-2.7574856469258498E-2"/>
    <n v="1.0019"/>
  </r>
  <r>
    <x v="115"/>
    <n v="6.6626876800756907E-3"/>
    <n v="0.5540590849698076"/>
    <n v="1.9881622814535771"/>
    <n v="-2.7574856469258498E-2"/>
    <n v="-2.7574856469258498E-2"/>
    <n v="1.0019"/>
  </r>
  <r>
    <x v="116"/>
    <n v="6.9101575060668829E-3"/>
    <n v="0.56096924247587454"/>
    <n v="2.4112442309375819"/>
    <n v="-2.0925583258880609E-2"/>
    <n v="-2.7574856469258498E-2"/>
    <n v="1.0005999999999999"/>
  </r>
  <r>
    <x v="117"/>
    <n v="-1.264075280848399E-2"/>
    <n v="0.54832848966739056"/>
    <n v="1.668256802929813"/>
    <n v="-2.0925583258880609E-2"/>
    <n v="-2.7574856469258498E-2"/>
    <n v="1.0005999999999999"/>
  </r>
  <r>
    <x v="118"/>
    <n v="-4.519378387855549E-3"/>
    <n v="0.54380911127953502"/>
    <n v="1.3267197887758091"/>
    <n v="-2.0925583258880609E-2"/>
    <n v="-2.7574856469258498E-2"/>
    <n v="1.0004"/>
  </r>
  <r>
    <x v="119"/>
    <n v="-1.100109068199517E-2"/>
    <n v="0.53280802059753984"/>
    <n v="1.055303466297431"/>
    <n v="-2.81612218783347E-2"/>
    <n v="-2.81612218783347E-2"/>
    <n v="1.0004"/>
  </r>
  <r>
    <x v="120"/>
    <n v="1.047206822709071E-2"/>
    <n v="0.54328008882463052"/>
    <n v="0.93162101979112388"/>
    <n v="-2.81612218783347E-2"/>
    <n v="-2.81612218783347E-2"/>
    <n v="1.0008999999999999"/>
  </r>
  <r>
    <x v="121"/>
    <n v="-5.019687769585307E-4"/>
    <n v="0.54277812004767201"/>
    <n v="0.8636080602058982"/>
    <n v="-2.81612218783347E-2"/>
    <n v="-2.81612218783347E-2"/>
    <n v="1.0008999999999999"/>
  </r>
  <r>
    <x v="122"/>
    <n v="1.345960773251206E-2"/>
    <n v="0.5562377277801841"/>
    <n v="1.0156409308271841"/>
    <n v="-2.81612218783347E-2"/>
    <n v="-2.81612218783347E-2"/>
    <n v="1.0008999999999999"/>
  </r>
  <r>
    <x v="123"/>
    <n v="8.3490930685526862E-3"/>
    <n v="0.56458682084873679"/>
    <n v="1.090522924138859"/>
    <n v="-2.81612218783347E-2"/>
    <n v="-2.81612218783347E-2"/>
    <n v="1"/>
  </r>
  <r>
    <x v="124"/>
    <n v="1.314879852005452E-2"/>
    <n v="0.57773561936879136"/>
    <n v="1.8954963723671421"/>
    <n v="-2.81612218783347E-2"/>
    <n v="-2.81612218783347E-2"/>
    <n v="0.99999999999999989"/>
  </r>
  <r>
    <x v="125"/>
    <n v="-2.4919774894512571E-3"/>
    <n v="0.57524364187934007"/>
    <n v="1.9446340877442181"/>
    <n v="-2.81612218783347E-2"/>
    <n v="-2.81612218783347E-2"/>
    <n v="0.99919999999999998"/>
  </r>
  <r>
    <x v="126"/>
    <n v="-3.7167580315368709E-3"/>
    <n v="0.57152688384780315"/>
    <n v="1.566986227088669"/>
    <n v="-2.81612218783347E-2"/>
    <n v="-2.81612218783347E-2"/>
    <n v="0.99980000000000002"/>
  </r>
  <r>
    <x v="127"/>
    <n v="1.3173940456018139E-3"/>
    <n v="0.57284427789340497"/>
    <n v="1.516531584462004"/>
    <n v="-2.81612218783347E-2"/>
    <n v="-2.81612218783347E-2"/>
    <n v="0.99980000000000013"/>
  </r>
  <r>
    <x v="128"/>
    <n v="-3.655224464835728E-3"/>
    <n v="0.56918905342856929"/>
    <n v="1.27671933302022"/>
    <n v="-2.81612218783347E-2"/>
    <n v="-2.81612218783347E-2"/>
    <n v="0.99950000000000006"/>
  </r>
  <r>
    <x v="129"/>
    <n v="1.301227642261963E-2"/>
    <n v="0.58220132985118889"/>
    <n v="1.4975042107766181"/>
    <n v="-2.81612218783347E-2"/>
    <n v="-2.81612218783347E-2"/>
    <n v="0.99950000000000006"/>
  </r>
  <r>
    <x v="130"/>
    <n v="3.5687665218947742E-2"/>
    <n v="0.61788899507013662"/>
    <n v="1.774310820237551"/>
    <n v="-2.81612218783347E-2"/>
    <n v="-2.81612218783347E-2"/>
    <n v="0.99939999999999996"/>
  </r>
  <r>
    <x v="131"/>
    <n v="1.7502339637363171E-2"/>
    <n v="0.63539133470749976"/>
    <n v="2.1096266620777069"/>
    <n v="-2.81612218783347E-2"/>
    <n v="-2.81612218783347E-2"/>
    <n v="0.99940000000000007"/>
  </r>
  <r>
    <x v="132"/>
    <n v="-1.6537186557442511E-2"/>
    <n v="0.61885414815005724"/>
    <n v="1.7691828360388351"/>
    <n v="-2.81612218783347E-2"/>
    <n v="-2.81612218783347E-2"/>
    <n v="1.0012000000000001"/>
  </r>
  <r>
    <x v="133"/>
    <n v="4.6919256978451618E-2"/>
    <n v="0.66577340512850891"/>
    <n v="2.0719610707048588"/>
    <n v="-2.81612218783347E-2"/>
    <n v="-2.81612218783347E-2"/>
    <n v="1.0012000000000001"/>
  </r>
  <r>
    <x v="134"/>
    <n v="6.1677346735296998E-2"/>
    <n v="0.72745075186380592"/>
    <n v="2.2988560690271291"/>
    <n v="-2.81612218783347E-2"/>
    <n v="-2.81612218783347E-2"/>
    <n v="0.99997000000000003"/>
  </r>
  <r>
    <x v="135"/>
    <n v="2.0207153914826709E-2"/>
    <n v="0.74765790577863267"/>
    <n v="2.3424885875939769"/>
    <n v="-2.81612218783347E-2"/>
    <n v="-2.81612218783347E-2"/>
    <n v="0.99997000000000003"/>
  </r>
  <r>
    <x v="136"/>
    <n v="3.216783501461359E-3"/>
    <n v="0.75087468928009404"/>
    <n v="2.2297580207847898"/>
    <n v="-2.81612218783347E-2"/>
    <n v="-2.81612218783347E-2"/>
    <n v="0.99997000000000003"/>
  </r>
  <r>
    <x v="137"/>
    <n v="-4.4263268752903212E-4"/>
    <n v="0.75043205659256507"/>
    <n v="2.4036619347658119"/>
    <n v="-2.81612218783347E-2"/>
    <n v="-2.81612218783347E-2"/>
    <n v="1.0000899999999999"/>
  </r>
  <r>
    <x v="138"/>
    <n v="4.4008766502951317E-2"/>
    <n v="0.79444082309551645"/>
    <n v="2.7117358721428939"/>
    <n v="-2.81612218783347E-2"/>
    <n v="-2.81612218783347E-2"/>
    <n v="1.0000899999999999"/>
  </r>
  <r>
    <x v="139"/>
    <n v="1.936764493238987E-2"/>
    <n v="0.8138084680279063"/>
    <n v="2.7696839405962459"/>
    <n v="-2.81612218783347E-2"/>
    <n v="-2.81612218783347E-2"/>
    <n v="0.99997000000000003"/>
  </r>
  <r>
    <x v="140"/>
    <n v="1.5316409859153919E-2"/>
    <n v="0.82912487788706024"/>
    <n v="2.859204468305919"/>
    <n v="-2.81612218783347E-2"/>
    <n v="-2.81612218783347E-2"/>
    <n v="0.99997000000000003"/>
  </r>
  <r>
    <x v="141"/>
    <n v="1.5397997827611899E-2"/>
    <n v="0.84452287571467211"/>
    <n v="2.9474839047249111"/>
    <n v="-2.81612218783347E-2"/>
    <n v="-2.81612218783347E-2"/>
    <n v="1.0001100000000001"/>
  </r>
  <r>
    <x v="142"/>
    <n v="6.8194962176776897E-3"/>
    <n v="0.85134237193234985"/>
    <n v="3.255919554169822"/>
    <n v="-2.81612218783347E-2"/>
    <n v="-2.81612218783347E-2"/>
    <n v="1.0001100000000001"/>
  </r>
  <r>
    <x v="143"/>
    <n v="-9.1674499044026858E-4"/>
    <n v="0.8504256269419096"/>
    <n v="3.3161238499845962"/>
    <n v="-2.81612218783347E-2"/>
    <n v="-2.81612218783347E-2"/>
    <n v="0.99998000000000009"/>
  </r>
  <r>
    <x v="144"/>
    <n v="1.835310399390035E-2"/>
    <n v="0.86877873093580993"/>
    <n v="3.759053480594067"/>
    <n v="-1.819112242820253E-2"/>
    <n v="-2.81612218783347E-2"/>
    <n v="0.99997999999999987"/>
  </r>
  <r>
    <x v="145"/>
    <n v="5.4653198751852816E-3"/>
    <n v="0.87424405081099521"/>
    <n v="3.6901198130040211"/>
    <n v="-1.819112242820253E-2"/>
    <n v="-2.81612218783347E-2"/>
    <n v="1.00003"/>
  </r>
  <r>
    <x v="146"/>
    <n v="4.1990317674525157E-2"/>
    <n v="0.91623436848552031"/>
    <n v="4.019293826760693"/>
    <n v="-1.6537186557442522E-2"/>
    <n v="-2.81612218783347E-2"/>
    <n v="1.00003"/>
  </r>
  <r>
    <x v="147"/>
    <n v="3.3099894077584738E-3"/>
    <n v="0.91954435789327882"/>
    <n v="3.8800015902445"/>
    <n v="-1.6537186557442522E-2"/>
    <n v="-2.81612218783347E-2"/>
    <n v="1.0000899999999999"/>
  </r>
  <r>
    <x v="148"/>
    <n v="1.316318619437511E-2"/>
    <n v="0.93270754408765388"/>
    <n v="3.9401510763987702"/>
    <n v="-1.6537186557442522E-2"/>
    <n v="-2.81612218783347E-2"/>
    <n v="1.0000899999999999"/>
  </r>
  <r>
    <x v="149"/>
    <n v="8.2946528187483257E-3"/>
    <n v="0.94100219690640219"/>
    <n v="3.879427154800092"/>
    <n v="-1.6537186557442522E-2"/>
    <n v="-2.81612218783347E-2"/>
    <n v="1.0000800000000001"/>
  </r>
  <r>
    <x v="150"/>
    <n v="1.2697451588361001E-2"/>
    <n v="0.95369964849476319"/>
    <n v="4.114539749030337"/>
    <n v="-1.6537186557442522E-2"/>
    <n v="-2.81612218783347E-2"/>
    <n v="1.0000800000000001"/>
  </r>
  <r>
    <x v="151"/>
    <n v="6.6612774516697643E-3"/>
    <n v="0.96036092594643296"/>
    <n v="4.3043622071228196"/>
    <n v="-1.6537186557442522E-2"/>
    <n v="-2.81612218783347E-2"/>
    <n v="0.99997999999999987"/>
  </r>
  <r>
    <x v="152"/>
    <n v="6.4670644360346613E-3"/>
    <n v="0.96682799038246758"/>
    <n v="4.3954921460438028"/>
    <n v="-1.6537186557442522E-2"/>
    <n v="-2.81612218783347E-2"/>
    <n v="0.99998000000000009"/>
  </r>
  <r>
    <x v="153"/>
    <n v="-3.8710409326037361E-3"/>
    <n v="0.96295694944986387"/>
    <n v="4.3906870695308529"/>
    <n v="-1.6537186557442522E-2"/>
    <n v="-2.81612218783347E-2"/>
    <n v="1.0000500000000001"/>
  </r>
  <r>
    <x v="154"/>
    <n v="9.180559732075641E-3"/>
    <n v="0.97213750918193953"/>
    <n v="4.3381180045241372"/>
    <n v="-1.6537186557442522E-2"/>
    <n v="-2.81612218783347E-2"/>
    <n v="1.0000500000000001"/>
  </r>
  <r>
    <x v="155"/>
    <n v="9.9641137741582637E-3"/>
    <n v="0.98210162295609782"/>
    <n v="4.1601759503623823"/>
    <n v="-1.6537186557442522E-2"/>
    <n v="-2.81612218783347E-2"/>
    <n v="1.0000100000000001"/>
  </r>
  <r>
    <x v="156"/>
    <n v="-3.337126639029131E-3"/>
    <n v="0.97876449631706874"/>
    <n v="3.8458953270636531"/>
    <n v="-1.6537186557442522E-2"/>
    <n v="-2.81612218783347E-2"/>
    <n v="1.0000100000000001"/>
  </r>
  <r>
    <x v="157"/>
    <n v="1.6336307876031679E-2"/>
    <n v="0.99510080419310043"/>
    <n v="4.50380215053206"/>
    <n v="-3.8710409326037092E-3"/>
    <n v="-2.81612218783347E-2"/>
    <n v="0.99990999999999997"/>
  </r>
  <r>
    <x v="158"/>
    <n v="-6.8951200647383859E-4"/>
    <n v="0.99441129218662661"/>
    <n v="4.2131238352244074"/>
    <n v="-3.8710409326037092E-3"/>
    <n v="-2.81612218783347E-2"/>
    <n v="0.99991000000000008"/>
  </r>
  <r>
    <x v="159"/>
    <n v="3.258684322105168E-3"/>
    <n v="0.99766997650873179"/>
    <n v="4.5094986517973226"/>
    <n v="-3.8710409326037092E-3"/>
    <n v="-2.81612218783347E-2"/>
    <n v="0.99994000000000005"/>
  </r>
  <r>
    <x v="160"/>
    <n v="6.111203914881784E-4"/>
    <n v="0.99828109690021993"/>
    <n v="4.1822908910295338"/>
    <n v="-3.8710409326037092E-3"/>
    <n v="-2.81612218783347E-2"/>
    <n v="0.99994000000000005"/>
  </r>
  <r>
    <x v="161"/>
    <n v="3.5159974731192871E-3"/>
    <n v="1.001797094373339"/>
    <n v="4.1897082804090742"/>
    <n v="-3.8710409326037092E-3"/>
    <n v="-2.81612218783347E-2"/>
    <n v="0.99998000000000009"/>
  </r>
  <r>
    <x v="162"/>
    <n v="6.2011782035068241E-3"/>
    <n v="1.0079982725768459"/>
    <n v="4.3624444464994916"/>
    <n v="-3.8710409326037092E-3"/>
    <n v="-2.81612218783347E-2"/>
    <n v="0.99997999999999987"/>
  </r>
  <r>
    <x v="163"/>
    <n v="6.0329831730156014E-3"/>
    <n v="1.0140312557498621"/>
    <n v="4.6177056245439596"/>
    <n v="-3.8710409326037092E-3"/>
    <n v="-2.81612218783347E-2"/>
    <n v="0.99989000000000006"/>
  </r>
  <r>
    <x v="164"/>
    <n v="5.1802232919951827E-3"/>
    <n v="1.0192114790418569"/>
    <n v="4.4300066862282206"/>
    <n v="-3.8710409326037092E-3"/>
    <n v="-2.81612218783347E-2"/>
    <n v="0.99989000000000006"/>
  </r>
  <r>
    <x v="165"/>
    <n v="1.0207502623632819E-2"/>
    <n v="1.02941898166549"/>
    <n v="4.3703987883510704"/>
    <n v="-3.8710409326037092E-3"/>
    <n v="-2.81612218783347E-2"/>
    <n v="1.0001100000000001"/>
  </r>
  <r>
    <x v="166"/>
    <n v="-1.4978830406366191E-3"/>
    <n v="1.027921098624853"/>
    <n v="3.977680502435867"/>
    <n v="-3.8710409326037092E-3"/>
    <n v="-2.81612218783347E-2"/>
    <n v="0.99995000000000012"/>
  </r>
  <r>
    <x v="167"/>
    <n v="2.8671867997556132E-3"/>
    <n v="1.030788285424608"/>
    <n v="3.8738947032836868"/>
    <n v="-3.8710409326037092E-3"/>
    <n v="-2.81612218783347E-2"/>
    <n v="1.00003"/>
  </r>
  <r>
    <x v="168"/>
    <n v="4.0177418753472166E-3"/>
    <n v="1.034806027299956"/>
    <n v="4.0361691690143564"/>
    <n v="-3.8710409326037092E-3"/>
    <n v="-2.81612218783347E-2"/>
    <n v="1.00003"/>
  </r>
  <r>
    <x v="169"/>
    <n v="-8.7712582424074245E-3"/>
    <n v="1.026034769057548"/>
    <n v="3.3510132627056679"/>
    <n v="-8.7712582424073204E-3"/>
    <n v="-2.81612218783347E-2"/>
    <n v="0.99999000000000016"/>
  </r>
  <r>
    <x v="170"/>
    <n v="3.6884038335392392E-3"/>
    <n v="1.0297231728910881"/>
    <n v="3.3084860782612018"/>
    <n v="-8.7712582424073204E-3"/>
    <n v="-2.81612218783347E-2"/>
    <n v="0.99998999999999993"/>
  </r>
  <r>
    <x v="171"/>
    <n v="7.0439669844560709E-3"/>
    <n v="1.036767139875544"/>
    <n v="4.195466744493479"/>
    <n v="-8.7712582424073204E-3"/>
    <n v="-2.81612218783347E-2"/>
    <n v="1.0001500000000001"/>
  </r>
  <r>
    <x v="172"/>
    <n v="4.3176231248587826E-3"/>
    <n v="1.0410847630004021"/>
    <n v="4.2360797392153078"/>
    <n v="-8.7712582424073204E-3"/>
    <n v="-2.81612218783347E-2"/>
    <n v="1.0001500000000001"/>
  </r>
  <r>
    <x v="173"/>
    <n v="8.3087572320528803E-3"/>
    <n v="1.0493935202324549"/>
    <n v="4.2248057116830848"/>
    <n v="-8.7712582424073204E-3"/>
    <n v="-2.81612218783347E-2"/>
    <n v="0.99995000000000001"/>
  </r>
  <r>
    <x v="174"/>
    <n v="5.8378105533388874E-3"/>
    <n v="1.0552313307857939"/>
    <n v="4.1702421043667606"/>
    <n v="-8.7712582424073204E-3"/>
    <n v="-2.81612218783347E-2"/>
    <n v="0.99995000000000001"/>
  </r>
  <r>
    <x v="175"/>
    <n v="1.2364258401471999E-2"/>
    <n v="1.0675955891872659"/>
    <n v="4.1734901771788921"/>
    <n v="-8.7712582424073204E-3"/>
    <n v="-2.81612218783347E-2"/>
    <n v="0.99992000000000003"/>
  </r>
  <r>
    <x v="176"/>
    <n v="-1.188254138761234E-2"/>
    <n v="1.0557130477996539"/>
    <n v="3.004358595641957"/>
    <n v="-1.1882541387612241E-2"/>
    <n v="-2.81612218783347E-2"/>
    <n v="0.99991999999999992"/>
  </r>
  <r>
    <x v="177"/>
    <n v="1.405559793849263E-2"/>
    <n v="1.069768645738147"/>
    <n v="3.0941945333066632"/>
    <n v="-1.1882541387612241E-2"/>
    <n v="-2.81612218783347E-2"/>
    <n v="1.0000100000000001"/>
  </r>
  <r>
    <x v="178"/>
    <n v="-7.1463862475672837E-3"/>
    <n v="1.062622259490579"/>
    <n v="2.911175555148203"/>
    <n v="-1.1882541387612241E-2"/>
    <n v="-2.81612218783347E-2"/>
    <n v="1.0000100000000001"/>
  </r>
  <r>
    <x v="179"/>
    <n v="-4.2138024735025592E-3"/>
    <n v="1.0584084570170771"/>
    <n v="2.4836730148017709"/>
    <n v="-1.1882541387612241E-2"/>
    <n v="-2.81612218783347E-2"/>
    <n v="1.0000199999999999"/>
  </r>
  <r>
    <x v="180"/>
    <n v="5.1775744980999006E-3"/>
    <n v="1.0635860315151771"/>
    <n v="2.387840694462696"/>
    <n v="-1.1882541387612241E-2"/>
    <n v="-2.81612218783347E-2"/>
    <n v="1.0000199999999999"/>
  </r>
  <r>
    <x v="181"/>
    <n v="1.3973180325156311E-3"/>
    <n v="1.0649833495476919"/>
    <n v="2.5741584891884139"/>
    <n v="-1.1882541387612241E-2"/>
    <n v="-2.81612218783347E-2"/>
    <n v="1.0000100000000001"/>
  </r>
  <r>
    <x v="182"/>
    <n v="8.6164750861943834E-3"/>
    <n v="1.073599824633886"/>
    <n v="2.5150472120459679"/>
    <n v="-1.1882541387612241E-2"/>
    <n v="-2.81612218783347E-2"/>
    <n v="1.0000100000000001"/>
  </r>
  <r>
    <x v="183"/>
    <n v="8.7933748433876059E-3"/>
    <n v="1.082393199477274"/>
    <n v="2.7984496787546398"/>
    <n v="-1.1882541387612241E-2"/>
    <n v="-2.81612218783347E-2"/>
    <n v="1.0000899999999999"/>
  </r>
  <r>
    <x v="184"/>
    <n v="-4.5145120158946034E-3"/>
    <n v="1.077878687461379"/>
    <n v="2.4716651687954858"/>
    <n v="-1.1882541387612241E-2"/>
    <n v="-2.81612218783347E-2"/>
    <n v="1.0000899999999999"/>
  </r>
  <r>
    <x v="185"/>
    <n v="6.082036320369787E-3"/>
    <n v="1.083960723781749"/>
    <n v="2.6398421813994948"/>
    <n v="-1.1882541387612241E-2"/>
    <n v="-2.81612218783347E-2"/>
    <n v="1.0000100000000001"/>
  </r>
  <r>
    <x v="186"/>
    <n v="-4.400164056137669E-3"/>
    <n v="1.079560559725611"/>
    <n v="2.3292340141350421"/>
    <n v="-1.1882541387612241E-2"/>
    <n v="-2.81612218783347E-2"/>
    <n v="1.0000100000000001"/>
  </r>
  <r>
    <x v="187"/>
    <n v="4.3637072118796116E-3"/>
    <n v="1.0839242669374911"/>
    <n v="2.282871397345672"/>
    <n v="-1.1882541387612241E-2"/>
    <n v="-2.81612218783347E-2"/>
    <n v="1.0000100000000001"/>
  </r>
  <r>
    <x v="188"/>
    <n v="3.2111751592061618E-3"/>
    <n v="1.087135442096697"/>
    <n v="2.207678625042659"/>
    <n v="-1.1882541387612241E-2"/>
    <n v="-2.81612218783347E-2"/>
    <n v="1.0000599999999999"/>
  </r>
  <r>
    <x v="189"/>
    <n v="5.3747640462684827E-3"/>
    <n v="1.0925102061429659"/>
    <n v="2.2125930753767911"/>
    <n v="-1.1882541387612241E-2"/>
    <n v="-2.81612218783347E-2"/>
    <n v="1.0000599999999999"/>
  </r>
  <r>
    <x v="190"/>
    <n v="1.226844699550218E-2"/>
    <n v="1.104778653138468"/>
    <n v="2.2388957055645422"/>
    <n v="-1.1882541387612241E-2"/>
    <n v="-2.81612218783347E-2"/>
    <n v="1.0000100000000001"/>
  </r>
  <r>
    <x v="191"/>
    <n v="-1.7032338199498001E-3"/>
    <n v="1.1030754193185179"/>
    <n v="2.2308536136773518"/>
    <n v="-1.1882541387612241E-2"/>
    <n v="-2.81612218783347E-2"/>
    <n v="1.0000199999999999"/>
  </r>
  <r>
    <x v="192"/>
    <n v="-4.7761067591354086E-3"/>
    <n v="1.098299312559383"/>
    <n v="1.9524954959214651"/>
    <n v="-1.1882541387612241E-2"/>
    <n v="-2.81612218783347E-2"/>
    <n v="1.0000199999999999"/>
  </r>
  <r>
    <x v="193"/>
    <n v="3.3606887759901009E-4"/>
    <n v="1.098635381436982"/>
    <n v="1.843358940077193"/>
    <n v="-1.1882541387612241E-2"/>
    <n v="-2.81612218783347E-2"/>
    <n v="0.99994999999999989"/>
  </r>
  <r>
    <x v="194"/>
    <n v="1.070831370064515E-3"/>
    <n v="1.0997062128070461"/>
    <n v="2.2588914282466441"/>
    <n v="-1.1882541387612241E-2"/>
    <n v="-2.81612218783347E-2"/>
    <n v="0.99994999999999989"/>
  </r>
  <r>
    <x v="195"/>
    <n v="6.7656081413903571E-3"/>
    <n v="1.1064718209484361"/>
    <n v="2.3376663236190249"/>
    <n v="-1.1882541387612241E-2"/>
    <n v="-2.81612218783347E-2"/>
    <n v="0.99999000000000005"/>
  </r>
  <r>
    <x v="196"/>
    <n v="5.8032688611147493E-3"/>
    <n v="1.112275089809551"/>
    <n v="2.309249561657214"/>
    <n v="-1.1882541387612241E-2"/>
    <n v="-2.81612218783347E-2"/>
    <n v="1.0001100000000001"/>
  </r>
  <r>
    <x v="197"/>
    <n v="6.6649850165091673E-3"/>
    <n v="1.1189400748260601"/>
    <n v="2.36794746139027"/>
    <n v="-1.1882541387612241E-2"/>
    <n v="-2.81612218783347E-2"/>
    <n v="1.00004"/>
  </r>
  <r>
    <x v="198"/>
    <n v="-6.989797798314587E-4"/>
    <n v="1.1182410950462289"/>
    <n v="2.1099891366403609"/>
    <n v="-1.1882541387612241E-2"/>
    <n v="-2.81612218783347E-2"/>
    <n v="0.99993999999999994"/>
  </r>
  <r>
    <x v="199"/>
    <n v="3.1813880185112809E-3"/>
    <n v="1.1214224830647399"/>
    <n v="2.038181538078248"/>
    <n v="-1.1882541387612241E-2"/>
    <n v="-2.81612218783347E-2"/>
    <n v="0.99990000000000001"/>
  </r>
  <r>
    <x v="200"/>
    <n v="-2.2511872414936458E-3"/>
    <n v="1.119171295823246"/>
    <n v="1.6539379160138079"/>
    <n v="-1.1882541387612241E-2"/>
    <n v="-2.81612218783347E-2"/>
    <n v="0.9999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-2.6431633565080488E-3"/>
    <n v="-2.6431633565080488E-3"/>
    <n v="0"/>
    <n v="-2.6431633565080488E-3"/>
    <n v="-2.6431633565080488E-3"/>
    <n v="1"/>
  </r>
  <r>
    <x v="2"/>
    <n v="-1.1315632330556999E-2"/>
    <n v="-1.395879568706505E-2"/>
    <n v="0"/>
    <n v="-1.395879568706505E-2"/>
    <n v="-1.395879568706505E-2"/>
    <n v="1"/>
  </r>
  <r>
    <x v="3"/>
    <n v="-2.8170163270353561E-3"/>
    <n v="-1.6775812014100409E-2"/>
    <n v="0"/>
    <n v="-1.6775812014100409E-2"/>
    <n v="-1.6775812014100409E-2"/>
    <n v="0.99838999999999989"/>
  </r>
  <r>
    <x v="4"/>
    <n v="1.004669583675623E-2"/>
    <n v="-6.7291161773441813E-3"/>
    <n v="0"/>
    <n v="-1.6775812014100409E-2"/>
    <n v="-1.6775812014100409E-2"/>
    <n v="0.99537000000000009"/>
  </r>
  <r>
    <x v="5"/>
    <n v="3.7841936955720881E-3"/>
    <n v="-2.944922481772094E-3"/>
    <n v="-0.34245240711852581"/>
    <n v="-1.6775812014100409E-2"/>
    <n v="-1.6775812014100409E-2"/>
    <n v="0.99846000000000001"/>
  </r>
  <r>
    <x v="6"/>
    <n v="8.0385236415287595E-3"/>
    <n v="5.0936011597566659E-3"/>
    <n v="0.49886908367643079"/>
    <n v="-1.6775812014100409E-2"/>
    <n v="-1.6775812014100409E-2"/>
    <n v="0.99846000000000001"/>
  </r>
  <r>
    <x v="7"/>
    <n v="1.310508914397842E-2"/>
    <n v="1.8198690303735079E-2"/>
    <n v="1.413617682115949"/>
    <n v="-1.6775812014100409E-2"/>
    <n v="-1.6775812014100409E-2"/>
    <n v="0.99836999999999998"/>
  </r>
  <r>
    <x v="8"/>
    <n v="9.0010986355489042E-4"/>
    <n v="1.9098800167289969E-2"/>
    <n v="1.4071419967830481"/>
    <n v="-1.6775812014100409E-2"/>
    <n v="-1.6775812014100409E-2"/>
    <n v="0.99836999999999998"/>
  </r>
  <r>
    <x v="9"/>
    <n v="3.2866550062143771E-2"/>
    <n v="5.1965350229433743E-2"/>
    <n v="2.1572780821364659"/>
    <n v="-1.6775812014100409E-2"/>
    <n v="-1.6775812014100409E-2"/>
    <n v="0.99856999999999996"/>
  </r>
  <r>
    <x v="10"/>
    <n v="4.2400769974712607E-3"/>
    <n v="5.6205427226904997E-2"/>
    <n v="2.2352098704122678"/>
    <n v="-1.6775812014100409E-2"/>
    <n v="-1.6775812014100409E-2"/>
    <n v="0.99856999999999996"/>
  </r>
  <r>
    <x v="11"/>
    <n v="1.838008574027063E-2"/>
    <n v="7.4585512967175638E-2"/>
    <n v="2.6903100220330889"/>
    <n v="-1.6775812014100409E-2"/>
    <n v="-1.6775812014100409E-2"/>
    <n v="0.99855999999999989"/>
  </r>
  <r>
    <x v="12"/>
    <n v="-3.9349936681810924E-3"/>
    <n v="7.0650519298994546E-2"/>
    <n v="2.3810175694206488"/>
    <n v="-1.6775812014100409E-2"/>
    <n v="-1.6775812014100409E-2"/>
    <n v="0.99856"/>
  </r>
  <r>
    <x v="13"/>
    <n v="1.946058916228555E-2"/>
    <n v="9.0111108461280093E-2"/>
    <n v="2.7772741934359049"/>
    <n v="-1.6775812014100409E-2"/>
    <n v="-1.6775812014100409E-2"/>
    <n v="0.99863999999999997"/>
  </r>
  <r>
    <x v="14"/>
    <n v="1.2632561692833159E-2"/>
    <n v="0.1027436701541133"/>
    <n v="3.0360744604790222"/>
    <n v="-1.6775812014100409E-2"/>
    <n v="-1.6775812014100409E-2"/>
    <n v="0.99863999999999997"/>
  </r>
  <r>
    <x v="15"/>
    <n v="1.7227152454637881E-3"/>
    <n v="0.10446638539957701"/>
    <n v="2.9751144235350742"/>
    <n v="-1.6775812014100409E-2"/>
    <n v="-1.6775812014100409E-2"/>
    <n v="0.99856999999999996"/>
  </r>
  <r>
    <x v="16"/>
    <n v="3.9237839197159632E-4"/>
    <n v="0.1048587637915486"/>
    <n v="2.8747294938396641"/>
    <n v="-1.6775812014100409E-2"/>
    <n v="-1.6775812014100409E-2"/>
    <n v="0.99857000000000007"/>
  </r>
  <r>
    <x v="17"/>
    <n v="4.9752573441544379E-3"/>
    <n v="0.10983402113570311"/>
    <n v="2.9302967410831018"/>
    <n v="-1.6775812014100409E-2"/>
    <n v="-1.6775812014100409E-2"/>
    <n v="0.99856999999999996"/>
  </r>
  <r>
    <x v="18"/>
    <n v="3.5929863526422127E-2"/>
    <n v="0.1457638846621252"/>
    <n v="3.1402900983927169"/>
    <n v="-1.6775812014100409E-2"/>
    <n v="-1.6775812014100409E-2"/>
    <n v="0.99870000000000003"/>
  </r>
  <r>
    <x v="19"/>
    <n v="1.8197286110109449E-2"/>
    <n v="0.16396117077223471"/>
    <n v="3.3820351450790631"/>
    <n v="-1.6775812014100409E-2"/>
    <n v="-1.6775812014100409E-2"/>
    <n v="0.99882000000000004"/>
  </r>
  <r>
    <x v="20"/>
    <n v="-1.6042937509506389E-2"/>
    <n v="0.14791823326272829"/>
    <n v="2.7209682410793379"/>
    <n v="-1.6775812014100409E-2"/>
    <n v="-1.6775812014100409E-2"/>
    <n v="0.99882000000000004"/>
  </r>
  <r>
    <x v="21"/>
    <n v="1.867495313996544E-2"/>
    <n v="0.16659318640269369"/>
    <n v="2.94129439380414"/>
    <n v="-1.6775812014100409E-2"/>
    <n v="-1.6775812014100409E-2"/>
    <n v="0.9987100000000001"/>
  </r>
  <r>
    <x v="22"/>
    <n v="2.0044387120197151E-2"/>
    <n v="0.1866375735228909"/>
    <n v="3.159258712554303"/>
    <n v="-1.6775812014100409E-2"/>
    <n v="-1.6775812014100409E-2"/>
    <n v="0.99870999999999999"/>
  </r>
  <r>
    <x v="23"/>
    <n v="1.760828057783299E-2"/>
    <n v="0.20424585410072391"/>
    <n v="3.3481136561344882"/>
    <n v="-1.6775812014100409E-2"/>
    <n v="-1.6775812014100409E-2"/>
    <n v="0.99889000000000006"/>
  </r>
  <r>
    <x v="24"/>
    <n v="7.7018097354826717E-3"/>
    <n v="0.21194766383620661"/>
    <n v="3.4068408109075961"/>
    <n v="-1.6775812014100409E-2"/>
    <n v="-1.6775812014100409E-2"/>
    <n v="0.99889000000000006"/>
  </r>
  <r>
    <x v="25"/>
    <n v="3.9771398179920814E-3"/>
    <n v="0.21592480365419861"/>
    <n v="3.4954338043430599"/>
    <n v="-1.6775812014100409E-2"/>
    <n v="-1.6775812014100409E-2"/>
    <n v="0.99888999999999994"/>
  </r>
  <r>
    <x v="26"/>
    <n v="-7.8579421133517444E-3"/>
    <n v="0.20806686154084689"/>
    <n v="3.345997012082365"/>
    <n v="-1.6775812014100409E-2"/>
    <n v="-1.6775812014100409E-2"/>
    <n v="0.99885999999999997"/>
  </r>
  <r>
    <x v="27"/>
    <n v="-1.117376572369713E-2"/>
    <n v="0.19689309581714981"/>
    <n v="3.3507074560233669"/>
    <n v="-1.903170783704888E-2"/>
    <n v="-1.903170783704888E-2"/>
    <n v="0.99885999999999997"/>
  </r>
  <r>
    <x v="28"/>
    <n v="-2.9255484791366258E-3"/>
    <n v="0.19396754733801311"/>
    <n v="3.347902528978449"/>
    <n v="-2.1957256316185499E-2"/>
    <n v="-2.1957256316185499E-2"/>
    <n v="0.99669000000000008"/>
  </r>
  <r>
    <x v="29"/>
    <n v="3.5026588880118428E-4"/>
    <n v="0.1943178132268143"/>
    <n v="3.1694191871593769"/>
    <n v="-2.1957256316185499E-2"/>
    <n v="-2.1957256316185499E-2"/>
    <n v="0.99882999999999988"/>
  </r>
  <r>
    <x v="30"/>
    <n v="-6.2632967912910993E-3"/>
    <n v="0.18805451643552321"/>
    <n v="2.9423320088141121"/>
    <n v="-2.7870287218675401E-2"/>
    <n v="-2.7870287218675401E-2"/>
    <n v="0.99882999999999988"/>
  </r>
  <r>
    <x v="31"/>
    <n v="3.3493269454733829E-3"/>
    <n v="0.19140384338099661"/>
    <n v="2.8639527084573708"/>
    <n v="-2.7870287218675401E-2"/>
    <n v="-2.7870287218675401E-2"/>
    <n v="0.998"/>
  </r>
  <r>
    <x v="32"/>
    <n v="8.1750282356180537E-3"/>
    <n v="0.19957887161661469"/>
    <n v="2.7993538121409278"/>
    <n v="-2.7870287218675401E-2"/>
    <n v="-2.7870287218675401E-2"/>
    <n v="0.998"/>
  </r>
  <r>
    <x v="33"/>
    <n v="4.8188658333781081E-3"/>
    <n v="0.20439773744999279"/>
    <n v="2.8723573063249339"/>
    <n v="-2.7870287218675401E-2"/>
    <n v="-2.7870287218675401E-2"/>
    <n v="0.99779999999999991"/>
  </r>
  <r>
    <x v="34"/>
    <n v="3.004224422857985E-3"/>
    <n v="0.20740196187285079"/>
    <n v="2.638756017938805"/>
    <n v="-2.7870287218675401E-2"/>
    <n v="-2.7870287218675401E-2"/>
    <n v="0.99780000000000002"/>
  </r>
  <r>
    <x v="35"/>
    <n v="7.5624080394155399E-4"/>
    <n v="0.2081582026767923"/>
    <n v="2.5698225054478598"/>
    <n v="-2.7870287218675401E-2"/>
    <n v="-2.7870287218675401E-2"/>
    <n v="1.0001"/>
  </r>
  <r>
    <x v="36"/>
    <n v="1.23946604763933E-2"/>
    <n v="0.22055286315318559"/>
    <n v="2.5111817745049958"/>
    <n v="-2.7870287218675401E-2"/>
    <n v="-2.7870287218675401E-2"/>
    <n v="1.0001"/>
  </r>
  <r>
    <x v="37"/>
    <n v="2.434389474380266E-2"/>
    <n v="0.24489675789698831"/>
    <n v="2.9030445703867001"/>
    <n v="-2.7870287218675401E-2"/>
    <n v="-2.7870287218675401E-2"/>
    <n v="0.99849999999999994"/>
  </r>
  <r>
    <x v="38"/>
    <n v="1.0295822821787539E-3"/>
    <n v="0.24592634017916701"/>
    <n v="2.647901098439069"/>
    <n v="-2.7870287218675401E-2"/>
    <n v="-2.7870287218675401E-2"/>
    <n v="0.99849999999999994"/>
  </r>
  <r>
    <x v="39"/>
    <n v="1.9422017038531449E-2"/>
    <n v="0.26534835721769851"/>
    <n v="2.7103290117847672"/>
    <n v="-2.7870287218675401E-2"/>
    <n v="-2.7870287218675401E-2"/>
    <n v="0.99849999999999994"/>
  </r>
  <r>
    <x v="40"/>
    <n v="6.1012685204486113E-3"/>
    <n v="0.27144962573814713"/>
    <n v="2.7928114712362868"/>
    <n v="-2.7870287218675401E-2"/>
    <n v="-2.7870287218675401E-2"/>
    <n v="0.99580000000000002"/>
  </r>
  <r>
    <x v="41"/>
    <n v="3.0168067959149281E-3"/>
    <n v="0.27446643253406211"/>
    <n v="2.8476740423581508"/>
    <n v="-2.7870287218675401E-2"/>
    <n v="-2.7870287218675401E-2"/>
    <n v="0.99580000000000002"/>
  </r>
  <r>
    <x v="42"/>
    <n v="2.1261872037774129E-4"/>
    <n v="0.27467905125443981"/>
    <n v="2.751994448470839"/>
    <n v="-2.7870287218675401E-2"/>
    <n v="-2.7870287218675401E-2"/>
    <n v="0.99419999999999997"/>
  </r>
  <r>
    <x v="43"/>
    <n v="2.061987161617912E-2"/>
    <n v="0.29529892287061887"/>
    <n v="2.783169658549927"/>
    <n v="-2.7870287218675401E-2"/>
    <n v="-2.7870287218675401E-2"/>
    <n v="0.99419999999999997"/>
  </r>
  <r>
    <x v="44"/>
    <n v="-1.0464985944270181E-2"/>
    <n v="0.28483393692634867"/>
    <n v="2.2146597676672068"/>
    <n v="-2.7870287218675401E-2"/>
    <n v="-2.7870287218675401E-2"/>
    <n v="0.99739999999999995"/>
  </r>
  <r>
    <x v="45"/>
    <n v="2.9302646187574781E-3"/>
    <n v="0.28776420154510618"/>
    <n v="2.789373851091518"/>
    <n v="-2.7870287218675401E-2"/>
    <n v="-2.7870287218675401E-2"/>
    <n v="0.99740000000000006"/>
  </r>
  <r>
    <x v="46"/>
    <n v="-7.8848538166047602E-3"/>
    <n v="0.27987934772850143"/>
    <n v="2.2679238631410241"/>
    <n v="-2.7870287218675401E-2"/>
    <n v="-2.7870287218675401E-2"/>
    <n v="0.998"/>
  </r>
  <r>
    <x v="47"/>
    <n v="1.565567048906491E-2"/>
    <n v="0.29553501821756628"/>
    <n v="2.235670435135253"/>
    <n v="-2.7870287218675401E-2"/>
    <n v="-2.7870287218675401E-2"/>
    <n v="0.998"/>
  </r>
  <r>
    <x v="48"/>
    <n v="-1.9268373280177659E-4"/>
    <n v="0.29534233448476449"/>
    <n v="1.9430759980603081"/>
    <n v="-2.7870287218675401E-2"/>
    <n v="-2.7870287218675401E-2"/>
    <n v="0.99750000000000005"/>
  </r>
  <r>
    <x v="49"/>
    <n v="1.5862261023308118E-2"/>
    <n v="0.31120459550807272"/>
    <n v="2.0547133066754339"/>
    <n v="-2.7870287218675401E-2"/>
    <n v="-2.7870287218675401E-2"/>
    <n v="0.99750000000000005"/>
  </r>
  <r>
    <x v="50"/>
    <n v="-5.9711432480444721E-3"/>
    <n v="0.30523345226002818"/>
    <n v="1.810827743496676"/>
    <n v="-2.7870287218675401E-2"/>
    <n v="-2.7870287218675401E-2"/>
    <n v="0.99699999999999989"/>
  </r>
  <r>
    <x v="51"/>
    <n v="-3.217019321031273E-3"/>
    <n v="0.30201643293899688"/>
    <n v="1.9407544172384821"/>
    <n v="-2.7870287218675401E-2"/>
    <n v="-2.7870287218675401E-2"/>
    <n v="0.99750000000000005"/>
  </r>
  <r>
    <x v="52"/>
    <n v="1.4577120173844721E-2"/>
    <n v="0.31659355311284171"/>
    <n v="2.5488582942028679"/>
    <n v="-2.7870287218675401E-2"/>
    <n v="-2.7870287218675401E-2"/>
    <n v="0.99749999999999994"/>
  </r>
  <r>
    <x v="53"/>
    <n v="7.9310936356613293E-3"/>
    <n v="0.32452464674850301"/>
    <n v="2.8164093153978298"/>
    <n v="-2.7870287218675401E-2"/>
    <n v="-2.7870287218675401E-2"/>
    <n v="0.99459999999999993"/>
  </r>
  <r>
    <x v="54"/>
    <n v="1.066688482912157E-2"/>
    <n v="0.3351915315776246"/>
    <n v="3.0377474375671989"/>
    <n v="-2.7870287218675401E-2"/>
    <n v="-2.7870287218675401E-2"/>
    <n v="0.99539999999999995"/>
  </r>
  <r>
    <x v="55"/>
    <n v="1.341634472039261E-2"/>
    <n v="0.34860787629801721"/>
    <n v="3.5459836381637428"/>
    <n v="-2.4520960273202021E-2"/>
    <n v="-2.7870287218675401E-2"/>
    <n v="0.99329999999999996"/>
  </r>
  <r>
    <x v="56"/>
    <n v="1.0033823453103229E-2"/>
    <n v="0.35864169975112042"/>
    <n v="3.6919156465636509"/>
    <n v="-1.6345932037583971E-2"/>
    <n v="-2.7870287218675401E-2"/>
    <n v="0.99780000000000002"/>
  </r>
  <r>
    <x v="57"/>
    <n v="1.826264860836525E-2"/>
    <n v="0.37690434835948572"/>
    <n v="3.7936123969973758"/>
    <n v="-1.54195751421175E-2"/>
    <n v="-2.7870287218675401E-2"/>
    <n v="0.99770000000000003"/>
  </r>
  <r>
    <x v="58"/>
    <n v="7.7208353639879011E-3"/>
    <n v="0.38462518372347348"/>
    <n v="3.8604050345098919"/>
    <n v="-1.54195751421175E-2"/>
    <n v="-2.7870287218675401E-2"/>
    <n v="0.99770000000000003"/>
  </r>
  <r>
    <x v="59"/>
    <n v="1.7011497612172039E-2"/>
    <n v="0.40163668133564562"/>
    <n v="4.0920145488891322"/>
    <n v="-1.54195751421175E-2"/>
    <n v="-2.7870287218675401E-2"/>
    <n v="0.99770000000000003"/>
  </r>
  <r>
    <x v="60"/>
    <n v="3.5893716549716399E-3"/>
    <n v="0.4052260529906172"/>
    <n v="4.1827894482862531"/>
    <n v="-1.54195751421175E-2"/>
    <n v="-2.7870287218675401E-2"/>
    <n v="0.99859999999999993"/>
  </r>
  <r>
    <x v="61"/>
    <n v="1.1838633896715481E-2"/>
    <n v="0.41706468688733273"/>
    <n v="4.1756154579453364"/>
    <n v="-1.54195751421175E-2"/>
    <n v="-2.7870287218675401E-2"/>
    <n v="0.99859999999999993"/>
  </r>
  <r>
    <x v="62"/>
    <n v="4.1856660930527922E-3"/>
    <n v="0.42125035298038549"/>
    <n v="4.0153843229113688"/>
    <n v="-1.54195751421175E-2"/>
    <n v="-2.7870287218675401E-2"/>
    <n v="0.99719999999999986"/>
  </r>
  <r>
    <x v="63"/>
    <n v="-1.169190213858206E-3"/>
    <n v="0.42008116276652729"/>
    <n v="3.9323998487387462"/>
    <n v="-1.54195751421175E-2"/>
    <n v="-2.7870287218675401E-2"/>
    <n v="0.99720000000000009"/>
  </r>
  <r>
    <x v="64"/>
    <n v="1.179377029768216E-2"/>
    <n v="0.43187493306420938"/>
    <n v="3.9017364973009689"/>
    <n v="-1.54195751421175E-2"/>
    <n v="-2.7870287218675401E-2"/>
    <n v="0.99829999999999997"/>
  </r>
  <r>
    <x v="65"/>
    <n v="-2.1470125054949898E-3"/>
    <n v="0.42972792055871439"/>
    <n v="3.631873719095783"/>
    <n v="-1.54195751421175E-2"/>
    <n v="-2.7870287218675401E-2"/>
    <n v="0.99829999999999997"/>
  </r>
  <r>
    <x v="66"/>
    <n v="1.0109854264912619E-2"/>
    <n v="0.43983777482362713"/>
    <n v="3.7932988024624512"/>
    <n v="-1.54195751421175E-2"/>
    <n v="-2.7870287218675401E-2"/>
    <n v="1.0004"/>
  </r>
  <r>
    <x v="67"/>
    <n v="6.1359766793094711E-5"/>
    <n v="0.43989913459042018"/>
    <n v="3.7877965646393181"/>
    <n v="-1.54195751421175E-2"/>
    <n v="-2.7870287218675401E-2"/>
    <n v="1.0004"/>
  </r>
  <r>
    <x v="68"/>
    <n v="1.245990796475509E-3"/>
    <n v="0.44114512538689571"/>
    <n v="3.5244075515728799"/>
    <n v="-1.54195751421175E-2"/>
    <n v="-2.7870287218675401E-2"/>
    <n v="1.0002"/>
  </r>
  <r>
    <x v="69"/>
    <n v="6.0110343712280953E-3"/>
    <n v="0.44715615975812378"/>
    <n v="4.300848545110779"/>
    <n v="-1.54195751421175E-2"/>
    <n v="-2.7870287218675401E-2"/>
    <n v="1.0002"/>
  </r>
  <r>
    <x v="70"/>
    <n v="2.4021277524649068E-3"/>
    <n v="0.44955828751058868"/>
    <n v="4.2805509534787349"/>
    <n v="-1.54195751421175E-2"/>
    <n v="-2.7870287218675401E-2"/>
    <n v="1"/>
  </r>
  <r>
    <x v="71"/>
    <n v="-6.8485344938785872E-3"/>
    <n v="0.44270975301671012"/>
    <n v="4.3538033874725244"/>
    <n v="-9.1881625690757307E-3"/>
    <n v="-2.7870287218675401E-2"/>
    <n v="1"/>
  </r>
  <r>
    <x v="72"/>
    <n v="9.7435180314754538E-3"/>
    <n v="0.45245327104818561"/>
    <n v="4.3172760443464107"/>
    <n v="-9.1881625690757307E-3"/>
    <n v="-2.7870287218675401E-2"/>
    <n v="0.99890000000000012"/>
  </r>
  <r>
    <x v="73"/>
    <n v="2.0419353692787631E-2"/>
    <n v="0.47287262474097319"/>
    <n v="4.633309364612554"/>
    <n v="-9.1881625690757307E-3"/>
    <n v="-2.7870287218675401E-2"/>
    <n v="0.99890000000000001"/>
  </r>
  <r>
    <x v="74"/>
    <n v="8.6079590585380755E-3"/>
    <n v="0.48148058379951131"/>
    <n v="4.5698862612258671"/>
    <n v="-9.1881625690757307E-3"/>
    <n v="-2.7870287218675401E-2"/>
    <n v="0.99920000000000009"/>
  </r>
  <r>
    <x v="75"/>
    <n v="8.2541991848266404E-3"/>
    <n v="0.48973478298433792"/>
    <n v="5.2999102511427001"/>
    <n v="-9.1881625690757307E-3"/>
    <n v="-2.7870287218675401E-2"/>
    <n v="0.99920000000000009"/>
  </r>
  <r>
    <x v="76"/>
    <n v="5.9357395762829872E-3"/>
    <n v="0.49567052256062077"/>
    <n v="5.8559723440024172"/>
    <n v="-6.8485344938785664E-3"/>
    <n v="-2.7870287218675401E-2"/>
    <n v="1.0004999999999999"/>
  </r>
  <r>
    <x v="77"/>
    <n v="4.5083725722219539E-3"/>
    <n v="0.50017889513284275"/>
    <n v="5.661035078616333"/>
    <n v="-6.8485344938785664E-3"/>
    <n v="-2.7870287218675401E-2"/>
    <n v="1.0004999999999999"/>
  </r>
  <r>
    <x v="78"/>
    <n v="4.39287500123485E-3"/>
    <n v="0.50457177013407761"/>
    <n v="5.5304459027527777"/>
    <n v="-6.8485344938785664E-3"/>
    <n v="-2.7870287218675401E-2"/>
    <n v="1"/>
  </r>
  <r>
    <x v="79"/>
    <n v="6.0745656546567321E-3"/>
    <n v="0.51064633578873431"/>
    <n v="5.4203153079037882"/>
    <n v="-6.8485344938785664E-3"/>
    <n v="-2.7870287218675401E-2"/>
    <n v="1"/>
  </r>
  <r>
    <x v="80"/>
    <n v="-5.2268261635484911E-3"/>
    <n v="0.50541950962518578"/>
    <n v="4.6304259100737868"/>
    <n v="-6.8485344938785664E-3"/>
    <n v="-2.7870287218675401E-2"/>
    <n v="1.0005999999999999"/>
  </r>
  <r>
    <x v="81"/>
    <n v="7.6318969797833716E-3"/>
    <n v="0.51305140660496917"/>
    <n v="4.5856700317655248"/>
    <n v="-6.8485344938785664E-3"/>
    <n v="-2.7870287218675401E-2"/>
    <n v="1.0005999999999999"/>
  </r>
  <r>
    <x v="82"/>
    <n v="8.0917722438019341E-3"/>
    <n v="0.52114317884877115"/>
    <n v="4.6048026448237591"/>
    <n v="-6.8485344938785664E-3"/>
    <n v="-2.7870287218675401E-2"/>
    <n v="1"/>
  </r>
  <r>
    <x v="83"/>
    <n v="-7.9201381783398639E-3"/>
    <n v="0.51322304067043123"/>
    <n v="3.7721512232517829"/>
    <n v="-7.9201381783399194E-3"/>
    <n v="-2.7870287218675401E-2"/>
    <n v="1"/>
  </r>
  <r>
    <x v="84"/>
    <n v="2.5218205243603312E-2"/>
    <n v="0.53844124591403453"/>
    <n v="3.6145719351925281"/>
    <n v="-7.9201381783399194E-3"/>
    <n v="-2.7870287218675401E-2"/>
    <n v="0.99970000000000003"/>
  </r>
  <r>
    <x v="85"/>
    <n v="-1.141428905137681E-2"/>
    <n v="0.52702695686265777"/>
    <n v="2.9399261014197209"/>
    <n v="-1.141428905137676E-2"/>
    <n v="-2.7870287218675401E-2"/>
    <n v="0.99970000000000003"/>
  </r>
  <r>
    <x v="86"/>
    <n v="-1.260975900185504E-2"/>
    <n v="0.51441719786080276"/>
    <n v="2.1993481266189989"/>
    <n v="-2.4024048053231769E-2"/>
    <n v="-2.7870287218675401E-2"/>
    <n v="0.99969999999999992"/>
  </r>
  <r>
    <x v="87"/>
    <n v="9.6334250515534778E-3"/>
    <n v="0.52405062291235627"/>
    <n v="2.303114962074793"/>
    <n v="-2.4024048053231769E-2"/>
    <n v="-2.7870287218675401E-2"/>
    <n v="0.99970000000000003"/>
  </r>
  <r>
    <x v="88"/>
    <n v="2.2561567655854309E-2"/>
    <n v="0.54661219056821053"/>
    <n v="2.641593504744415"/>
    <n v="-2.4024048053231769E-2"/>
    <n v="-2.7870287218675401E-2"/>
    <n v="0.99940000000000007"/>
  </r>
  <r>
    <x v="89"/>
    <n v="-1.253712630369982E-2"/>
    <n v="0.53407506426451068"/>
    <n v="2.0258163766221609"/>
    <n v="-2.4024048053231769E-2"/>
    <n v="-2.7870287218675401E-2"/>
    <n v="0.99940000000000018"/>
  </r>
  <r>
    <x v="90"/>
    <n v="-8.8661084256105062E-3"/>
    <n v="0.52520895583890015"/>
    <n v="1.845233666662748"/>
    <n v="-2.4024048053231769E-2"/>
    <n v="-2.7870287218675401E-2"/>
    <n v="1.0007999999999999"/>
  </r>
  <r>
    <x v="91"/>
    <n v="-6.2406770013135951E-3"/>
    <n v="0.51896827883758656"/>
    <n v="1.5143182854376129"/>
    <n v="-2.7643911730623971E-2"/>
    <n v="-2.7870287218675401E-2"/>
    <n v="1.0007999999999999"/>
  </r>
  <r>
    <x v="92"/>
    <n v="2.1871475543320858E-2"/>
    <n v="0.54083975438090737"/>
    <n v="1.823203451206461"/>
    <n v="-2.7643911730623971E-2"/>
    <n v="-2.7870287218675401E-2"/>
    <n v="1.0005999999999999"/>
  </r>
  <r>
    <x v="93"/>
    <n v="9.654410780476512E-3"/>
    <n v="0.55049416516138383"/>
    <n v="1.9680916452945381"/>
    <n v="-2.7643911730623971E-2"/>
    <n v="-2.7870287218675401E-2"/>
    <n v="1.0005999999999999"/>
  </r>
  <r>
    <x v="94"/>
    <n v="-1.7143140594422931E-3"/>
    <n v="0.5487798511019415"/>
    <n v="1.8192532293607779"/>
    <n v="-2.7643911730623971E-2"/>
    <n v="-2.7870287218675401E-2"/>
    <n v="1.0004"/>
  </r>
  <r>
    <x v="95"/>
    <n v="1.7823999571230369E-2"/>
    <n v="0.56660385067317187"/>
    <n v="2.036033288619683"/>
    <n v="-2.7643911730623971E-2"/>
    <n v="-2.7870287218675401E-2"/>
    <n v="1.0004"/>
  </r>
  <r>
    <x v="96"/>
    <n v="3.613887046046239E-3"/>
    <n v="0.57021773771921813"/>
    <n v="2.2672250802045251"/>
    <n v="-2.7643911730623971E-2"/>
    <n v="-2.7870287218675401E-2"/>
    <n v="0.9998999999999999"/>
  </r>
  <r>
    <x v="97"/>
    <n v="8.6974936290656855E-3"/>
    <n v="0.57891523134828382"/>
    <n v="2.251840439592574"/>
    <n v="-2.7643911730623971E-2"/>
    <n v="-2.7870287218675401E-2"/>
    <n v="0.99990000000000001"/>
  </r>
  <r>
    <x v="98"/>
    <n v="4.6659618945401361E-3"/>
    <n v="0.58358119324282398"/>
    <n v="2.0565484449177278"/>
    <n v="-2.7643911730623971E-2"/>
    <n v="-2.7870287218675401E-2"/>
    <n v="0.99980000000000002"/>
  </r>
  <r>
    <x v="99"/>
    <n v="-1.094883321768121E-2"/>
    <n v="0.57263236002514273"/>
    <n v="1.634477828704584"/>
    <n v="-2.7643911730623971E-2"/>
    <n v="-2.7870287218675401E-2"/>
    <n v="0.99980000000000002"/>
  </r>
  <r>
    <x v="100"/>
    <n v="-3.9405084907897583E-3"/>
    <n v="0.56869185153435298"/>
    <n v="1.408662866053922"/>
    <n v="-2.7643911730623971E-2"/>
    <n v="-2.7870287218675401E-2"/>
    <n v="1.0003"/>
  </r>
  <r>
    <x v="101"/>
    <n v="1.120374405065957E-2"/>
    <n v="0.57989559558501258"/>
    <n v="1.48891288465657"/>
    <n v="-2.7643911730623971E-2"/>
    <n v="-2.7870287218675401E-2"/>
    <n v="1.0003"/>
  </r>
  <r>
    <x v="102"/>
    <n v="5.7331049166028589E-3"/>
    <n v="0.58562870050161542"/>
    <n v="1.5095243131412139"/>
    <n v="-2.7643911730623971E-2"/>
    <n v="-2.7870287218675401E-2"/>
    <n v="0.99980000000000002"/>
  </r>
  <r>
    <x v="103"/>
    <n v="4.2552823862694062E-3"/>
    <n v="0.58988398288788479"/>
    <n v="1.5071549216772"/>
    <n v="-2.7643911730623971E-2"/>
    <n v="-2.7870287218675401E-2"/>
    <n v="0.99979999999999991"/>
  </r>
  <r>
    <x v="104"/>
    <n v="-5.4905550137131914E-4"/>
    <n v="0.5893349273865135"/>
    <n v="1.3885939226852999"/>
    <n v="-2.7643911730623971E-2"/>
    <n v="-2.7870287218675401E-2"/>
    <n v="1.0003"/>
  </r>
  <r>
    <x v="105"/>
    <n v="5.2980416343068812E-3"/>
    <n v="0.59463296902082041"/>
    <n v="1.5924903766547731"/>
    <n v="-2.7643911730623971E-2"/>
    <n v="-2.7870287218675401E-2"/>
    <n v="1.0003"/>
  </r>
  <r>
    <x v="106"/>
    <n v="-5.8122916027601532E-3"/>
    <n v="0.58882067741806021"/>
    <n v="1.3383103939844241"/>
    <n v="-2.7643911730623971E-2"/>
    <n v="-2.7870287218675401E-2"/>
    <n v="1.0001"/>
  </r>
  <r>
    <x v="107"/>
    <n v="-3.7002665666091891E-3"/>
    <n v="0.58512041085145106"/>
    <n v="1.1274421484150781"/>
    <n v="-2.7643911730623971E-2"/>
    <n v="-2.7870287218675401E-2"/>
    <n v="1.0001"/>
  </r>
  <r>
    <x v="108"/>
    <n v="-8.7786895427826271E-4"/>
    <n v="0.58424254189717284"/>
    <n v="1.2722899205217231"/>
    <n v="-2.7643911730623971E-2"/>
    <n v="-2.7870287218675401E-2"/>
    <n v="1.0004"/>
  </r>
  <r>
    <x v="109"/>
    <n v="-7.4483539409252869E-4"/>
    <n v="0.5834977065030803"/>
    <n v="0.88711890544738847"/>
    <n v="-2.7643911730623971E-2"/>
    <n v="-2.7870287218675401E-2"/>
    <n v="1.0004"/>
  </r>
  <r>
    <x v="110"/>
    <n v="1.660912833242913E-2"/>
    <n v="0.60010683483550942"/>
    <n v="1.435067133554933"/>
    <n v="-2.7643911730623971E-2"/>
    <n v="-2.7870287218675401E-2"/>
    <n v="0.99930000000000008"/>
  </r>
  <r>
    <x v="111"/>
    <n v="2.0926625402249901E-2"/>
    <n v="0.62103346023775929"/>
    <n v="2.0778785760663321"/>
    <n v="-2.7643911730623971E-2"/>
    <n v="-2.7870287218675401E-2"/>
    <n v="0.99929999999999997"/>
  </r>
  <r>
    <x v="112"/>
    <n v="-1.1869807327371669E-2"/>
    <n v="0.60916365291038765"/>
    <n v="1.593025802061101"/>
    <n v="-2.7643911730623971E-2"/>
    <n v="-2.7870287218675401E-2"/>
    <n v="0.99970000000000003"/>
  </r>
  <r>
    <x v="113"/>
    <n v="1.0890070762510501E-3"/>
    <n v="0.61025265998663869"/>
    <n v="1.283455404750323"/>
    <n v="-2.7643911730623971E-2"/>
    <n v="-2.7870287218675401E-2"/>
    <n v="0.99970000000000003"/>
  </r>
  <r>
    <x v="114"/>
    <n v="1.6621987202088712E-2"/>
    <n v="0.62687464718872743"/>
    <n v="1.897149828049661"/>
    <n v="-2.7643911730623971E-2"/>
    <n v="-2.7870287218675401E-2"/>
    <n v="1.0019"/>
  </r>
  <r>
    <x v="115"/>
    <n v="2.881221590941702E-3"/>
    <n v="0.62975586877966916"/>
    <n v="2.2174510220847869"/>
    <n v="-2.7643911730623971E-2"/>
    <n v="-2.7870287218675401E-2"/>
    <n v="1.0019"/>
  </r>
  <r>
    <x v="116"/>
    <n v="6.3176669590572186E-3"/>
    <n v="0.63607353573872638"/>
    <n v="2.55065549888762"/>
    <n v="-1.4889341708470999E-2"/>
    <n v="-2.7870287218675401E-2"/>
    <n v="1.0005999999999999"/>
  </r>
  <r>
    <x v="117"/>
    <n v="-9.554330054683955E-3"/>
    <n v="0.6265192056840424"/>
    <n v="1.9302757684462311"/>
    <n v="-1.4889341708470999E-2"/>
    <n v="-2.7870287218675401E-2"/>
    <n v="1.0005999999999999"/>
  </r>
  <r>
    <x v="118"/>
    <n v="-4.39438154544077E-3"/>
    <n v="0.6221248241386016"/>
    <n v="1.6076180088891681"/>
    <n v="-1.4889341708470999E-2"/>
    <n v="-2.7870287218675401E-2"/>
    <n v="1.0004"/>
  </r>
  <r>
    <x v="119"/>
    <n v="-2.4060493341416379E-3"/>
    <n v="0.61971877480445992"/>
    <n v="1.5892627662249801"/>
    <n v="-1.6354760934266469E-2"/>
    <n v="-2.7870287218675401E-2"/>
    <n v="1.0004"/>
  </r>
  <r>
    <x v="120"/>
    <n v="1.4957253646519721E-3"/>
    <n v="0.62121450016911184"/>
    <n v="1.30573492417369"/>
    <n v="-1.6354760934266469E-2"/>
    <n v="-2.7870287218675401E-2"/>
    <n v="1.0008999999999999"/>
  </r>
  <r>
    <x v="121"/>
    <n v="-1.796608229555789E-3"/>
    <n v="0.6194178919395561"/>
    <n v="1.171969982262409"/>
    <n v="-1.665564379917028E-2"/>
    <n v="-2.7870287218675401E-2"/>
    <n v="1.0008999999999999"/>
  </r>
  <r>
    <x v="122"/>
    <n v="1.2408132327106121E-2"/>
    <n v="0.63182602426666223"/>
    <n v="1.2374727848717479"/>
    <n v="-1.665564379917028E-2"/>
    <n v="-2.7870287218675401E-2"/>
    <n v="1.0008999999999999"/>
  </r>
  <r>
    <x v="123"/>
    <n v="9.452030960664326E-3"/>
    <n v="0.6412780552273265"/>
    <n v="1.33191911475418"/>
    <n v="-1.665564379917028E-2"/>
    <n v="-2.7870287218675401E-2"/>
    <n v="1"/>
  </r>
  <r>
    <x v="124"/>
    <n v="1.3808137228230811E-2"/>
    <n v="0.65508619245555733"/>
    <n v="1.9404035759381431"/>
    <n v="-1.665564379917028E-2"/>
    <n v="-2.7870287218675401E-2"/>
    <n v="1"/>
  </r>
  <r>
    <x v="125"/>
    <n v="-7.9419137587560112E-4"/>
    <n v="0.65429200107968177"/>
    <n v="2.035724183436328"/>
    <n v="-1.665564379917028E-2"/>
    <n v="-2.7870287218675401E-2"/>
    <n v="0.99919999999999998"/>
  </r>
  <r>
    <x v="126"/>
    <n v="-7.2934078198282756E-3"/>
    <n v="0.64699859325985354"/>
    <n v="1.577055303438182"/>
    <n v="-1.665564379917028E-2"/>
    <n v="-2.7870287218675401E-2"/>
    <n v="0.99980000000000002"/>
  </r>
  <r>
    <x v="127"/>
    <n v="2.878272359271863E-3"/>
    <n v="0.64987686561912539"/>
    <n v="1.5141417109995281"/>
    <n v="-1.665564379917028E-2"/>
    <n v="-2.7870287218675401E-2"/>
    <n v="0.99980000000000002"/>
  </r>
  <r>
    <x v="128"/>
    <n v="-3.2651927411958171E-3"/>
    <n v="0.64661167287792953"/>
    <n v="1.3258503990624799"/>
    <n v="-1.665564379917028E-2"/>
    <n v="-2.7870287218675401E-2"/>
    <n v="0.99950000000000017"/>
  </r>
  <r>
    <x v="129"/>
    <n v="-2.6086775110226862E-3"/>
    <n v="0.64400299536690686"/>
    <n v="1.272049974549589"/>
    <n v="-1.665564379917028E-2"/>
    <n v="-2.7870287218675401E-2"/>
    <n v="0.99949999999999983"/>
  </r>
  <r>
    <x v="130"/>
    <n v="4.8940791691991732E-2"/>
    <n v="0.69294378705889859"/>
    <n v="1.547761445490516"/>
    <n v="-1.665564379917028E-2"/>
    <n v="-2.7870287218675401E-2"/>
    <n v="0.99939999999999984"/>
  </r>
  <r>
    <x v="131"/>
    <n v="1.8918698913308472E-2"/>
    <n v="0.71186248597220703"/>
    <n v="1.911340616332849"/>
    <n v="-1.665564379917028E-2"/>
    <n v="-2.7870287218675401E-2"/>
    <n v="0.99939999999999996"/>
  </r>
  <r>
    <x v="132"/>
    <n v="-1.378883842377937E-2"/>
    <n v="0.69807364754842771"/>
    <n v="1.6976172293726179"/>
    <n v="-1.665564379917028E-2"/>
    <n v="-2.7870287218675401E-2"/>
    <n v="1.0012000000000001"/>
  </r>
  <r>
    <x v="133"/>
    <n v="5.8532019926083173E-2"/>
    <n v="0.75660566747451086"/>
    <n v="2.018913590248911"/>
    <n v="-1.665564379917028E-2"/>
    <n v="-2.7870287218675401E-2"/>
    <n v="1.0012000000000001"/>
  </r>
  <r>
    <x v="134"/>
    <n v="6.9374290620825174E-2"/>
    <n v="0.82597995809533598"/>
    <n v="2.3026315164467719"/>
    <n v="-1.665564379917028E-2"/>
    <n v="-2.7870287218675401E-2"/>
    <n v="0.99997000000000003"/>
  </r>
  <r>
    <x v="135"/>
    <n v="2.1530232170047361E-2"/>
    <n v="0.84751019026538332"/>
    <n v="2.3393576330314509"/>
    <n v="-1.665564379917028E-2"/>
    <n v="-2.7870287218675401E-2"/>
    <n v="0.99997000000000003"/>
  </r>
  <r>
    <x v="136"/>
    <n v="3.5401357475708939E-3"/>
    <n v="0.85105032601295427"/>
    <n v="2.1844754654498622"/>
    <n v="-1.665564379917028E-2"/>
    <n v="-2.7870287218675401E-2"/>
    <n v="0.99997000000000003"/>
  </r>
  <r>
    <x v="137"/>
    <n v="8.9719435104003153E-3"/>
    <n v="0.86002226952335459"/>
    <n v="2.4357763609047431"/>
    <n v="-1.665564379917028E-2"/>
    <n v="-2.7870287218675401E-2"/>
    <n v="1.0000899999999999"/>
  </r>
  <r>
    <x v="138"/>
    <n v="4.6376244576449108E-2"/>
    <n v="0.90639851409980365"/>
    <n v="2.7246591930234261"/>
    <n v="-1.665564379917028E-2"/>
    <n v="-2.7870287218675401E-2"/>
    <n v="1.0000899999999999"/>
  </r>
  <r>
    <x v="139"/>
    <n v="1.8979007319555669E-2"/>
    <n v="0.92537752141935936"/>
    <n v="2.7429790797804099"/>
    <n v="-1.665564379917028E-2"/>
    <n v="-2.7870287218675401E-2"/>
    <n v="0.99997000000000003"/>
  </r>
  <r>
    <x v="140"/>
    <n v="1.7850800634923839E-2"/>
    <n v="0.9432283220542832"/>
    <n v="2.8876685462060299"/>
    <n v="-1.665564379917028E-2"/>
    <n v="-2.7870287218675401E-2"/>
    <n v="0.99997000000000003"/>
  </r>
  <r>
    <x v="141"/>
    <n v="1.152890873782805E-2"/>
    <n v="0.95475723079211128"/>
    <n v="2.9407171527627169"/>
    <n v="-1.665564379917028E-2"/>
    <n v="-2.7870287218675401E-2"/>
    <n v="1.0001100000000001"/>
  </r>
  <r>
    <x v="142"/>
    <n v="1.068770167861592E-2"/>
    <n v="0.96544493247072716"/>
    <n v="3.2006643143950879"/>
    <n v="-1.665564379917028E-2"/>
    <n v="-2.7870287218675401E-2"/>
    <n v="1.0001100000000001"/>
  </r>
  <r>
    <x v="143"/>
    <n v="-5.1909368922220603E-3"/>
    <n v="0.9602539955785051"/>
    <n v="3.188818822642804"/>
    <n v="-1.665564379917028E-2"/>
    <n v="-2.7870287218675401E-2"/>
    <n v="0.99997999999999998"/>
  </r>
  <r>
    <x v="144"/>
    <n v="1.6793845608060329E-2"/>
    <n v="0.9770478411865654"/>
    <n v="3.4108777781240498"/>
    <n v="-1.665564379917028E-2"/>
    <n v="-2.7870287218675401E-2"/>
    <n v="0.99997999999999998"/>
  </r>
  <r>
    <x v="145"/>
    <n v="9.0241969332447436E-3"/>
    <n v="0.98607203811981015"/>
    <n v="3.5058227022295712"/>
    <n v="-1.665564379917028E-2"/>
    <n v="-2.7870287218675401E-2"/>
    <n v="1.00003"/>
  </r>
  <r>
    <x v="146"/>
    <n v="5.00438131085639E-2"/>
    <n v="1.0361158512283739"/>
    <n v="3.844471122997176"/>
    <n v="-1.378883842377931E-2"/>
    <n v="-2.7870287218675401E-2"/>
    <n v="1.00003"/>
  </r>
  <r>
    <x v="147"/>
    <n v="5.5746682271084168E-4"/>
    <n v="1.036673318051085"/>
    <n v="3.6966946391540172"/>
    <n v="-1.378883842377931E-2"/>
    <n v="-2.7870287218675401E-2"/>
    <n v="1.0000899999999999"/>
  </r>
  <r>
    <x v="148"/>
    <n v="1.515253725717006E-2"/>
    <n v="1.0518258553082549"/>
    <n v="3.7562029697899102"/>
    <n v="-1.378883842377931E-2"/>
    <n v="-2.7870287218675401E-2"/>
    <n v="1.0000899999999999"/>
  </r>
  <r>
    <x v="149"/>
    <n v="1.5399782661113351E-2"/>
    <n v="1.067225637969369"/>
    <n v="3.7717337460345601"/>
    <n v="-1.378883842377931E-2"/>
    <n v="-2.7870287218675401E-2"/>
    <n v="1.0000800000000001"/>
  </r>
  <r>
    <x v="150"/>
    <n v="1.1328184760353129E-2"/>
    <n v="1.078553822729722"/>
    <n v="3.9306075080519158"/>
    <n v="-1.378883842377931E-2"/>
    <n v="-2.7870287218675401E-2"/>
    <n v="1.0000800000000001"/>
  </r>
  <r>
    <x v="151"/>
    <n v="7.1829169905744811E-3"/>
    <n v="1.0857367397202959"/>
    <n v="4.159001787290534"/>
    <n v="-1.378883842377931E-2"/>
    <n v="-2.7870287218675401E-2"/>
    <n v="0.99998000000000009"/>
  </r>
  <r>
    <x v="152"/>
    <n v="8.8416920328222015E-3"/>
    <n v="1.094578431753118"/>
    <n v="4.2435971475081811"/>
    <n v="-1.378883842377931E-2"/>
    <n v="-2.7870287218675401E-2"/>
    <n v="0.99997999999999998"/>
  </r>
  <r>
    <x v="153"/>
    <n v="-8.8383003232988325E-3"/>
    <n v="1.085740131429819"/>
    <n v="4.138820940298702"/>
    <n v="-1.378883842377931E-2"/>
    <n v="-2.7870287218675401E-2"/>
    <n v="1.0000500000000001"/>
  </r>
  <r>
    <x v="154"/>
    <n v="-9.4136694999490123E-5"/>
    <n v="1.08564599473482"/>
    <n v="4.1810131835851863"/>
    <n v="-1.378883842377931E-2"/>
    <n v="-2.7870287218675401E-2"/>
    <n v="1.0000500000000001"/>
  </r>
  <r>
    <x v="155"/>
    <n v="7.5834393429562224E-3"/>
    <n v="1.093229434077776"/>
    <n v="3.9685651107269848"/>
    <n v="-1.378883842377931E-2"/>
    <n v="-2.7870287218675401E-2"/>
    <n v="1.0000100000000001"/>
  </r>
  <r>
    <x v="156"/>
    <n v="-7.8228142280428875E-3"/>
    <n v="1.085406619849733"/>
    <n v="3.6066900517170408"/>
    <n v="-1.378883842377931E-2"/>
    <n v="-2.7870287218675401E-2"/>
    <n v="1.0000100000000001"/>
  </r>
  <r>
    <x v="157"/>
    <n v="1.645799506183606E-2"/>
    <n v="1.101864614911569"/>
    <n v="4.0724406176919814"/>
    <n v="-9.1718119033852297E-3"/>
    <n v="-2.7870287218675401E-2"/>
    <n v="0.99990999999999997"/>
  </r>
  <r>
    <x v="158"/>
    <n v="1.901692611486386E-3"/>
    <n v="1.103766307523055"/>
    <n v="3.872164688043914"/>
    <n v="-9.1718119033852297E-3"/>
    <n v="-2.7870287218675401E-2"/>
    <n v="0.99990999999999997"/>
  </r>
  <r>
    <x v="159"/>
    <n v="5.8683016007863263E-4"/>
    <n v="1.1043531376831339"/>
    <n v="4.0104573197131526"/>
    <n v="-9.1718119033852297E-3"/>
    <n v="-2.7870287218675401E-2"/>
    <n v="0.99994000000000005"/>
  </r>
  <r>
    <x v="160"/>
    <n v="-3.5867901538051689E-4"/>
    <n v="1.103994458667753"/>
    <n v="3.693162872554054"/>
    <n v="-9.1718119033852297E-3"/>
    <n v="-2.7870287218675401E-2"/>
    <n v="0.99994000000000005"/>
  </r>
  <r>
    <x v="161"/>
    <n v="3.2118679216425398E-3"/>
    <n v="1.1072063265893961"/>
    <n v="3.686639102453233"/>
    <n v="-9.1718119033852297E-3"/>
    <n v="-2.7870287218675401E-2"/>
    <n v="0.99998000000000009"/>
  </r>
  <r>
    <x v="162"/>
    <n v="3.2330826048125871E-3"/>
    <n v="1.1104394091942089"/>
    <n v="3.5861979592818982"/>
    <n v="-9.1718119033852297E-3"/>
    <n v="-2.7870287218675401E-2"/>
    <n v="0.99997999999999998"/>
  </r>
  <r>
    <x v="163"/>
    <n v="6.6239776999055698E-3"/>
    <n v="1.117063386894114"/>
    <n v="3.5891993907241888"/>
    <n v="-9.1718119033852297E-3"/>
    <n v="-2.7870287218675401E-2"/>
    <n v="0.99989000000000006"/>
  </r>
  <r>
    <x v="164"/>
    <n v="6.0164259865484668E-3"/>
    <n v="1.1230798128806629"/>
    <n v="3.4270183095119791"/>
    <n v="-9.1718119033852297E-3"/>
    <n v="-2.7870287218675401E-2"/>
    <n v="0.99989000000000017"/>
  </r>
  <r>
    <x v="165"/>
    <n v="1.1938967587139479E-2"/>
    <n v="1.135018780467802"/>
    <n v="3.3691301645486109"/>
    <n v="-9.1718119033852297E-3"/>
    <n v="-2.7870287218675401E-2"/>
    <n v="1.0001100000000001"/>
  </r>
  <r>
    <x v="166"/>
    <n v="-2.8922236164577492E-3"/>
    <n v="1.132126556851345"/>
    <n v="3.0724518372234142"/>
    <n v="-9.1718119033852297E-3"/>
    <n v="-2.7870287218675401E-2"/>
    <n v="0.99994999999999989"/>
  </r>
  <r>
    <x v="167"/>
    <n v="3.8705372162860349E-3"/>
    <n v="1.1359970940676301"/>
    <n v="2.956383471147928"/>
    <n v="-9.1718119033852297E-3"/>
    <n v="-2.7870287218675401E-2"/>
    <n v="1.00003"/>
  </r>
  <r>
    <x v="168"/>
    <n v="3.6432806610069601E-3"/>
    <n v="1.139640374728637"/>
    <n v="3.1785807788388332"/>
    <n v="-9.1718119033852297E-3"/>
    <n v="-2.7870287218675401E-2"/>
    <n v="1.00003"/>
  </r>
  <r>
    <x v="169"/>
    <n v="-4.9471546992727183E-3"/>
    <n v="1.1346932200293649"/>
    <n v="2.7772551450560181"/>
    <n v="-9.1718119033852297E-3"/>
    <n v="-2.7870287218675401E-2"/>
    <n v="0.99998999999999993"/>
  </r>
  <r>
    <x v="170"/>
    <n v="3.9484113449540382E-3"/>
    <n v="1.1386416313743191"/>
    <n v="2.6890791899337061"/>
    <n v="-9.1718119033852297E-3"/>
    <n v="-2.7870287218675401E-2"/>
    <n v="0.99998999999999993"/>
  </r>
  <r>
    <x v="171"/>
    <n v="2.749845992151979E-3"/>
    <n v="1.1413914773664711"/>
    <n v="3.1368907265123931"/>
    <n v="-9.1718119033852297E-3"/>
    <n v="-2.7870287218675401E-2"/>
    <n v="1.0001500000000001"/>
  </r>
  <r>
    <x v="172"/>
    <n v="4.8213140780259747E-3"/>
    <n v="1.1462127914444971"/>
    <n v="3.2848217083417821"/>
    <n v="-9.1718119033852297E-3"/>
    <n v="-2.7870287218675401E-2"/>
    <n v="1.0001500000000001"/>
  </r>
  <r>
    <x v="173"/>
    <n v="9.3332958322879696E-3"/>
    <n v="1.1555460872767851"/>
    <n v="3.25508934681943"/>
    <n v="-9.1718119033852297E-3"/>
    <n v="-2.7870287218675401E-2"/>
    <n v="0.99995000000000001"/>
  </r>
  <r>
    <x v="174"/>
    <n v="6.9375938644820377E-3"/>
    <n v="1.1624836811412671"/>
    <n v="3.1956167178979871"/>
    <n v="-9.1718119033852297E-3"/>
    <n v="-2.7870287218675401E-2"/>
    <n v="0.99994999999999989"/>
  </r>
  <r>
    <x v="175"/>
    <n v="1.194492223957778E-2"/>
    <n v="1.174428603380844"/>
    <n v="3.198288696378222"/>
    <n v="-9.1718119033852297E-3"/>
    <n v="-2.7870287218675401E-2"/>
    <n v="0.99992000000000014"/>
  </r>
  <r>
    <x v="176"/>
    <n v="-1.3172963774970939E-2"/>
    <n v="1.161255639605874"/>
    <n v="2.20687486344299"/>
    <n v="-1.3172963774970899E-2"/>
    <n v="-2.7870287218675401E-2"/>
    <n v="0.99991999999999992"/>
  </r>
  <r>
    <x v="177"/>
    <n v="1.60899448255904E-2"/>
    <n v="1.177345584431464"/>
    <n v="2.2855190766282849"/>
    <n v="-1.3172963774970899E-2"/>
    <n v="-2.7870287218675401E-2"/>
    <n v="1.0000100000000001"/>
  </r>
  <r>
    <x v="178"/>
    <n v="-4.3022757795276104E-3"/>
    <n v="1.1730433086519361"/>
    <n v="2.502355236897035"/>
    <n v="-1.3172963774970899E-2"/>
    <n v="-2.7870287218675401E-2"/>
    <n v="1.0000100000000001"/>
  </r>
  <r>
    <x v="179"/>
    <n v="-4.3147711520928854E-3"/>
    <n v="1.168728537499844"/>
    <n v="2.3345269336847552"/>
    <n v="-1.3172963774970899E-2"/>
    <n v="-2.7870287218675401E-2"/>
    <n v="1.0000199999999999"/>
  </r>
  <r>
    <x v="180"/>
    <n v="3.3585601320363779E-3"/>
    <n v="1.17208709763188"/>
    <n v="2.233201572077729"/>
    <n v="-1.3172963774970899E-2"/>
    <n v="-2.7870287218675401E-2"/>
    <n v="1.0000199999999999"/>
  </r>
  <r>
    <x v="181"/>
    <n v="8.396321257153963E-4"/>
    <n v="1.1729267297575949"/>
    <n v="2.6106948103844552"/>
    <n v="-1.3172963774970899E-2"/>
    <n v="-2.7870287218675401E-2"/>
    <n v="1.0000100000000001"/>
  </r>
  <r>
    <x v="182"/>
    <n v="8.4932571536669998E-3"/>
    <n v="1.181419986911262"/>
    <n v="2.5513812342197202"/>
    <n v="-1.3172963774970899E-2"/>
    <n v="-2.7870287218675401E-2"/>
    <n v="1.0000100000000001"/>
  </r>
  <r>
    <x v="183"/>
    <n v="1.1160696648049079E-2"/>
    <n v="1.1925806835593109"/>
    <n v="2.7629289728482309"/>
    <n v="-1.3172963774970899E-2"/>
    <n v="-2.7870287218675401E-2"/>
    <n v="1.0000899999999999"/>
  </r>
  <r>
    <x v="184"/>
    <n v="-4.1896683231075933E-3"/>
    <n v="1.1883910152362041"/>
    <n v="2.5505533019761328"/>
    <n v="-1.3172963774970899E-2"/>
    <n v="-2.7870287218675401E-2"/>
    <n v="1.0000899999999999"/>
  </r>
  <r>
    <x v="185"/>
    <n v="7.7412460350393449E-3"/>
    <n v="1.1961322612712431"/>
    <n v="2.7927473084380239"/>
    <n v="-1.3172963774970899E-2"/>
    <n v="-2.7870287218675401E-2"/>
    <n v="1.0000100000000001"/>
  </r>
  <r>
    <x v="186"/>
    <n v="-3.8553641788463791E-3"/>
    <n v="1.1922768970923969"/>
    <n v="2.5136492904701599"/>
    <n v="-1.3172963774970899E-2"/>
    <n v="-2.7870287218675401E-2"/>
    <n v="1.0000100000000001"/>
  </r>
  <r>
    <x v="187"/>
    <n v="6.339919010230427E-3"/>
    <n v="1.1986168161026269"/>
    <n v="2.595774822267416"/>
    <n v="-1.3172963774970899E-2"/>
    <n v="-2.7870287218675401E-2"/>
    <n v="1.0000100000000001"/>
  </r>
  <r>
    <x v="188"/>
    <n v="-1.9261209655916341E-4"/>
    <n v="1.198424204006068"/>
    <n v="2.392531207084112"/>
    <n v="-1.3172963774970899E-2"/>
    <n v="-2.7870287218675401E-2"/>
    <n v="1.0000599999999999"/>
  </r>
  <r>
    <x v="189"/>
    <n v="5.6503293181213174E-3"/>
    <n v="1.2040745333241889"/>
    <n v="2.3837995481491432"/>
    <n v="-1.3172963774970899E-2"/>
    <n v="-2.7870287218675401E-2"/>
    <n v="1.0000599999999999"/>
  </r>
  <r>
    <x v="190"/>
    <n v="1.8170333172971159E-2"/>
    <n v="1.222244866497161"/>
    <n v="2.4134590990427949"/>
    <n v="-1.3172963774970899E-2"/>
    <n v="-2.7870287218675401E-2"/>
    <n v="1.0000100000000001"/>
  </r>
  <r>
    <x v="191"/>
    <n v="-5.985052811659744E-3"/>
    <n v="1.216259813685501"/>
    <n v="2.2839943215770879"/>
    <n v="-1.3172963774970899E-2"/>
    <n v="-2.7870287218675401E-2"/>
    <n v="1.0000199999999999"/>
  </r>
  <r>
    <x v="192"/>
    <n v="-2.9861613842405359E-3"/>
    <n v="1.2132736523012599"/>
    <n v="2.067748867176018"/>
    <n v="-1.3172963774970899E-2"/>
    <n v="-2.7870287218675401E-2"/>
    <n v="1.0000199999999999"/>
  </r>
  <r>
    <x v="193"/>
    <n v="-2.2321582592538681E-3"/>
    <n v="1.211041494042006"/>
    <n v="1.891826219945608"/>
    <n v="-1.3172963774970899E-2"/>
    <n v="-2.7870287218675401E-2"/>
    <n v="0.99995000000000001"/>
  </r>
  <r>
    <x v="194"/>
    <n v="8.2132775399479385E-5"/>
    <n v="1.2111236268174059"/>
    <n v="2.066452534887818"/>
    <n v="-1.3172963774970899E-2"/>
    <n v="-2.7870287218675401E-2"/>
    <n v="0.99994999999999989"/>
  </r>
  <r>
    <x v="195"/>
    <n v="7.107345890596993E-3"/>
    <n v="1.218230972708003"/>
    <n v="2.1395066488832009"/>
    <n v="-1.3172963774970899E-2"/>
    <n v="-2.7870287218675401E-2"/>
    <n v="0.99998999999999993"/>
  </r>
  <r>
    <x v="196"/>
    <n v="6.8177510306223436E-3"/>
    <n v="1.2250487237386249"/>
    <n v="2.2384725483963521"/>
    <n v="-1.3172963774970899E-2"/>
    <n v="-2.7870287218675401E-2"/>
    <n v="1.0001100000000001"/>
  </r>
  <r>
    <x v="197"/>
    <n v="3.7044720037839318E-3"/>
    <n v="1.2287531957424089"/>
    <n v="2.2103177989185281"/>
    <n v="-1.3172963774970899E-2"/>
    <n v="-2.7870287218675401E-2"/>
    <n v="1.00004"/>
  </r>
  <r>
    <x v="198"/>
    <n v="9.9689807118005097E-4"/>
    <n v="1.229750093813589"/>
    <n v="2.0126884066588779"/>
    <n v="-1.3172963774970899E-2"/>
    <n v="-2.7870287218675401E-2"/>
    <n v="0.99993999999999994"/>
  </r>
  <r>
    <x v="199"/>
    <n v="2.9996167596770379E-3"/>
    <n v="1.2327497105732661"/>
    <n v="1.917948508642523"/>
    <n v="-1.3172963774970899E-2"/>
    <n v="-2.7870287218675401E-2"/>
    <n v="0.99990000000000001"/>
  </r>
  <r>
    <x v="200"/>
    <n v="5.5046483547700753E-4"/>
    <n v="1.2333001754087429"/>
    <n v="1.661687421148704"/>
    <n v="-1.3172963774970899E-2"/>
    <n v="-2.7870287218675401E-2"/>
    <n v="0.9999000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n v="0"/>
    <n v="0"/>
    <n v="0"/>
    <n v="0"/>
    <n v="0"/>
    <n v="0"/>
  </r>
  <r>
    <x v="1"/>
    <n v="2.0753750811711089E-3"/>
    <n v="2.0753750811711089E-3"/>
    <n v="0"/>
    <n v="0"/>
    <n v="0"/>
    <n v="1"/>
  </r>
  <r>
    <x v="2"/>
    <n v="-1.508027649398877E-3"/>
    <n v="5.6734743177223185E-4"/>
    <n v="0"/>
    <n v="-1.508027649398877E-3"/>
    <n v="-1.508027649398877E-3"/>
    <n v="1"/>
  </r>
  <r>
    <x v="3"/>
    <n v="-4.386642185634268E-3"/>
    <n v="-3.8192947538620362E-3"/>
    <n v="0"/>
    <n v="-5.894669835033145E-3"/>
    <n v="-5.894669835033145E-3"/>
    <n v="0.99839"/>
  </r>
  <r>
    <x v="4"/>
    <n v="5.1057874283686813E-3"/>
    <n v="1.286492674506645E-3"/>
    <n v="0"/>
    <n v="-5.894669835033145E-3"/>
    <n v="-5.894669835033145E-3"/>
    <n v="0.99536999999999998"/>
  </r>
  <r>
    <x v="5"/>
    <n v="1.692098723753688E-3"/>
    <n v="2.9785913982603332E-3"/>
    <n v="0.76040076779259214"/>
    <n v="-5.894669835033145E-3"/>
    <n v="-5.894669835033145E-3"/>
    <n v="0.99846000000000013"/>
  </r>
  <r>
    <x v="6"/>
    <n v="6.0911615774557684E-3"/>
    <n v="9.069752975716102E-3"/>
    <n v="1.7729964265717491"/>
    <n v="-5.894669835033145E-3"/>
    <n v="-5.894669835033145E-3"/>
    <n v="0.99846000000000001"/>
  </r>
  <r>
    <x v="7"/>
    <n v="1.038722432482036E-2"/>
    <n v="1.9456977300536461E-2"/>
    <n v="2.605958765028372"/>
    <n v="-5.894669835033145E-3"/>
    <n v="-5.894669835033145E-3"/>
    <n v="0.99837000000000009"/>
  </r>
  <r>
    <x v="8"/>
    <n v="-1.3483107122788519E-3"/>
    <n v="1.8108666588257612E-2"/>
    <n v="2.214315879279618"/>
    <n v="-5.894669835033145E-3"/>
    <n v="-5.894669835033145E-3"/>
    <n v="0.99837000000000009"/>
  </r>
  <r>
    <x v="9"/>
    <n v="1.5921010827272888E-2"/>
    <n v="3.40296774155305E-2"/>
    <n v="2.7713459444946889"/>
    <n v="-5.894669835033145E-3"/>
    <n v="-5.894669835033145E-3"/>
    <n v="0.99856999999999996"/>
  </r>
  <r>
    <x v="10"/>
    <n v="-4.1341303518819192E-3"/>
    <n v="2.9895547063648581E-2"/>
    <n v="2.1734816156773471"/>
    <n v="-5.894669835033145E-3"/>
    <n v="-5.894669835033145E-3"/>
    <n v="0.99856999999999996"/>
  </r>
  <r>
    <x v="11"/>
    <n v="1.854627825253017E-2"/>
    <n v="4.8441825316178737E-2"/>
    <n v="2.6872978228802231"/>
    <n v="-5.894669835033145E-3"/>
    <n v="-5.894669835033145E-3"/>
    <n v="0.99856"/>
  </r>
  <r>
    <x v="12"/>
    <n v="7.9237406948698408E-4"/>
    <n v="4.9234199385665728E-2"/>
    <n v="2.6128867539409328"/>
    <n v="-5.894669835033145E-3"/>
    <n v="-5.894669835033145E-3"/>
    <n v="0.99856"/>
  </r>
  <r>
    <x v="13"/>
    <n v="7.9840393061852144E-3"/>
    <n v="5.7218238691850942E-2"/>
    <n v="2.8974879710512851"/>
    <n v="-5.894669835033145E-3"/>
    <n v="-5.894669835033145E-3"/>
    <n v="0.99863999999999997"/>
  </r>
  <r>
    <x v="14"/>
    <n v="1.094456054983479E-2"/>
    <n v="6.8162799241685723E-2"/>
    <n v="3.2352148674438612"/>
    <n v="-5.894669835033145E-3"/>
    <n v="-5.894669835033145E-3"/>
    <n v="0.99863999999999997"/>
  </r>
  <r>
    <x v="15"/>
    <n v="6.7801166416518038E-4"/>
    <n v="6.8840810905850897E-2"/>
    <n v="3.1390048442390408"/>
    <n v="-5.894669835033145E-3"/>
    <n v="-5.894669835033145E-3"/>
    <n v="0.99856999999999996"/>
  </r>
  <r>
    <x v="16"/>
    <n v="3.6838695985259538E-3"/>
    <n v="7.2524680504376854E-2"/>
    <n v="3.2137067816963292"/>
    <n v="-5.894669835033145E-3"/>
    <n v="-5.894669835033145E-3"/>
    <n v="0.99856999999999996"/>
  </r>
  <r>
    <x v="17"/>
    <n v="5.0911308793089097E-3"/>
    <n v="7.7615811383685757E-2"/>
    <n v="3.3466754032450572"/>
    <n v="-5.894669835033145E-3"/>
    <n v="-5.894669835033145E-3"/>
    <n v="0.99856999999999996"/>
  </r>
  <r>
    <x v="18"/>
    <n v="1.4667057099332709E-2"/>
    <n v="9.2282868483018463E-2"/>
    <n v="3.6266497202936971"/>
    <n v="-5.894669835033145E-3"/>
    <n v="-5.894669835033145E-3"/>
    <n v="0.99870000000000014"/>
  </r>
  <r>
    <x v="19"/>
    <n v="8.1905453296381159E-3"/>
    <n v="0.10047341381265661"/>
    <n v="3.8289350958165431"/>
    <n v="-5.894669835033145E-3"/>
    <n v="-5.894669835033145E-3"/>
    <n v="0.99882000000000004"/>
  </r>
  <r>
    <x v="20"/>
    <n v="-7.7592399842144333E-3"/>
    <n v="9.2714173828442145E-2"/>
    <n v="3.1643866500293032"/>
    <n v="-7.7592399842144333E-3"/>
    <n v="-7.7592399842144333E-3"/>
    <n v="0.99882000000000004"/>
  </r>
  <r>
    <x v="21"/>
    <n v="1.6417611794216601E-2"/>
    <n v="0.1091317856226587"/>
    <n v="3.4102658921168412"/>
    <n v="-7.7592399842144333E-3"/>
    <n v="-7.7592399842144333E-3"/>
    <n v="0.99870999999999999"/>
  </r>
  <r>
    <x v="22"/>
    <n v="1.1169498598327349E-2"/>
    <n v="0.1203012842209861"/>
    <n v="3.6208647858944958"/>
    <n v="-7.7592399842144333E-3"/>
    <n v="-7.7592399842144333E-3"/>
    <n v="0.9987100000000001"/>
  </r>
  <r>
    <x v="23"/>
    <n v="9.6143052442764915E-3"/>
    <n v="0.1299155894652626"/>
    <n v="3.801154761283466"/>
    <n v="-7.7592399842144333E-3"/>
    <n v="-7.7592399842144333E-3"/>
    <n v="0.99889000000000006"/>
  </r>
  <r>
    <x v="24"/>
    <n v="9.8931383275477208E-3"/>
    <n v="0.13980872779281031"/>
    <n v="3.9787156638824159"/>
    <n v="-7.7592399842144333E-3"/>
    <n v="-7.7592399842144333E-3"/>
    <n v="0.99888999999999994"/>
  </r>
  <r>
    <x v="25"/>
    <n v="8.0944166737845907E-3"/>
    <n v="0.14790314446659489"/>
    <n v="4.2590072094133564"/>
    <n v="-7.7592399842144333E-3"/>
    <n v="-7.7592399842144333E-3"/>
    <n v="0.99888999999999994"/>
  </r>
  <r>
    <x v="26"/>
    <n v="-2.114976194429095E-3"/>
    <n v="0.14578816827216581"/>
    <n v="4.0533765776313748"/>
    <n v="-7.7592399842144333E-3"/>
    <n v="-7.7592399842144333E-3"/>
    <n v="0.99886000000000008"/>
  </r>
  <r>
    <x v="27"/>
    <n v="-2.1118110448390261E-3"/>
    <n v="0.1436763572273268"/>
    <n v="4.0211930355794863"/>
    <n v="-7.7592399842144333E-3"/>
    <n v="-7.7592399842144333E-3"/>
    <n v="0.99886000000000008"/>
  </r>
  <r>
    <x v="28"/>
    <n v="-3.4323679759899329E-3"/>
    <n v="0.14024398925133691"/>
    <n v="4.0790275286838984"/>
    <n v="-7.7592399842144333E-3"/>
    <n v="-7.7592399842144333E-3"/>
    <n v="0.99669000000000008"/>
  </r>
  <r>
    <x v="29"/>
    <n v="-1.4100977321740171E-3"/>
    <n v="0.13883389151916281"/>
    <n v="3.8167339708549992"/>
    <n v="-9.0692529474320771E-3"/>
    <n v="-9.0692529474320771E-3"/>
    <n v="0.99882999999999988"/>
  </r>
  <r>
    <x v="30"/>
    <n v="-1.7757250817983149E-4"/>
    <n v="0.13865631901098299"/>
    <n v="3.7385556611608122"/>
    <n v="-9.2468254556118956E-3"/>
    <n v="-9.2468254556118956E-3"/>
    <n v="0.99882999999999988"/>
  </r>
  <r>
    <x v="31"/>
    <n v="2.955240679350768E-3"/>
    <n v="0.14161155969033379"/>
    <n v="3.644550642576156"/>
    <n v="-9.2468254556118956E-3"/>
    <n v="-9.2468254556118956E-3"/>
    <n v="0.99799999999999989"/>
  </r>
  <r>
    <x v="32"/>
    <n v="5.3251228581283477E-3"/>
    <n v="0.14693668254846209"/>
    <n v="3.5430721831177152"/>
    <n v="-9.2468254556118956E-3"/>
    <n v="-9.2468254556118956E-3"/>
    <n v="0.998"/>
  </r>
  <r>
    <x v="33"/>
    <n v="2.482144540195129E-3"/>
    <n v="0.14941882708865731"/>
    <n v="3.7025073417028498"/>
    <n v="-9.2468254556118956E-3"/>
    <n v="-9.2468254556118956E-3"/>
    <n v="0.99780000000000002"/>
  </r>
  <r>
    <x v="34"/>
    <n v="8.9069998663780237E-3"/>
    <n v="0.1583258269550353"/>
    <n v="3.6635712475441369"/>
    <n v="-9.2468254556118956E-3"/>
    <n v="-9.2468254556118956E-3"/>
    <n v="0.99780000000000002"/>
  </r>
  <r>
    <x v="35"/>
    <n v="1.115558242555291E-3"/>
    <n v="0.1594413851975906"/>
    <n v="3.943689191795539"/>
    <n v="-9.2468254556118956E-3"/>
    <n v="-9.2468254556118956E-3"/>
    <n v="1.0001"/>
  </r>
  <r>
    <x v="36"/>
    <n v="6.5772618155134494E-3"/>
    <n v="0.16601864701310401"/>
    <n v="3.943269404334603"/>
    <n v="-9.2468254556118956E-3"/>
    <n v="-9.2468254556118956E-3"/>
    <n v="1.0001"/>
  </r>
  <r>
    <x v="37"/>
    <n v="9.7142888384646395E-3"/>
    <n v="0.17573293585156871"/>
    <n v="4.2260968206619101"/>
    <n v="-9.2468254556118956E-3"/>
    <n v="-9.2468254556118956E-3"/>
    <n v="0.99850000000000005"/>
  </r>
  <r>
    <x v="38"/>
    <n v="1.328323995598749E-3"/>
    <n v="0.17706125984716739"/>
    <n v="3.9953823839233782"/>
    <n v="-9.2468254556118956E-3"/>
    <n v="-9.2468254556118956E-3"/>
    <n v="0.99849999999999994"/>
  </r>
  <r>
    <x v="39"/>
    <n v="6.1819537344655314E-3"/>
    <n v="0.18324321358163301"/>
    <n v="3.9210736380632349"/>
    <n v="-9.2468254556118956E-3"/>
    <n v="-9.2468254556118956E-3"/>
    <n v="0.99850000000000005"/>
  </r>
  <r>
    <x v="40"/>
    <n v="4.1026336916490684E-3"/>
    <n v="0.18734584727328199"/>
    <n v="4.07645768726195"/>
    <n v="-9.2468254556118956E-3"/>
    <n v="-9.2468254556118956E-3"/>
    <n v="0.99580000000000002"/>
  </r>
  <r>
    <x v="41"/>
    <n v="1.051544313686661E-3"/>
    <n v="0.18839739158696869"/>
    <n v="3.956240997324223"/>
    <n v="-9.2468254556118956E-3"/>
    <n v="-9.2468254556118956E-3"/>
    <n v="0.99579999999999991"/>
  </r>
  <r>
    <x v="42"/>
    <n v="2.1349303817867001E-3"/>
    <n v="0.19053232196875541"/>
    <n v="3.8420519801567372"/>
    <n v="-9.2468254556118956E-3"/>
    <n v="-9.2468254556118956E-3"/>
    <n v="0.99419999999999997"/>
  </r>
  <r>
    <x v="43"/>
    <n v="9.9354196652031487E-3"/>
    <n v="0.2004677416339585"/>
    <n v="3.8586283263120782"/>
    <n v="-9.2468254556118956E-3"/>
    <n v="-9.2468254556118956E-3"/>
    <n v="0.99419999999999997"/>
  </r>
  <r>
    <x v="44"/>
    <n v="-3.7990107116110802E-3"/>
    <n v="0.19666873092234741"/>
    <n v="3.3322991199550289"/>
    <n v="-9.2468254556118956E-3"/>
    <n v="-9.2468254556118956E-3"/>
    <n v="0.99739999999999995"/>
  </r>
  <r>
    <x v="45"/>
    <n v="3.27281478982016E-3"/>
    <n v="0.1999415457121676"/>
    <n v="4.0871982988342479"/>
    <n v="-9.2468254556118956E-3"/>
    <n v="-9.2468254556118956E-3"/>
    <n v="0.99740000000000006"/>
  </r>
  <r>
    <x v="46"/>
    <n v="1.717389771204086E-3"/>
    <n v="0.20165893548337169"/>
    <n v="4.0080710761947467"/>
    <n v="-9.2468254556118956E-3"/>
    <n v="-9.2468254556118956E-3"/>
    <n v="0.998"/>
  </r>
  <r>
    <x v="47"/>
    <n v="1.4543127060854481E-2"/>
    <n v="0.21620206254422619"/>
    <n v="3.9256182072203951"/>
    <n v="-9.2468254556118956E-3"/>
    <n v="-9.2468254556118956E-3"/>
    <n v="0.998"/>
  </r>
  <r>
    <x v="48"/>
    <n v="-7.7248204728101733E-4"/>
    <n v="0.21542958049694519"/>
    <n v="3.551854564713306"/>
    <n v="-9.2468254556118956E-3"/>
    <n v="-9.2468254556118956E-3"/>
    <n v="0.99749999999999994"/>
  </r>
  <r>
    <x v="49"/>
    <n v="8.9090103222915721E-3"/>
    <n v="0.22433859081923671"/>
    <n v="3.5488393635499378"/>
    <n v="-9.2468254556118956E-3"/>
    <n v="-9.2468254556118956E-3"/>
    <n v="0.99749999999999983"/>
  </r>
  <r>
    <x v="50"/>
    <n v="-5.6401879308548564E-4"/>
    <n v="0.22377457202615131"/>
    <n v="3.2139245114573201"/>
    <n v="-9.2468254556118956E-3"/>
    <n v="-9.2468254556118956E-3"/>
    <n v="0.997"/>
  </r>
  <r>
    <x v="51"/>
    <n v="3.5374958308290178E-4"/>
    <n v="0.22412832160923421"/>
    <n v="3.38093213312778"/>
    <n v="-9.2468254556118956E-3"/>
    <n v="-9.2468254556118956E-3"/>
    <n v="0.99750000000000005"/>
  </r>
  <r>
    <x v="52"/>
    <n v="6.7692535130082013E-3"/>
    <n v="0.23089757512224229"/>
    <n v="3.829602816112085"/>
    <n v="-9.2468254556118956E-3"/>
    <n v="-9.2468254556118956E-3"/>
    <n v="0.99749999999999994"/>
  </r>
  <r>
    <x v="53"/>
    <n v="3.5477276300781711E-3"/>
    <n v="0.23444530275232051"/>
    <n v="4.3600557562500084"/>
    <n v="-9.2468254556118956E-3"/>
    <n v="-9.2468254556118956E-3"/>
    <n v="0.99460000000000004"/>
  </r>
  <r>
    <x v="54"/>
    <n v="5.8401165869376506E-3"/>
    <n v="0.24028541933925809"/>
    <n v="4.8302006848331196"/>
    <n v="-9.2468254556118956E-3"/>
    <n v="-9.2468254556118956E-3"/>
    <n v="0.99540000000000006"/>
  </r>
  <r>
    <x v="55"/>
    <n v="8.6485794098630983E-3"/>
    <n v="0.24893399874912131"/>
    <n v="5.2503213178859864"/>
    <n v="-6.2915847762611277E-3"/>
    <n v="-9.2468254556118956E-3"/>
    <n v="0.99329999999999996"/>
  </r>
  <r>
    <x v="56"/>
    <n v="8.3296237748351192E-3"/>
    <n v="0.25726362252395629"/>
    <n v="5.4293113938613056"/>
    <n v="-3.7990107116110672E-3"/>
    <n v="-9.2468254556118956E-3"/>
    <n v="0.99780000000000002"/>
  </r>
  <r>
    <x v="57"/>
    <n v="2.6567524039799138E-3"/>
    <n v="0.25992037492793618"/>
    <n v="5.2852420056016882"/>
    <n v="-3.7990107116110672E-3"/>
    <n v="-9.2468254556118956E-3"/>
    <n v="0.99770000000000003"/>
  </r>
  <r>
    <x v="58"/>
    <n v="1.8121967488984069E-3"/>
    <n v="0.26173257167683472"/>
    <n v="5.2350792426559707"/>
    <n v="-3.7990107116110672E-3"/>
    <n v="-9.2468254556118956E-3"/>
    <n v="0.99770000000000003"/>
  </r>
  <r>
    <x v="59"/>
    <n v="1.0603297341213191E-2"/>
    <n v="0.27233586901804779"/>
    <n v="5.21058502604832"/>
    <n v="-3.7990107116110672E-3"/>
    <n v="-9.2468254556118956E-3"/>
    <n v="0.99770000000000003"/>
  </r>
  <r>
    <x v="60"/>
    <n v="2.099184234817406E-3"/>
    <n v="0.27443505325286532"/>
    <n v="5.2892980536873582"/>
    <n v="-3.7990107116110672E-3"/>
    <n v="-9.2468254556118956E-3"/>
    <n v="0.99859999999999993"/>
  </r>
  <r>
    <x v="61"/>
    <n v="4.5346887822747487E-3"/>
    <n v="0.27896974203514002"/>
    <n v="5.218823586082717"/>
    <n v="-3.7990107116110672E-3"/>
    <n v="-9.2468254556118956E-3"/>
    <n v="0.99860000000000004"/>
  </r>
  <r>
    <x v="62"/>
    <n v="6.5472169141894904E-3"/>
    <n v="0.28551695894932949"/>
    <n v="5.209148872787055"/>
    <n v="-3.7990107116110672E-3"/>
    <n v="-9.2468254556118956E-3"/>
    <n v="0.99719999999999986"/>
  </r>
  <r>
    <x v="63"/>
    <n v="-3.6303444691028891E-3"/>
    <n v="0.28188661448022662"/>
    <n v="4.6860737857240817"/>
    <n v="-3.7990107116110672E-3"/>
    <n v="-9.2468254556118956E-3"/>
    <n v="0.99719999999999998"/>
  </r>
  <r>
    <x v="64"/>
    <n v="6.0467949365170734E-3"/>
    <n v="0.28793340941674372"/>
    <n v="4.6825672905033358"/>
    <n v="-3.7990107116110672E-3"/>
    <n v="-9.2468254556118956E-3"/>
    <n v="0.99829999999999997"/>
  </r>
  <r>
    <x v="65"/>
    <n v="-3.092711960574035E-3"/>
    <n v="0.28484069745616958"/>
    <n v="4.1462712583625603"/>
    <n v="-3.7990107116110672E-3"/>
    <n v="-9.2468254556118956E-3"/>
    <n v="0.99829999999999997"/>
  </r>
  <r>
    <x v="66"/>
    <n v="6.2907536315397247E-3"/>
    <n v="0.29113145108770938"/>
    <n v="4.3835356821225187"/>
    <n v="-3.7990107116110672E-3"/>
    <n v="-9.2468254556118956E-3"/>
    <n v="1.0004"/>
  </r>
  <r>
    <x v="67"/>
    <n v="-4.9906752103597365E-4"/>
    <n v="0.29063238356667342"/>
    <n v="4.2036778858985038"/>
    <n v="-3.7990107116110672E-3"/>
    <n v="-9.2468254556118956E-3"/>
    <n v="1.0004"/>
  </r>
  <r>
    <x v="68"/>
    <n v="5.4167833530539842E-3"/>
    <n v="0.29604916691972738"/>
    <n v="4.1454778963377112"/>
    <n v="-3.7990107116110672E-3"/>
    <n v="-9.2468254556118956E-3"/>
    <n v="1.0002"/>
  </r>
  <r>
    <x v="69"/>
    <n v="3.9149394205085231E-3"/>
    <n v="0.29996410634023601"/>
    <n v="4.7716436431728297"/>
    <n v="-3.6303444691028748E-3"/>
    <n v="-9.2468254556118956E-3"/>
    <n v="1.0002"/>
  </r>
  <r>
    <x v="70"/>
    <n v="4.3857106780040844E-3"/>
    <n v="0.30434981701823999"/>
    <n v="4.8269329516927222"/>
    <n v="-3.6303444691028748E-3"/>
    <n v="-9.2468254556118956E-3"/>
    <n v="1"/>
  </r>
  <r>
    <x v="71"/>
    <n v="-5.3539186839024061E-3"/>
    <n v="0.29899589833433771"/>
    <n v="4.1350762336946367"/>
    <n v="-5.3539186839023922E-3"/>
    <n v="-9.2468254556118956E-3"/>
    <n v="1"/>
  </r>
  <r>
    <x v="72"/>
    <n v="9.6629457846792721E-3"/>
    <n v="0.3086588441190169"/>
    <n v="4.2663420154790526"/>
    <n v="-5.3539186839023922E-3"/>
    <n v="-9.2468254556118956E-3"/>
    <n v="0.99890000000000012"/>
  </r>
  <r>
    <x v="73"/>
    <n v="9.9893773576141959E-3"/>
    <n v="0.31864822147663108"/>
    <n v="4.6858441064111673"/>
    <n v="-5.3539186839023922E-3"/>
    <n v="-9.2468254556118956E-3"/>
    <n v="0.99890000000000012"/>
  </r>
  <r>
    <x v="74"/>
    <n v="4.0402194450987061E-4"/>
    <n v="0.31905224342114102"/>
    <n v="4.3555979461531997"/>
    <n v="-5.3539186839023922E-3"/>
    <n v="-9.2468254556118956E-3"/>
    <n v="0.99919999999999998"/>
  </r>
  <r>
    <x v="75"/>
    <n v="7.4451230048882466E-3"/>
    <n v="0.32649736642602922"/>
    <n v="4.7668474718323424"/>
    <n v="-5.3539186839023922E-3"/>
    <n v="-9.2468254556118956E-3"/>
    <n v="0.99919999999999998"/>
  </r>
  <r>
    <x v="76"/>
    <n v="6.4391775686267732E-3"/>
    <n v="0.332936543994656"/>
    <n v="5.1077365513852167"/>
    <n v="-5.3539186839023922E-3"/>
    <n v="-9.2468254556118956E-3"/>
    <n v="1.0004999999999999"/>
  </r>
  <r>
    <x v="77"/>
    <n v="2.7150411132598889E-3"/>
    <n v="0.33565158510791587"/>
    <n v="4.9391136470710606"/>
    <n v="-5.3539186839023922E-3"/>
    <n v="-9.2468254556118956E-3"/>
    <n v="1.0004999999999999"/>
  </r>
  <r>
    <x v="78"/>
    <n v="2.9173062265047539E-3"/>
    <n v="0.33856889133442059"/>
    <n v="4.9026303227781067"/>
    <n v="-5.3539186839023922E-3"/>
    <n v="-9.2468254556118956E-3"/>
    <n v="1"/>
  </r>
  <r>
    <x v="79"/>
    <n v="1.913409222957643E-3"/>
    <n v="0.34048230055737833"/>
    <n v="4.7087989901335012"/>
    <n v="-5.3539186839023922E-3"/>
    <n v="-9.2468254556118956E-3"/>
    <n v="1"/>
  </r>
  <r>
    <x v="80"/>
    <n v="-2.3391438932794462E-3"/>
    <n v="0.33814315666409878"/>
    <n v="4.1268696745125482"/>
    <n v="-5.3539186839023922E-3"/>
    <n v="-9.2468254556118956E-3"/>
    <n v="1.0005999999999999"/>
  </r>
  <r>
    <x v="81"/>
    <n v="8.810216064244758E-4"/>
    <n v="0.33902417827052328"/>
    <n v="3.8590475958262132"/>
    <n v="-5.3539186839023922E-3"/>
    <n v="-9.2468254556118956E-3"/>
    <n v="1.0005999999999999"/>
  </r>
  <r>
    <x v="82"/>
    <n v="-4.9695204378339408E-3"/>
    <n v="0.33405465783268939"/>
    <n v="3.2610935175722582"/>
    <n v="-6.4276427246888757E-3"/>
    <n v="-9.2468254556118956E-3"/>
    <n v="1"/>
  </r>
  <r>
    <x v="83"/>
    <n v="-6.3914864019846704E-3"/>
    <n v="0.32766317143070472"/>
    <n v="2.6831302191193118"/>
    <n v="-1.281912912667355E-2"/>
    <n v="-1.281912912667355E-2"/>
    <n v="1"/>
  </r>
  <r>
    <x v="84"/>
    <n v="1.3626579038514891E-2"/>
    <n v="0.34128975046921961"/>
    <n v="2.6777226719793958"/>
    <n v="-1.281912912667355E-2"/>
    <n v="-1.281912912667355E-2"/>
    <n v="0.99970000000000003"/>
  </r>
  <r>
    <x v="85"/>
    <n v="-2.7527849827724202E-3"/>
    <n v="0.33853696548644718"/>
    <n v="2.434479379944813"/>
    <n v="-1.281912912667355E-2"/>
    <n v="-1.281912912667355E-2"/>
    <n v="0.99970000000000003"/>
  </r>
  <r>
    <x v="86"/>
    <n v="-8.7628396995324924E-3"/>
    <n v="0.32977412578691467"/>
    <n v="1.77900445029279"/>
    <n v="-1.281912912667355E-2"/>
    <n v="-1.281912912667355E-2"/>
    <n v="0.99970000000000003"/>
  </r>
  <r>
    <x v="87"/>
    <n v="6.5564056208598856E-3"/>
    <n v="0.33633053140777458"/>
    <n v="1.779231837270236"/>
    <n v="-1.281912912667355E-2"/>
    <n v="-1.281912912667355E-2"/>
    <n v="0.99969999999999981"/>
  </r>
  <r>
    <x v="88"/>
    <n v="1.0317203075952269E-2"/>
    <n v="0.34664773448372682"/>
    <n v="2.2270365787785948"/>
    <n v="-1.281912912667355E-2"/>
    <n v="-1.281912912667355E-2"/>
    <n v="0.99940000000000007"/>
  </r>
  <r>
    <x v="89"/>
    <n v="-2.3172094554613498E-3"/>
    <n v="0.34433052502826539"/>
    <n v="1.9283491489819999"/>
    <n v="-1.281912912667355E-2"/>
    <n v="-1.281912912667355E-2"/>
    <n v="0.99939999999999996"/>
  </r>
  <r>
    <x v="90"/>
    <n v="-7.706862365177581E-3"/>
    <n v="0.33662366266308791"/>
    <n v="1.6998108853258009"/>
    <n v="-1.281912912667355E-2"/>
    <n v="-1.281912912667355E-2"/>
    <n v="1.0007999999999999"/>
  </r>
  <r>
    <x v="91"/>
    <n v="-7.8938206976658376E-3"/>
    <n v="0.32872984196542199"/>
    <n v="1.186260690218963"/>
    <n v="-1.7917892518304831E-2"/>
    <n v="-1.7917892518304831E-2"/>
    <n v="1.0007999999999999"/>
  </r>
  <r>
    <x v="92"/>
    <n v="1.318588582868109E-2"/>
    <n v="0.34191572779410312"/>
    <n v="1.5223997468815209"/>
    <n v="-1.7917892518304831E-2"/>
    <n v="-1.7917892518304831E-2"/>
    <n v="1.0005999999999999"/>
  </r>
  <r>
    <x v="93"/>
    <n v="4.5453127919825552E-3"/>
    <n v="0.34646104058608562"/>
    <n v="1.500070117364722"/>
    <n v="-1.7917892518304831E-2"/>
    <n v="-1.7917892518304831E-2"/>
    <n v="1.0005999999999999"/>
  </r>
  <r>
    <x v="94"/>
    <n v="-1.9274685599247399E-3"/>
    <n v="0.34453357202616092"/>
    <n v="1.319794812706768"/>
    <n v="-1.7917892518304831E-2"/>
    <n v="-1.7917892518304831E-2"/>
    <n v="1.0004"/>
  </r>
  <r>
    <x v="95"/>
    <n v="7.6001814941705839E-3"/>
    <n v="0.35213375352033138"/>
    <n v="1.398065870770183"/>
    <n v="-1.7917892518304831E-2"/>
    <n v="-1.7917892518304831E-2"/>
    <n v="1.0004"/>
  </r>
  <r>
    <x v="96"/>
    <n v="2.5798960490939489E-3"/>
    <n v="0.35471364956942542"/>
    <n v="1.671588983474749"/>
    <n v="-1.7917892518304831E-2"/>
    <n v="-1.7917892518304831E-2"/>
    <n v="0.99990000000000001"/>
  </r>
  <r>
    <x v="97"/>
    <n v="4.1744766019786717E-3"/>
    <n v="0.35888812617140409"/>
    <n v="1.545586606720192"/>
    <n v="-1.7917892518304831E-2"/>
    <n v="-1.7917892518304831E-2"/>
    <n v="0.99990000000000001"/>
  </r>
  <r>
    <x v="98"/>
    <n v="-4.0820780596886224E-3"/>
    <n v="0.35480604811171551"/>
    <n v="1.1320256822052319"/>
    <n v="-1.7917892518304831E-2"/>
    <n v="-1.7917892518304831E-2"/>
    <n v="0.99980000000000002"/>
  </r>
  <r>
    <x v="99"/>
    <n v="-2.6339649749513171E-3"/>
    <n v="0.35217208313676412"/>
    <n v="1.0289624734649641"/>
    <n v="-1.7917892518304831E-2"/>
    <n v="-1.7917892518304831E-2"/>
    <n v="0.99980000000000002"/>
  </r>
  <r>
    <x v="100"/>
    <n v="-2.4861937794779659E-3"/>
    <n v="0.34968588935728617"/>
    <n v="0.7303546078152291"/>
    <n v="-1.7917892518304831E-2"/>
    <n v="-1.7917892518304831E-2"/>
    <n v="1.0003"/>
  </r>
  <r>
    <x v="101"/>
    <n v="8.0537092455201589E-3"/>
    <n v="0.35773959860280641"/>
    <n v="0.77313952866572566"/>
    <n v="-1.7917892518304831E-2"/>
    <n v="-1.7917892518304831E-2"/>
    <n v="1.0003"/>
  </r>
  <r>
    <x v="102"/>
    <n v="1.145504700375555E-3"/>
    <n v="0.35888510330318191"/>
    <n v="0.72533329350925146"/>
    <n v="-1.7917892518304831E-2"/>
    <n v="-1.7917892518304831E-2"/>
    <n v="0.99979999999999991"/>
  </r>
  <r>
    <x v="103"/>
    <n v="2.8780042421299901E-3"/>
    <n v="0.36176310754531188"/>
    <n v="0.72416321425247177"/>
    <n v="-1.7917892518304831E-2"/>
    <n v="-1.7917892518304831E-2"/>
    <n v="0.99980000000000002"/>
  </r>
  <r>
    <x v="104"/>
    <n v="4.9756056432076617E-3"/>
    <n v="0.36673871318851953"/>
    <n v="0.81358199875617643"/>
    <n v="-1.7917892518304831E-2"/>
    <n v="-1.7917892518304831E-2"/>
    <n v="1.0003"/>
  </r>
  <r>
    <x v="105"/>
    <n v="7.851431013971677E-3"/>
    <n v="0.3745901442024912"/>
    <n v="1.112445272764871"/>
    <n v="-1.7917892518304831E-2"/>
    <n v="-1.7917892518304831E-2"/>
    <n v="1.0003"/>
  </r>
  <r>
    <x v="106"/>
    <n v="-1.1386298703979681E-3"/>
    <n v="0.37345151433209323"/>
    <n v="1.047630732743148"/>
    <n v="-1.7917892518304831E-2"/>
    <n v="-1.7917892518304831E-2"/>
    <n v="1.0001"/>
  </r>
  <r>
    <x v="107"/>
    <n v="-2.1943366640684789E-3"/>
    <n v="0.37125717766802468"/>
    <n v="1.1475893934934469"/>
    <n v="-1.7917892518304831E-2"/>
    <n v="-1.7917892518304831E-2"/>
    <n v="1.0001"/>
  </r>
  <r>
    <x v="108"/>
    <n v="2.3493167683428361E-3"/>
    <n v="0.37360649443636762"/>
    <n v="1.464739359662276"/>
    <n v="-1.7917892518304831E-2"/>
    <n v="-1.7917892518304831E-2"/>
    <n v="1.0004"/>
  </r>
  <r>
    <x v="109"/>
    <n v="-3.1516251863628539E-3"/>
    <n v="0.3704548692500047"/>
    <n v="0.9984348949804922"/>
    <n v="-1.7917892518304831E-2"/>
    <n v="-1.7917892518304831E-2"/>
    <n v="1.0004"/>
  </r>
  <r>
    <x v="110"/>
    <n v="1.5469360410756821E-2"/>
    <n v="0.38592422966076151"/>
    <n v="1.471875247433158"/>
    <n v="-1.7917892518304831E-2"/>
    <n v="-1.7917892518304831E-2"/>
    <n v="0.99929999999999997"/>
  </r>
  <r>
    <x v="111"/>
    <n v="6.3165920877114312E-3"/>
    <n v="0.39224082174847302"/>
    <n v="2.0493762295096731"/>
    <n v="-1.7917892518304831E-2"/>
    <n v="-1.7917892518304831E-2"/>
    <n v="0.99929999999999997"/>
  </r>
  <r>
    <x v="112"/>
    <n v="-5.4400297498029687E-3"/>
    <n v="0.38680079199867001"/>
    <n v="1.6191822484571039"/>
    <n v="-1.7917892518304831E-2"/>
    <n v="-1.7917892518304831E-2"/>
    <n v="0.99969999999999992"/>
  </r>
  <r>
    <x v="113"/>
    <n v="3.1216860335559968E-4"/>
    <n v="0.3871129606020256"/>
    <n v="1.3498064259764679"/>
    <n v="-1.7917892518304831E-2"/>
    <n v="-1.7917892518304831E-2"/>
    <n v="0.99969999999999992"/>
  </r>
  <r>
    <x v="114"/>
    <n v="1.574854077420567E-3"/>
    <n v="0.38868781467944619"/>
    <n v="1.493632021630962"/>
    <n v="-1.7917892518304831E-2"/>
    <n v="-1.7917892518304831E-2"/>
    <n v="1.0019"/>
  </r>
  <r>
    <x v="115"/>
    <n v="-1.7899179449734629E-5"/>
    <n v="0.38866991549999652"/>
    <n v="1.8526699957546799"/>
    <n v="-1.7917892518304831E-2"/>
    <n v="-1.7917892518304831E-2"/>
    <n v="1.0019"/>
  </r>
  <r>
    <x v="116"/>
    <n v="4.5369323974011472E-3"/>
    <n v="0.39320684789739763"/>
    <n v="2.4628713056830569"/>
    <n v="-9.2022368141179145E-3"/>
    <n v="-1.7917892518304831E-2"/>
    <n v="1.0005999999999999"/>
  </r>
  <r>
    <x v="117"/>
    <n v="-3.431860051710534E-3"/>
    <n v="0.38977498784568709"/>
    <n v="1.963176135872774"/>
    <n v="-9.2022368141179145E-3"/>
    <n v="-1.7917892518304831E-2"/>
    <n v="1.0005999999999999"/>
  </r>
  <r>
    <x v="118"/>
    <n v="-7.2463592291686267E-4"/>
    <n v="0.38905035192277021"/>
    <n v="1.7486420523716539"/>
    <n v="-9.2022368141179145E-3"/>
    <n v="-1.7917892518304831E-2"/>
    <n v="1.0004"/>
  </r>
  <r>
    <x v="119"/>
    <n v="2.5944270404260339E-3"/>
    <n v="0.39164477896319633"/>
    <n v="1.957133950448239"/>
    <n v="-9.2022368141179145E-3"/>
    <n v="-1.7917892518304831E-2"/>
    <n v="1.0004"/>
  </r>
  <r>
    <x v="120"/>
    <n v="2.339165054828347E-3"/>
    <n v="0.39398394401802461"/>
    <n v="1.7935378357141361"/>
    <n v="-9.2022368141179145E-3"/>
    <n v="-1.7917892518304831E-2"/>
    <n v="1.0008999999999999"/>
  </r>
  <r>
    <x v="121"/>
    <n v="1.659423465939543E-2"/>
    <n v="0.41057817867742002"/>
    <n v="2.0167301981008978"/>
    <n v="-9.2022368141179145E-3"/>
    <n v="-1.7917892518304831E-2"/>
    <n v="1.0008999999999999"/>
  </r>
  <r>
    <x v="122"/>
    <n v="8.3058345340056572E-3"/>
    <n v="0.41888401321142571"/>
    <n v="2.1197378629562729"/>
    <n v="-9.2022368141179145E-3"/>
    <n v="-1.7917892518304831E-2"/>
    <n v="1.0008999999999999"/>
  </r>
  <r>
    <x v="123"/>
    <n v="9.6956783232043757E-3"/>
    <n v="0.42857969153462999"/>
    <n v="2.6004102295476139"/>
    <n v="-9.2022368141179145E-3"/>
    <n v="-1.7917892518304831E-2"/>
    <n v="1"/>
  </r>
  <r>
    <x v="124"/>
    <n v="3.6728013837476312E-3"/>
    <n v="0.4322524929183777"/>
    <n v="2.8835549914991891"/>
    <n v="-9.2022368141179145E-3"/>
    <n v="-1.7917892518304831E-2"/>
    <n v="1"/>
  </r>
  <r>
    <x v="125"/>
    <n v="1.75561915216102E-3"/>
    <n v="0.43400811207053869"/>
    <n v="3.101913062922447"/>
    <n v="-5.4400297498029548E-3"/>
    <n v="-1.7917892518304831E-2"/>
    <n v="0.99919999999999998"/>
  </r>
  <r>
    <x v="126"/>
    <n v="-3.0779770421100329E-3"/>
    <n v="0.43093013502842858"/>
    <n v="2.6648623163103382"/>
    <n v="-5.4400297498029548E-3"/>
    <n v="-1.7917892518304831E-2"/>
    <n v="0.99980000000000002"/>
  </r>
  <r>
    <x v="127"/>
    <n v="1.215157812901199E-3"/>
    <n v="0.43214529284132991"/>
    <n v="2.6678471448561609"/>
    <n v="-5.4400297498029548E-3"/>
    <n v="-1.7917892518304831E-2"/>
    <n v="0.99980000000000002"/>
  </r>
  <r>
    <x v="128"/>
    <n v="1.4903884101760061E-3"/>
    <n v="0.43363568125150592"/>
    <n v="2.6137186044339829"/>
    <n v="-5.4400297498029548E-3"/>
    <n v="-1.7917892518304831E-2"/>
    <n v="0.99949999999999994"/>
  </r>
  <r>
    <x v="129"/>
    <n v="1.339597270134704E-3"/>
    <n v="0.43497527852164058"/>
    <n v="2.485921043838335"/>
    <n v="-5.4400297498029548E-3"/>
    <n v="-1.7917892518304831E-2"/>
    <n v="0.99949999999999983"/>
  </r>
  <r>
    <x v="130"/>
    <n v="1.343941694940992E-2"/>
    <n v="0.44841469547105051"/>
    <n v="2.540675179279928"/>
    <n v="-5.4400297498029548E-3"/>
    <n v="-1.7917892518304831E-2"/>
    <n v="0.99939999999999996"/>
  </r>
  <r>
    <x v="131"/>
    <n v="1.2699420800167839E-2"/>
    <n v="0.46111411627121829"/>
    <n v="2.8935394099125751"/>
    <n v="-5.4400297498029548E-3"/>
    <n v="-1.7917892518304831E-2"/>
    <n v="0.99940000000000007"/>
  </r>
  <r>
    <x v="132"/>
    <n v="-1.2084308127691451E-3"/>
    <n v="0.45990568545844918"/>
    <n v="2.9433487879053248"/>
    <n v="-5.4400297498029548E-3"/>
    <n v="-1.7917892518304831E-2"/>
    <n v="1.0012000000000001"/>
  </r>
  <r>
    <x v="133"/>
    <n v="4.2119519554242091E-2"/>
    <n v="0.50202520501269121"/>
    <n v="2.6270163836019398"/>
    <n v="-5.4400297498029548E-3"/>
    <n v="-1.7917892518304831E-2"/>
    <n v="1.0012000000000001"/>
  </r>
  <r>
    <x v="134"/>
    <n v="3.427908307747278E-2"/>
    <n v="0.53630428809016395"/>
    <n v="2.957658352331102"/>
    <n v="-5.4400297498029548E-3"/>
    <n v="-1.7917892518304831E-2"/>
    <n v="0.99997000000000003"/>
  </r>
  <r>
    <x v="135"/>
    <n v="1.2323997562824009E-2"/>
    <n v="0.54862828565298793"/>
    <n v="2.923971194159757"/>
    <n v="-5.4400297498029548E-3"/>
    <n v="-1.7917892518304831E-2"/>
    <n v="0.99997000000000003"/>
  </r>
  <r>
    <x v="136"/>
    <n v="1.494957174189882E-2"/>
    <n v="0.56357785739488675"/>
    <n v="3.0443689083797478"/>
    <n v="-5.4400297498029548E-3"/>
    <n v="-1.7917892518304831E-2"/>
    <n v="0.99997000000000003"/>
  </r>
  <r>
    <x v="137"/>
    <n v="-9.1751571289657718E-3"/>
    <n v="0.55440270026592098"/>
    <n v="2.9277731592679799"/>
    <n v="-9.1751571289657718E-3"/>
    <n v="-1.7917892518304831E-2"/>
    <n v="1.0000899999999999"/>
  </r>
  <r>
    <x v="138"/>
    <n v="4.305627070288752E-2"/>
    <n v="0.59745897096880851"/>
    <n v="3.123561501869669"/>
    <n v="-9.1751571289657718E-3"/>
    <n v="-1.7917892518304831E-2"/>
    <n v="1.0000899999999999"/>
  </r>
  <r>
    <x v="139"/>
    <n v="1.191013839816992E-2"/>
    <n v="0.60936910936697841"/>
    <n v="3.2917458530521539"/>
    <n v="-9.1751571289657718E-3"/>
    <n v="-1.7917892518304831E-2"/>
    <n v="0.99997000000000003"/>
  </r>
  <r>
    <x v="140"/>
    <n v="1.55254355215215E-2"/>
    <n v="0.62489454488849994"/>
    <n v="3.541299482127092"/>
    <n v="-9.1751571289657718E-3"/>
    <n v="-1.7917892518304831E-2"/>
    <n v="0.99997000000000003"/>
  </r>
  <r>
    <x v="141"/>
    <n v="9.8786235230673217E-3"/>
    <n v="0.63477316841156728"/>
    <n v="3.6320582563273169"/>
    <n v="-9.1751571289657718E-3"/>
    <n v="-1.7917892518304831E-2"/>
    <n v="1.0001100000000001"/>
  </r>
  <r>
    <x v="142"/>
    <n v="-7.01708066778578E-5"/>
    <n v="0.63470299760488946"/>
    <n v="3.7165356389792592"/>
    <n v="-9.1751571289657718E-3"/>
    <n v="-1.7917892518304831E-2"/>
    <n v="1.0001100000000001"/>
  </r>
  <r>
    <x v="143"/>
    <n v="9.3853631018513892E-3"/>
    <n v="0.6440883607067408"/>
    <n v="3.9242643597529612"/>
    <n v="-9.1751571289657718E-3"/>
    <n v="-1.7917892518304831E-2"/>
    <n v="0.99998000000000009"/>
  </r>
  <r>
    <x v="144"/>
    <n v="1.3866054813252369E-2"/>
    <n v="0.65795441551999323"/>
    <n v="4.1229549894850788"/>
    <n v="-9.1751571289657718E-3"/>
    <n v="-1.7917892518304831E-2"/>
    <n v="0.99997999999999987"/>
  </r>
  <r>
    <x v="145"/>
    <n v="9.5773157737058245E-3"/>
    <n v="0.66753173129369903"/>
    <n v="4.2725417553593541"/>
    <n v="-9.1751571289657718E-3"/>
    <n v="-1.7917892518304831E-2"/>
    <n v="1.00003"/>
  </r>
  <r>
    <x v="146"/>
    <n v="2.3686439632487621E-2"/>
    <n v="0.69121817092618665"/>
    <n v="4.3134745760736593"/>
    <n v="-9.1751571289657718E-3"/>
    <n v="-1.7917892518304831E-2"/>
    <n v="1.00003"/>
  </r>
  <r>
    <x v="147"/>
    <n v="1.1003778537758319E-2"/>
    <n v="0.70222194946394501"/>
    <n v="4.3596476684975896"/>
    <n v="-9.1751571289657718E-3"/>
    <n v="-1.7917892518304831E-2"/>
    <n v="1.0000899999999999"/>
  </r>
  <r>
    <x v="148"/>
    <n v="1.1179994189140671E-2"/>
    <n v="0.71340194365308562"/>
    <n v="4.3839717186472136"/>
    <n v="-9.1751571289657718E-3"/>
    <n v="-1.7917892518304831E-2"/>
    <n v="1.0000899999999999"/>
  </r>
  <r>
    <x v="149"/>
    <n v="-3.7521152904385069E-4"/>
    <n v="0.71302673212404177"/>
    <n v="4.2805410226783067"/>
    <n v="-9.1751571289657718E-3"/>
    <n v="-1.7917892518304831E-2"/>
    <n v="1.0000800000000001"/>
  </r>
  <r>
    <x v="150"/>
    <n v="7.852296695378215E-3"/>
    <n v="0.72087902881942001"/>
    <n v="4.4163879170600948"/>
    <n v="-9.1751571289657718E-3"/>
    <n v="-1.7917892518304831E-2"/>
    <n v="1.0000800000000001"/>
  </r>
  <r>
    <x v="151"/>
    <n v="8.643836730374381E-3"/>
    <n v="0.7295228655497944"/>
    <n v="4.720400169855929"/>
    <n v="-9.1751571289657718E-3"/>
    <n v="-1.7917892518304831E-2"/>
    <n v="0.99997999999999998"/>
  </r>
  <r>
    <x v="152"/>
    <n v="3.5511170250217342E-3"/>
    <n v="0.73307398257481615"/>
    <n v="4.7853693180207069"/>
    <n v="-9.1751571289657718E-3"/>
    <n v="-1.7917892518304831E-2"/>
    <n v="0.99998000000000009"/>
  </r>
  <r>
    <x v="153"/>
    <n v="2.7584126930840988E-3"/>
    <n v="0.73583239526790023"/>
    <n v="4.8215649541367798"/>
    <n v="-9.1751571289657718E-3"/>
    <n v="-1.7917892518304831E-2"/>
    <n v="1.0000500000000001"/>
  </r>
  <r>
    <x v="154"/>
    <n v="6.4176199379328896E-3"/>
    <n v="0.74225001520583311"/>
    <n v="4.9583877634047342"/>
    <n v="-9.1751571289657718E-3"/>
    <n v="-1.7917892518304831E-2"/>
    <n v="1.0000500000000001"/>
  </r>
  <r>
    <x v="155"/>
    <n v="6.011027599113981E-3"/>
    <n v="0.7482610428049471"/>
    <n v="4.8151237075809519"/>
    <n v="-9.1751571289657718E-3"/>
    <n v="-1.7917892518304831E-2"/>
    <n v="1.0000100000000001"/>
  </r>
  <r>
    <x v="156"/>
    <n v="2.9093960693355603E-4"/>
    <n v="0.7485519824118807"/>
    <n v="4.5371383582779821"/>
    <n v="-9.1751571289657718E-3"/>
    <n v="-1.7917892518304831E-2"/>
    <n v="1.0000100000000001"/>
  </r>
  <r>
    <x v="157"/>
    <n v="1.477785621858676E-2"/>
    <n v="0.76332983863046744"/>
    <n v="4.8927296690209729"/>
    <n v="-9.1751571289657718E-3"/>
    <n v="-1.7917892518304831E-2"/>
    <n v="0.99990999999999997"/>
  </r>
  <r>
    <x v="158"/>
    <n v="2.2112097781914748E-3"/>
    <n v="0.76554104840865889"/>
    <n v="4.8552159609943413"/>
    <n v="-9.1751571289657718E-3"/>
    <n v="-1.7917892518304831E-2"/>
    <n v="0.99991000000000008"/>
  </r>
  <r>
    <x v="159"/>
    <n v="8.4793440338539212E-3"/>
    <n v="0.77402039244251286"/>
    <n v="4.9189592573635554"/>
    <n v="-9.1751571289657718E-3"/>
    <n v="-1.7917892518304831E-2"/>
    <n v="0.99994000000000005"/>
  </r>
  <r>
    <x v="160"/>
    <n v="5.678545928177077E-3"/>
    <n v="0.77969893837068993"/>
    <n v="4.7761495170396939"/>
    <n v="-9.1751571289657718E-3"/>
    <n v="-1.7917892518304831E-2"/>
    <n v="0.99993999999999994"/>
  </r>
  <r>
    <x v="161"/>
    <n v="2.634270522652471E-3"/>
    <n v="0.78233320889334235"/>
    <n v="4.5165347449482471"/>
    <n v="-9.1751571289657718E-3"/>
    <n v="-1.7917892518304831E-2"/>
    <n v="0.99998000000000009"/>
  </r>
  <r>
    <x v="162"/>
    <n v="6.911890813347121E-3"/>
    <n v="0.78924509970668943"/>
    <n v="5.246104014866436"/>
    <n v="-3.7521152904385069E-4"/>
    <n v="-1.7917892518304831E-2"/>
    <n v="0.99997999999999998"/>
  </r>
  <r>
    <x v="163"/>
    <n v="2.8837423777280809E-3"/>
    <n v="0.79212884208441747"/>
    <n v="6.8807588910238611"/>
    <n v="-3.7521152904385069E-4"/>
    <n v="-1.7917892518304831E-2"/>
    <n v="0.99989000000000006"/>
  </r>
  <r>
    <x v="164"/>
    <n v="-9.4360879305616444E-4"/>
    <n v="0.79118523329136126"/>
    <n v="6.2171297228812969"/>
    <n v="-9.4360879305621648E-4"/>
    <n v="-1.7917892518304831E-2"/>
    <n v="0.99989000000000006"/>
  </r>
  <r>
    <x v="165"/>
    <n v="5.9183911193891169E-3"/>
    <n v="0.79710362441075033"/>
    <n v="6.1567973263905538"/>
    <n v="-9.4360879305621648E-4"/>
    <n v="-1.7917892518304831E-2"/>
    <n v="1.0001100000000001"/>
  </r>
  <r>
    <x v="166"/>
    <n v="1.9329685529844581E-3"/>
    <n v="0.79903659296373475"/>
    <n v="5.8222115901045024"/>
    <n v="-9.4360879305621648E-4"/>
    <n v="-1.7917892518304831E-2"/>
    <n v="0.99994999999999989"/>
  </r>
  <r>
    <x v="167"/>
    <n v="2.3262616536215901E-3"/>
    <n v="0.80136285461735635"/>
    <n v="6.0115682399287476"/>
    <n v="-9.4360879305621648E-4"/>
    <n v="-1.7917892518304831E-2"/>
    <n v="1.00003"/>
  </r>
  <r>
    <x v="168"/>
    <n v="3.9264332385830561E-3"/>
    <n v="0.80528928785593945"/>
    <n v="5.8189098305182929"/>
    <n v="-9.4360879305621648E-4"/>
    <n v="-1.7917892518304831E-2"/>
    <n v="1.00003"/>
  </r>
  <r>
    <x v="169"/>
    <n v="-5.111641571803327E-5"/>
    <n v="0.80523817144022147"/>
    <n v="5.3922177032305676"/>
    <n v="-9.4360879305621648E-4"/>
    <n v="-1.7917892518304831E-2"/>
    <n v="0.99998999999999993"/>
  </r>
  <r>
    <x v="170"/>
    <n v="1.074965666692533E-3"/>
    <n v="0.80631313710691399"/>
    <n v="5.0572690257880213"/>
    <n v="-9.4360879305621648E-4"/>
    <n v="-1.7917892518304831E-2"/>
    <n v="0.99998999999999993"/>
  </r>
  <r>
    <x v="171"/>
    <n v="3.5860967536512699E-3"/>
    <n v="0.80989923386056528"/>
    <n v="5.951475293597202"/>
    <n v="-9.4360879305621648E-4"/>
    <n v="-1.7917892518304831E-2"/>
    <n v="1.0001500000000001"/>
  </r>
  <r>
    <x v="172"/>
    <n v="3.0544171460724148E-3"/>
    <n v="0.81295365100663775"/>
    <n v="5.8585878926345387"/>
    <n v="-9.4360879305621648E-4"/>
    <n v="-1.7917892518304831E-2"/>
    <n v="1.0001500000000001"/>
  </r>
  <r>
    <x v="173"/>
    <n v="5.8717847501666316E-3"/>
    <n v="0.81882543575680433"/>
    <n v="5.9803191243550504"/>
    <n v="-9.4360879305621648E-4"/>
    <n v="-1.7917892518304831E-2"/>
    <n v="0.99995000000000001"/>
  </r>
  <r>
    <x v="174"/>
    <n v="7.589802026826342E-3"/>
    <n v="0.82641523778363069"/>
    <n v="6.5684088427982452"/>
    <n v="-9.4360879305621648E-4"/>
    <n v="-1.7917892518304831E-2"/>
    <n v="0.99994999999999989"/>
  </r>
  <r>
    <x v="175"/>
    <n v="6.1708115353786546E-3"/>
    <n v="0.83258604931900937"/>
    <n v="6.5686210902161459"/>
    <n v="-9.4360879305621648E-4"/>
    <n v="-1.7917892518304831E-2"/>
    <n v="0.99992000000000003"/>
  </r>
  <r>
    <x v="176"/>
    <n v="-1.492724324459335E-3"/>
    <n v="0.83109332499455002"/>
    <n v="5.8275682667964901"/>
    <n v="-1.4927243244593491E-3"/>
    <n v="-1.7917892518304831E-2"/>
    <n v="0.99991999999999992"/>
  </r>
  <r>
    <x v="177"/>
    <n v="8.4442642024664324E-3"/>
    <n v="0.83953758919701649"/>
    <n v="5.9283175024392021"/>
    <n v="-1.4927243244593491E-3"/>
    <n v="-1.7917892518304831E-2"/>
    <n v="1.0000100000000001"/>
  </r>
  <r>
    <x v="178"/>
    <n v="-5.8309606965431873E-3"/>
    <n v="0.83370662850047328"/>
    <n v="4.7580842883719123"/>
    <n v="-5.8309606965432081E-3"/>
    <n v="-1.7917892518304831E-2"/>
    <n v="1.0000100000000001"/>
  </r>
  <r>
    <x v="179"/>
    <n v="-1.697314325615894E-3"/>
    <n v="0.83200931417485735"/>
    <n v="4.2470335190025814"/>
    <n v="-7.5282750221591366E-3"/>
    <n v="-1.7917892518304831E-2"/>
    <n v="1.0000199999999999"/>
  </r>
  <r>
    <x v="180"/>
    <n v="2.8697603825848499E-3"/>
    <n v="0.83487907455744215"/>
    <n v="4.1260867757572059"/>
    <n v="-7.5282750221591366E-3"/>
    <n v="-1.7917892518304831E-2"/>
    <n v="1.0000199999999999"/>
  </r>
  <r>
    <x v="181"/>
    <n v="1.478242278873654E-3"/>
    <n v="0.83635731683631576"/>
    <n v="4.2135484105729946"/>
    <n v="-7.5282750221591366E-3"/>
    <n v="-1.7917892518304831E-2"/>
    <n v="1.0000100000000001"/>
  </r>
  <r>
    <x v="182"/>
    <n v="7.2873700805652086E-3"/>
    <n v="0.84364468691688099"/>
    <n v="4.5283856201269383"/>
    <n v="-7.5282750221591366E-3"/>
    <n v="-1.7917892518304831E-2"/>
    <n v="1.0000100000000001"/>
  </r>
  <r>
    <x v="183"/>
    <n v="6.5303057288353429E-3"/>
    <n v="0.85017499264571639"/>
    <n v="4.7003988589118171"/>
    <n v="-7.5282750221591366E-3"/>
    <n v="-1.7917892518304831E-2"/>
    <n v="1.0000899999999999"/>
  </r>
  <r>
    <x v="184"/>
    <n v="-1.1094222770717779E-3"/>
    <n v="0.84906557036864461"/>
    <n v="4.2324238484793293"/>
    <n v="-7.5282750221591366E-3"/>
    <n v="-1.7917892518304831E-2"/>
    <n v="1.0000899999999999"/>
  </r>
  <r>
    <x v="185"/>
    <n v="3.908742579167573E-3"/>
    <n v="0.85297431294781223"/>
    <n v="4.1776142091388122"/>
    <n v="-7.5282750221591366E-3"/>
    <n v="-1.7917892518304831E-2"/>
    <n v="1.0000100000000001"/>
  </r>
  <r>
    <x v="186"/>
    <n v="-4.2010314428134474E-3"/>
    <n v="0.84877328150499876"/>
    <n v="3.5085337652237341"/>
    <n v="-7.5282750221591366E-3"/>
    <n v="-1.7917892518304831E-2"/>
    <n v="1.0000100000000001"/>
  </r>
  <r>
    <x v="187"/>
    <n v="-3.993779874138445E-4"/>
    <n v="0.8483739035175849"/>
    <n v="3.173044046657679"/>
    <n v="-7.5282750221591366E-3"/>
    <n v="-1.7917892518304831E-2"/>
    <n v="1.0000100000000001"/>
  </r>
  <r>
    <x v="188"/>
    <n v="8.8858523692908475E-4"/>
    <n v="0.84926248875451393"/>
    <n v="3.0579519632037431"/>
    <n v="-7.5282750221591366E-3"/>
    <n v="-1.7917892518304831E-2"/>
    <n v="1.0000599999999999"/>
  </r>
  <r>
    <x v="189"/>
    <n v="5.5086776097493118E-3"/>
    <n v="0.8547711663642632"/>
    <n v="3.4119695448854488"/>
    <n v="-7.5282750221591366E-3"/>
    <n v="-1.7917892518304831E-2"/>
    <n v="1.0000599999999999"/>
  </r>
  <r>
    <x v="190"/>
    <n v="2.399645273794528E-3"/>
    <n v="0.85717081163805775"/>
    <n v="3.2820838670524211"/>
    <n v="-7.5282750221591366E-3"/>
    <n v="-1.7917892518304831E-2"/>
    <n v="1.0000100000000001"/>
  </r>
  <r>
    <x v="191"/>
    <n v="-1.6051741658444599E-3"/>
    <n v="0.85556563747221326"/>
    <n v="3.0176103111770058"/>
    <n v="-7.5282750221591366E-3"/>
    <n v="-1.7917892518304831E-2"/>
    <n v="1.0000199999999999"/>
  </r>
  <r>
    <x v="192"/>
    <n v="-3.4176669141754569E-3"/>
    <n v="0.85214797055803782"/>
    <n v="2.594521156202418"/>
    <n v="-7.5282750221591366E-3"/>
    <n v="-1.7917892518304831E-2"/>
    <n v="1.0000199999999999"/>
  </r>
  <r>
    <x v="193"/>
    <n v="1.0698448844850389E-3"/>
    <n v="0.85321781544252284"/>
    <n v="2.458606507951981"/>
    <n v="-7.5282750221591366E-3"/>
    <n v="-1.7917892518304831E-2"/>
    <n v="0.99995000000000001"/>
  </r>
  <r>
    <x v="194"/>
    <n v="3.3504575669972749E-3"/>
    <n v="0.8565682730095201"/>
    <n v="2.641373937506986"/>
    <n v="-7.5282750221591366E-3"/>
    <n v="-1.7917892518304831E-2"/>
    <n v="0.99995000000000012"/>
  </r>
  <r>
    <x v="195"/>
    <n v="3.261188044929295E-3"/>
    <n v="0.85982946105444935"/>
    <n v="2.7526930505654632"/>
    <n v="-7.5282750221591366E-3"/>
    <n v="-1.7917892518304831E-2"/>
    <n v="0.99998999999999993"/>
  </r>
  <r>
    <x v="196"/>
    <n v="7.3880959569607276E-3"/>
    <n v="0.86721755701141012"/>
    <n v="2.8521379403213061"/>
    <n v="-7.5282750221591366E-3"/>
    <n v="-1.7917892518304831E-2"/>
    <n v="1.0001100000000001"/>
  </r>
  <r>
    <x v="197"/>
    <n v="-1.3718394871486961E-4"/>
    <n v="0.86708037306269525"/>
    <n v="2.676408041317583"/>
    <n v="-7.5282750221591366E-3"/>
    <n v="-1.7917892518304831E-2"/>
    <n v="1.00004"/>
  </r>
  <r>
    <x v="198"/>
    <n v="-6.886312008048491E-3"/>
    <n v="0.8601940610546468"/>
    <n v="1.9016437613276591"/>
    <n v="-7.5282750221591366E-3"/>
    <n v="-1.7917892518304831E-2"/>
    <n v="0.99993999999999983"/>
  </r>
  <r>
    <x v="199"/>
    <n v="-4.2612210557860589E-4"/>
    <n v="0.85976793894906822"/>
    <n v="1.592957124333475"/>
    <n v="-7.5282750221591366E-3"/>
    <n v="-1.7917892518304831E-2"/>
    <n v="0.99990000000000001"/>
  </r>
  <r>
    <x v="200"/>
    <n v="-4.5244204935042656E-3"/>
    <n v="0.85524351845556401"/>
    <n v="1.0740658395259199"/>
    <n v="-1.197403855584611E-2"/>
    <n v="-1.7917892518304831E-2"/>
    <n v="0.9999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1" firstHeaderRow="1" firstDataRow="1" firstDataCol="1"/>
  <pivotFields count="9">
    <pivotField axis="axisRow" numFmtId="17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3">
    <field x="8"/>
    <field x="7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retur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showGridLines="0" workbookViewId="0">
      <selection activeCell="L32" sqref="L32"/>
    </sheetView>
  </sheetViews>
  <sheetFormatPr defaultRowHeight="14.25" x14ac:dyDescent="0.15"/>
  <cols>
    <col min="1" max="1" width="13" style="5" bestFit="1" customWidth="1"/>
    <col min="2" max="2" width="9" style="5"/>
    <col min="3" max="3" width="7.875" style="5" customWidth="1"/>
    <col min="4" max="16384" width="9" style="5"/>
  </cols>
  <sheetData>
    <row r="1" spans="1:5" x14ac:dyDescent="0.15">
      <c r="A1" s="26" t="s">
        <v>6</v>
      </c>
      <c r="B1" s="3"/>
      <c r="C1" s="3"/>
      <c r="D1" s="3"/>
      <c r="E1" s="4"/>
    </row>
    <row r="2" spans="1:5" x14ac:dyDescent="0.15">
      <c r="A2" s="2" t="s">
        <v>7</v>
      </c>
      <c r="B2" s="3" t="s">
        <v>8</v>
      </c>
      <c r="C2" s="3" t="s">
        <v>9</v>
      </c>
      <c r="D2" s="3" t="s">
        <v>10</v>
      </c>
      <c r="E2" s="4" t="s">
        <v>28</v>
      </c>
    </row>
    <row r="3" spans="1:5" x14ac:dyDescent="0.15">
      <c r="A3" s="9">
        <v>5.0000000000000001E-3</v>
      </c>
      <c r="B3" s="10">
        <f>AVERAGE('0'!B2:B202)*25</f>
        <v>0.10637357194720949</v>
      </c>
      <c r="C3" s="11">
        <f>B3/_xlfn.STDEV.P('0'!B2:B202)/SQRT(25)</f>
        <v>2.9328217142215256</v>
      </c>
      <c r="D3" s="10">
        <f>-'0'!F202</f>
        <v>1.7917892518304831E-2</v>
      </c>
      <c r="E3" s="12">
        <f>_xlfn.STDEV.P('0'!B2:B202)*SQRT(25)</f>
        <v>3.6270043770950729E-2</v>
      </c>
    </row>
    <row r="4" spans="1:5" x14ac:dyDescent="0.15">
      <c r="A4" s="9">
        <v>0.01</v>
      </c>
      <c r="B4" s="10">
        <f>AVERAGE('1'!B2:B202)*25</f>
        <v>0.12195171748725178</v>
      </c>
      <c r="C4" s="13">
        <f>B4/_xlfn.STDEV.P('1'!B2:B202)/SQRT(25)</f>
        <v>2.6549160306173203</v>
      </c>
      <c r="D4" s="10">
        <f>-'1'!F202</f>
        <v>2.378396305818303E-2</v>
      </c>
      <c r="E4" s="12">
        <f>_xlfn.STDEV.P('1'!B2:B202)*SQRT(25)</f>
        <v>4.5934303036655966E-2</v>
      </c>
    </row>
    <row r="5" spans="1:5" x14ac:dyDescent="0.15">
      <c r="A5" s="9">
        <v>1.4999999999999999E-2</v>
      </c>
      <c r="B5" s="10">
        <f>AVERAGE('2'!B2:B202)*25</f>
        <v>0.13920040992826446</v>
      </c>
      <c r="C5" s="13">
        <f>B5/_xlfn.STDEV.P('2'!B2:B202)/SQRT(25)</f>
        <v>2.5976347371575761</v>
      </c>
      <c r="D5" s="10">
        <f>-'2'!F202</f>
        <v>2.81612218783347E-2</v>
      </c>
      <c r="E5" s="12">
        <f>_xlfn.STDEV.P('2'!B2:B202)*SQRT(25)</f>
        <v>5.3587368515321941E-2</v>
      </c>
    </row>
    <row r="6" spans="1:5" x14ac:dyDescent="0.15">
      <c r="A6" s="14">
        <v>0.02</v>
      </c>
      <c r="B6" s="15">
        <f>AVERAGE('3'!B2:B202)*25</f>
        <v>0.1533955442050676</v>
      </c>
      <c r="C6" s="16">
        <f>B6/_xlfn.STDEV.P('3'!B2:B202)/SQRT(25)</f>
        <v>2.5386530135772718</v>
      </c>
      <c r="D6" s="15">
        <f>-'3'!F202</f>
        <v>2.7870287218675401E-2</v>
      </c>
      <c r="E6" s="17">
        <f>_xlfn.STDEV.P('3'!B2:B202)*SQRT(25)</f>
        <v>6.0423989960295743E-2</v>
      </c>
    </row>
    <row r="7" spans="1:5" x14ac:dyDescent="0.15">
      <c r="A7" s="18"/>
      <c r="B7" s="10"/>
      <c r="C7" s="13"/>
      <c r="D7" s="10"/>
      <c r="E7" s="10"/>
    </row>
    <row r="9" spans="1:5" x14ac:dyDescent="0.15">
      <c r="A9" s="26" t="s">
        <v>11</v>
      </c>
      <c r="B9" s="3"/>
      <c r="C9" s="3"/>
      <c r="D9" s="3"/>
      <c r="E9" s="4"/>
    </row>
    <row r="10" spans="1:5" x14ac:dyDescent="0.15">
      <c r="A10" s="6" t="s">
        <v>7</v>
      </c>
      <c r="B10" s="7" t="s">
        <v>8</v>
      </c>
      <c r="C10" s="7" t="s">
        <v>9</v>
      </c>
      <c r="D10" s="7" t="s">
        <v>10</v>
      </c>
      <c r="E10" s="8" t="s">
        <v>28</v>
      </c>
    </row>
    <row r="11" spans="1:5" x14ac:dyDescent="0.15">
      <c r="A11" s="9">
        <v>5.0000000000000001E-3</v>
      </c>
      <c r="B11" s="10">
        <f>AVERAGE('0'!B148:B202)*25</f>
        <v>8.5323539619029637E-2</v>
      </c>
      <c r="C11" s="11">
        <f>B11/_xlfn.STDEV.P('0'!B148:B202)/SQRT(25)</f>
        <v>3.3203138366210774</v>
      </c>
      <c r="D11" s="10">
        <f>-MIN('0'!E148:E202)</f>
        <v>1.197403855584611E-2</v>
      </c>
      <c r="E11" s="12">
        <f>_xlfn.STDEV.P('0'!B148:B202)*SQRT(25)</f>
        <v>2.5697432175826873E-2</v>
      </c>
    </row>
    <row r="12" spans="1:5" x14ac:dyDescent="0.15">
      <c r="A12" s="9">
        <v>0.01</v>
      </c>
      <c r="B12" s="10">
        <f>AVERAGE('1'!B148:B202)*25</f>
        <v>9.3216623236545559E-2</v>
      </c>
      <c r="C12" s="13">
        <f>B12/_xlfn.STDEV.P('1'!B148:B202)/SQRT(25)</f>
        <v>2.8343671667446171</v>
      </c>
      <c r="D12" s="10">
        <f>-MIN('1'!E148:E202)</f>
        <v>1.82894034854203E-2</v>
      </c>
      <c r="E12" s="12">
        <f>_xlfn.STDEV.P('1'!B148:B202)*SQRT(25)</f>
        <v>3.288798442567642E-2</v>
      </c>
    </row>
    <row r="13" spans="1:5" x14ac:dyDescent="0.15">
      <c r="A13" s="9">
        <v>1.4999999999999999E-2</v>
      </c>
      <c r="B13" s="10">
        <f>AVERAGE('2'!B148:B202)*25</f>
        <v>0.11133056591465992</v>
      </c>
      <c r="C13" s="13">
        <f>B13/_xlfn.STDEV.P('2'!B148:B202)/SQRT(25)</f>
        <v>2.8485464592858936</v>
      </c>
      <c r="D13" s="10">
        <f>-MIN('2'!E148:E202)</f>
        <v>1.6537186557442522E-2</v>
      </c>
      <c r="E13" s="12">
        <f>_xlfn.STDEV.P('2'!B148:B202)*SQRT(25)</f>
        <v>3.9083289497258034E-2</v>
      </c>
    </row>
    <row r="14" spans="1:5" x14ac:dyDescent="0.15">
      <c r="A14" s="14">
        <v>0.02</v>
      </c>
      <c r="B14" s="15">
        <f>AVERAGE('3'!B148:B202)*25</f>
        <v>0.11237642604042411</v>
      </c>
      <c r="C14" s="16">
        <f>B14/_xlfn.STDEV.P('3'!B148:B202)/SQRT(25)</f>
        <v>2.4676738927474711</v>
      </c>
      <c r="D14" s="15">
        <f>-MIN('3'!E148:E202)</f>
        <v>1.378883842377931E-2</v>
      </c>
      <c r="E14" s="17">
        <f>_xlfn.STDEV.P('3'!B148:B202)*SQRT(25)</f>
        <v>4.5539415224475174E-2</v>
      </c>
    </row>
    <row r="17" spans="1:5" x14ac:dyDescent="0.15">
      <c r="A17" s="2" t="s">
        <v>7</v>
      </c>
      <c r="B17" s="19">
        <v>5.0000000000000001E-3</v>
      </c>
      <c r="C17" s="19">
        <v>0.01</v>
      </c>
      <c r="D17" s="19">
        <v>1.4999999999999999E-2</v>
      </c>
      <c r="E17" s="20">
        <v>0.02</v>
      </c>
    </row>
    <row r="18" spans="1:5" x14ac:dyDescent="0.15">
      <c r="A18" s="21" t="s">
        <v>21</v>
      </c>
      <c r="B18" s="10">
        <f>'0'!J2</f>
        <v>0.13980872779281034</v>
      </c>
      <c r="C18" s="10">
        <f>'1'!J2</f>
        <v>0.17474538702896505</v>
      </c>
      <c r="D18" s="10">
        <f>'2'!J2</f>
        <v>0.19260498782538726</v>
      </c>
      <c r="E18" s="12">
        <f>'3'!J2</f>
        <v>0.21194766383620653</v>
      </c>
    </row>
    <row r="19" spans="1:5" x14ac:dyDescent="0.15">
      <c r="A19" s="21" t="s">
        <v>12</v>
      </c>
      <c r="B19" s="10">
        <f>'0'!J3</f>
        <v>7.5620852704134822E-2</v>
      </c>
      <c r="C19" s="10">
        <f>'1'!J3</f>
        <v>6.9961671054519281E-2</v>
      </c>
      <c r="D19" s="10">
        <f>'2'!J3</f>
        <v>7.4827081849367885E-2</v>
      </c>
      <c r="E19" s="12">
        <f>'3'!J3</f>
        <v>8.3394670648557975E-2</v>
      </c>
    </row>
    <row r="20" spans="1:5" x14ac:dyDescent="0.15">
      <c r="A20" s="21" t="s">
        <v>13</v>
      </c>
      <c r="B20" s="10">
        <f>'0'!J4</f>
        <v>9.3229263622071762E-2</v>
      </c>
      <c r="C20" s="10">
        <f>'1'!J4</f>
        <v>0.13897414031572342</v>
      </c>
      <c r="D20" s="10">
        <f>'2'!J4</f>
        <v>0.13657793389856521</v>
      </c>
      <c r="E20" s="12">
        <f>'3'!J4</f>
        <v>0.15711093656342096</v>
      </c>
    </row>
    <row r="21" spans="1:5" x14ac:dyDescent="0.15">
      <c r="A21" s="21" t="s">
        <v>14</v>
      </c>
      <c r="B21" s="10">
        <f>'0'!J5</f>
        <v>4.6054805450408604E-2</v>
      </c>
      <c r="C21" s="10">
        <f>'1'!J5</f>
        <v>5.6943433463735531E-2</v>
      </c>
      <c r="D21" s="10">
        <f>'2'!J5</f>
        <v>0.10168958115189336</v>
      </c>
      <c r="E21" s="12">
        <f>'3'!J5</f>
        <v>0.11776446667103282</v>
      </c>
    </row>
    <row r="22" spans="1:5" x14ac:dyDescent="0.15">
      <c r="A22" s="21" t="s">
        <v>15</v>
      </c>
      <c r="B22" s="10">
        <f>'0'!J6</f>
        <v>5.5864529107994623E-2</v>
      </c>
      <c r="C22" s="10">
        <f>'1'!J6</f>
        <v>5.5201447400847439E-2</v>
      </c>
      <c r="D22" s="10">
        <f>'2'!J6</f>
        <v>3.7078535322458361E-2</v>
      </c>
      <c r="E22" s="12">
        <f>'3'!J6</f>
        <v>4.9200154220337987E-2</v>
      </c>
    </row>
    <row r="23" spans="1:5" x14ac:dyDescent="0.15">
      <c r="A23" s="21" t="s">
        <v>16</v>
      </c>
      <c r="B23" s="10">
        <f>'0'!J7</f>
        <v>0.25695355261627906</v>
      </c>
      <c r="C23" s="10">
        <f>'1'!J7</f>
        <v>0.27958915821331398</v>
      </c>
      <c r="D23" s="10">
        <f>'2'!J7</f>
        <v>0.33146593076332298</v>
      </c>
      <c r="E23" s="12">
        <f>'3'!J7</f>
        <v>0.3666541461802541</v>
      </c>
    </row>
    <row r="24" spans="1:5" x14ac:dyDescent="0.15">
      <c r="A24" s="21" t="s">
        <v>17</v>
      </c>
      <c r="B24" s="10">
        <f>'0'!J8</f>
        <v>0.13770644014652259</v>
      </c>
      <c r="C24" s="10">
        <f>'1'!J8</f>
        <v>0.13530034784361161</v>
      </c>
      <c r="D24" s="10">
        <f>'2'!J8</f>
        <v>0.15179071824655321</v>
      </c>
      <c r="E24" s="12">
        <f>'3'!J8</f>
        <v>0.1486211819095547</v>
      </c>
    </row>
    <row r="25" spans="1:5" x14ac:dyDescent="0.15">
      <c r="A25" s="21" t="s">
        <v>18</v>
      </c>
      <c r="B25" s="10">
        <f>'0'!J9</f>
        <v>5.1330101569298743E-2</v>
      </c>
      <c r="C25" s="10">
        <f>'1'!J9</f>
        <v>5.9263222143505816E-2</v>
      </c>
      <c r="D25" s="10">
        <f>'2'!J9</f>
        <v>7.3671443749498092E-2</v>
      </c>
      <c r="E25" s="12">
        <f>'3'!J9</f>
        <v>7.6430406788041055E-2</v>
      </c>
    </row>
    <row r="26" spans="1:5" x14ac:dyDescent="0.15">
      <c r="A26" s="6" t="s">
        <v>19</v>
      </c>
      <c r="B26" s="15">
        <f>'0'!J10</f>
        <v>-1.3247545539562091E-3</v>
      </c>
      <c r="C26" s="15">
        <f>'1'!J10</f>
        <v>1.0513001133282818E-2</v>
      </c>
      <c r="D26" s="15">
        <f>'2'!J10</f>
        <v>1.9465083016200448E-2</v>
      </c>
      <c r="E26" s="17">
        <f>'3'!J10</f>
        <v>2.2176548591337362E-2</v>
      </c>
    </row>
    <row r="36" spans="5:5" x14ac:dyDescent="0.15">
      <c r="E36" s="2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2"/>
  <sheetViews>
    <sheetView workbookViewId="0">
      <selection activeCell="J25" sqref="J25"/>
    </sheetView>
  </sheetViews>
  <sheetFormatPr defaultRowHeight="13.5" x14ac:dyDescent="0.15"/>
  <cols>
    <col min="1" max="1" width="24.5" bestFit="1" customWidth="1"/>
    <col min="2" max="2" width="15.75" bestFit="1" customWidth="1"/>
    <col min="3" max="6" width="13.875" bestFit="1" customWidth="1"/>
    <col min="7" max="7" width="10.75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0.13980872779281034</v>
      </c>
    </row>
    <row r="3" spans="1:10" x14ac:dyDescent="0.15">
      <c r="A3" s="28">
        <v>40196</v>
      </c>
      <c r="B3">
        <v>2.0753750811711089E-3</v>
      </c>
      <c r="C3">
        <v>2.0753750811711089E-3</v>
      </c>
      <c r="D3">
        <v>0</v>
      </c>
      <c r="E3">
        <v>0</v>
      </c>
      <c r="F3">
        <v>0</v>
      </c>
      <c r="G3">
        <v>1</v>
      </c>
      <c r="I3" s="24" t="s">
        <v>25</v>
      </c>
      <c r="J3" s="22">
        <v>7.5620852704134822E-2</v>
      </c>
    </row>
    <row r="4" spans="1:10" x14ac:dyDescent="0.15">
      <c r="A4" s="28">
        <v>40210</v>
      </c>
      <c r="B4">
        <v>-1.508027649398877E-3</v>
      </c>
      <c r="C4">
        <v>5.6734743177223185E-4</v>
      </c>
      <c r="D4">
        <v>0</v>
      </c>
      <c r="E4">
        <v>-1.508027649398877E-3</v>
      </c>
      <c r="F4">
        <v>-1.508027649398877E-3</v>
      </c>
      <c r="G4">
        <v>1</v>
      </c>
      <c r="I4" s="24" t="s">
        <v>13</v>
      </c>
      <c r="J4" s="22">
        <v>9.3229263622071762E-2</v>
      </c>
    </row>
    <row r="5" spans="1:10" x14ac:dyDescent="0.15">
      <c r="A5" s="28">
        <v>40231</v>
      </c>
      <c r="B5">
        <v>-4.386642185634268E-3</v>
      </c>
      <c r="C5">
        <v>-3.8192947538620362E-3</v>
      </c>
      <c r="D5">
        <v>0</v>
      </c>
      <c r="E5">
        <v>-5.894669835033145E-3</v>
      </c>
      <c r="F5">
        <v>-5.894669835033145E-3</v>
      </c>
      <c r="G5">
        <v>0.99839</v>
      </c>
      <c r="I5" s="24" t="s">
        <v>14</v>
      </c>
      <c r="J5" s="22">
        <v>4.6054805450408604E-2</v>
      </c>
    </row>
    <row r="6" spans="1:10" x14ac:dyDescent="0.15">
      <c r="A6" s="28">
        <v>40245</v>
      </c>
      <c r="B6">
        <v>5.1057874283686813E-3</v>
      </c>
      <c r="C6">
        <v>1.286492674506645E-3</v>
      </c>
      <c r="D6">
        <v>0</v>
      </c>
      <c r="E6">
        <v>-5.894669835033145E-3</v>
      </c>
      <c r="F6">
        <v>-5.894669835033145E-3</v>
      </c>
      <c r="G6">
        <v>0.99536999999999998</v>
      </c>
      <c r="I6" s="24" t="s">
        <v>15</v>
      </c>
      <c r="J6" s="22">
        <v>5.5864529107994623E-2</v>
      </c>
    </row>
    <row r="7" spans="1:10" x14ac:dyDescent="0.15">
      <c r="A7" s="28">
        <v>40259</v>
      </c>
      <c r="B7">
        <v>1.692098723753688E-3</v>
      </c>
      <c r="C7">
        <v>2.9785913982603332E-3</v>
      </c>
      <c r="D7">
        <v>0.76040076779259214</v>
      </c>
      <c r="E7">
        <v>-5.894669835033145E-3</v>
      </c>
      <c r="F7">
        <v>-5.894669835033145E-3</v>
      </c>
      <c r="G7">
        <v>0.99846000000000013</v>
      </c>
      <c r="I7" s="24" t="s">
        <v>16</v>
      </c>
      <c r="J7" s="22">
        <v>0.25695355261627906</v>
      </c>
    </row>
    <row r="8" spans="1:10" x14ac:dyDescent="0.15">
      <c r="A8" s="28">
        <v>40274</v>
      </c>
      <c r="B8">
        <v>6.0911615774557684E-3</v>
      </c>
      <c r="C8">
        <v>9.069752975716102E-3</v>
      </c>
      <c r="D8">
        <v>1.7729964265717491</v>
      </c>
      <c r="E8">
        <v>-5.894669835033145E-3</v>
      </c>
      <c r="F8">
        <v>-5.894669835033145E-3</v>
      </c>
      <c r="G8">
        <v>0.99846000000000001</v>
      </c>
      <c r="I8" s="24" t="s">
        <v>17</v>
      </c>
      <c r="J8" s="22">
        <v>0.13770644014652259</v>
      </c>
    </row>
    <row r="9" spans="1:10" x14ac:dyDescent="0.15">
      <c r="A9" s="28">
        <v>40288</v>
      </c>
      <c r="B9">
        <v>1.038722432482036E-2</v>
      </c>
      <c r="C9">
        <v>1.9456977300536461E-2</v>
      </c>
      <c r="D9">
        <v>2.605958765028372</v>
      </c>
      <c r="E9">
        <v>-5.894669835033145E-3</v>
      </c>
      <c r="F9">
        <v>-5.894669835033145E-3</v>
      </c>
      <c r="G9">
        <v>0.99837000000000009</v>
      </c>
      <c r="I9" s="24" t="s">
        <v>18</v>
      </c>
      <c r="J9" s="22">
        <v>5.1330101569298743E-2</v>
      </c>
    </row>
    <row r="10" spans="1:10" x14ac:dyDescent="0.15">
      <c r="A10" s="28">
        <v>40303</v>
      </c>
      <c r="B10">
        <v>-1.3483107122788519E-3</v>
      </c>
      <c r="C10">
        <v>1.8108666588257612E-2</v>
      </c>
      <c r="D10">
        <v>2.214315879279618</v>
      </c>
      <c r="E10">
        <v>-5.894669835033145E-3</v>
      </c>
      <c r="F10">
        <v>-5.894669835033145E-3</v>
      </c>
      <c r="G10">
        <v>0.99837000000000009</v>
      </c>
      <c r="I10" s="24" t="s">
        <v>26</v>
      </c>
      <c r="J10" s="22">
        <v>-1.3247545539562091E-3</v>
      </c>
    </row>
    <row r="11" spans="1:10" x14ac:dyDescent="0.15">
      <c r="A11" s="28">
        <v>40317</v>
      </c>
      <c r="B11">
        <v>1.5921010827272888E-2</v>
      </c>
      <c r="C11">
        <v>3.40296774155305E-2</v>
      </c>
      <c r="D11">
        <v>2.7713459444946889</v>
      </c>
      <c r="E11">
        <v>-5.894669835033145E-3</v>
      </c>
      <c r="F11">
        <v>-5.894669835033145E-3</v>
      </c>
      <c r="G11">
        <v>0.99856999999999996</v>
      </c>
      <c r="I11" s="24" t="s">
        <v>24</v>
      </c>
      <c r="J11" s="22">
        <v>0.85524351845556434</v>
      </c>
    </row>
    <row r="12" spans="1:10" x14ac:dyDescent="0.15">
      <c r="A12" s="28">
        <v>40331</v>
      </c>
      <c r="B12">
        <v>-4.1341303518819192E-3</v>
      </c>
      <c r="C12">
        <v>2.9895547063648581E-2</v>
      </c>
      <c r="D12">
        <v>2.1734816156773471</v>
      </c>
      <c r="E12">
        <v>-5.894669835033145E-3</v>
      </c>
      <c r="F12">
        <v>-5.894669835033145E-3</v>
      </c>
      <c r="G12">
        <v>0.99856999999999996</v>
      </c>
    </row>
    <row r="13" spans="1:10" x14ac:dyDescent="0.15">
      <c r="A13" s="28">
        <v>40350</v>
      </c>
      <c r="B13">
        <v>1.854627825253017E-2</v>
      </c>
      <c r="C13">
        <v>4.8441825316178737E-2</v>
      </c>
      <c r="D13">
        <v>2.6872978228802231</v>
      </c>
      <c r="E13">
        <v>-5.894669835033145E-3</v>
      </c>
      <c r="F13">
        <v>-5.894669835033145E-3</v>
      </c>
      <c r="G13">
        <v>0.99856</v>
      </c>
    </row>
    <row r="14" spans="1:10" x14ac:dyDescent="0.15">
      <c r="A14" s="28">
        <v>40364</v>
      </c>
      <c r="B14">
        <v>7.9237406948698408E-4</v>
      </c>
      <c r="C14">
        <v>4.9234199385665728E-2</v>
      </c>
      <c r="D14">
        <v>2.6128867539409328</v>
      </c>
      <c r="E14">
        <v>-5.894669835033145E-3</v>
      </c>
      <c r="F14">
        <v>-5.894669835033145E-3</v>
      </c>
      <c r="G14">
        <v>0.99856</v>
      </c>
    </row>
    <row r="15" spans="1:10" x14ac:dyDescent="0.15">
      <c r="A15" s="28">
        <v>40378</v>
      </c>
      <c r="B15">
        <v>7.9840393061852144E-3</v>
      </c>
      <c r="C15">
        <v>5.7218238691850942E-2</v>
      </c>
      <c r="D15">
        <v>2.8974879710512851</v>
      </c>
      <c r="E15">
        <v>-5.894669835033145E-3</v>
      </c>
      <c r="F15">
        <v>-5.894669835033145E-3</v>
      </c>
      <c r="G15">
        <v>0.99863999999999997</v>
      </c>
    </row>
    <row r="16" spans="1:10" x14ac:dyDescent="0.15">
      <c r="A16" s="28">
        <v>40392</v>
      </c>
      <c r="B16">
        <v>1.094456054983479E-2</v>
      </c>
      <c r="C16">
        <v>6.8162799241685723E-2</v>
      </c>
      <c r="D16">
        <v>3.2352148674438612</v>
      </c>
      <c r="E16">
        <v>-5.894669835033145E-3</v>
      </c>
      <c r="F16">
        <v>-5.894669835033145E-3</v>
      </c>
      <c r="G16">
        <v>0.99863999999999997</v>
      </c>
    </row>
    <row r="17" spans="1:7" x14ac:dyDescent="0.15">
      <c r="A17" s="28">
        <v>40406</v>
      </c>
      <c r="B17">
        <v>6.7801166416518038E-4</v>
      </c>
      <c r="C17">
        <v>6.8840810905850897E-2</v>
      </c>
      <c r="D17">
        <v>3.1390048442390408</v>
      </c>
      <c r="E17">
        <v>-5.894669835033145E-3</v>
      </c>
      <c r="F17">
        <v>-5.894669835033145E-3</v>
      </c>
      <c r="G17">
        <v>0.99856999999999996</v>
      </c>
    </row>
    <row r="18" spans="1:7" x14ac:dyDescent="0.15">
      <c r="A18" s="28">
        <v>40420</v>
      </c>
      <c r="B18">
        <v>3.6838695985259538E-3</v>
      </c>
      <c r="C18">
        <v>7.2524680504376854E-2</v>
      </c>
      <c r="D18">
        <v>3.2137067816963292</v>
      </c>
      <c r="E18">
        <v>-5.894669835033145E-3</v>
      </c>
      <c r="F18">
        <v>-5.894669835033145E-3</v>
      </c>
      <c r="G18">
        <v>0.99856999999999996</v>
      </c>
    </row>
    <row r="19" spans="1:7" x14ac:dyDescent="0.15">
      <c r="A19" s="28">
        <v>40434</v>
      </c>
      <c r="B19">
        <v>5.0911308793089097E-3</v>
      </c>
      <c r="C19">
        <v>7.7615811383685757E-2</v>
      </c>
      <c r="D19">
        <v>3.3466754032450572</v>
      </c>
      <c r="E19">
        <v>-5.894669835033145E-3</v>
      </c>
      <c r="F19">
        <v>-5.894669835033145E-3</v>
      </c>
      <c r="G19">
        <v>0.99856999999999996</v>
      </c>
    </row>
    <row r="20" spans="1:7" x14ac:dyDescent="0.15">
      <c r="A20" s="28">
        <v>40451</v>
      </c>
      <c r="B20">
        <v>1.4667057099332709E-2</v>
      </c>
      <c r="C20">
        <v>9.2282868483018463E-2</v>
      </c>
      <c r="D20">
        <v>3.6266497202936971</v>
      </c>
      <c r="E20">
        <v>-5.894669835033145E-3</v>
      </c>
      <c r="F20">
        <v>-5.894669835033145E-3</v>
      </c>
      <c r="G20">
        <v>0.99870000000000014</v>
      </c>
    </row>
    <row r="21" spans="1:7" x14ac:dyDescent="0.15">
      <c r="A21" s="28">
        <v>40472</v>
      </c>
      <c r="B21">
        <v>8.1905453296381159E-3</v>
      </c>
      <c r="C21">
        <v>0.10047341381265661</v>
      </c>
      <c r="D21">
        <v>3.8289350958165431</v>
      </c>
      <c r="E21">
        <v>-5.894669835033145E-3</v>
      </c>
      <c r="F21">
        <v>-5.894669835033145E-3</v>
      </c>
      <c r="G21">
        <v>0.99882000000000004</v>
      </c>
    </row>
    <row r="22" spans="1:7" x14ac:dyDescent="0.15">
      <c r="A22" s="28">
        <v>40486</v>
      </c>
      <c r="B22">
        <v>-7.7592399842144333E-3</v>
      </c>
      <c r="C22">
        <v>9.2714173828442145E-2</v>
      </c>
      <c r="D22">
        <v>3.1643866500293032</v>
      </c>
      <c r="E22">
        <v>-7.7592399842144333E-3</v>
      </c>
      <c r="F22">
        <v>-7.7592399842144333E-3</v>
      </c>
      <c r="G22">
        <v>0.99882000000000004</v>
      </c>
    </row>
    <row r="23" spans="1:7" x14ac:dyDescent="0.15">
      <c r="A23" s="28">
        <v>40500</v>
      </c>
      <c r="B23">
        <v>1.6417611794216601E-2</v>
      </c>
      <c r="C23">
        <v>0.1091317856226587</v>
      </c>
      <c r="D23">
        <v>3.4102658921168412</v>
      </c>
      <c r="E23">
        <v>-7.7592399842144333E-3</v>
      </c>
      <c r="F23">
        <v>-7.7592399842144333E-3</v>
      </c>
      <c r="G23">
        <v>0.99870999999999999</v>
      </c>
    </row>
    <row r="24" spans="1:7" x14ac:dyDescent="0.15">
      <c r="A24" s="28">
        <v>40514</v>
      </c>
      <c r="B24">
        <v>1.1169498598327349E-2</v>
      </c>
      <c r="C24">
        <v>0.1203012842209861</v>
      </c>
      <c r="D24">
        <v>3.6208647858944958</v>
      </c>
      <c r="E24">
        <v>-7.7592399842144333E-3</v>
      </c>
      <c r="F24">
        <v>-7.7592399842144333E-3</v>
      </c>
      <c r="G24">
        <v>0.9987100000000001</v>
      </c>
    </row>
    <row r="25" spans="1:7" x14ac:dyDescent="0.15">
      <c r="A25" s="28">
        <v>40528</v>
      </c>
      <c r="B25">
        <v>9.6143052442764915E-3</v>
      </c>
      <c r="C25">
        <v>0.1299155894652626</v>
      </c>
      <c r="D25">
        <v>3.801154761283466</v>
      </c>
      <c r="E25">
        <v>-7.7592399842144333E-3</v>
      </c>
      <c r="F25">
        <v>-7.7592399842144333E-3</v>
      </c>
      <c r="G25">
        <v>0.99889000000000006</v>
      </c>
    </row>
    <row r="26" spans="1:7" x14ac:dyDescent="0.15">
      <c r="A26" s="28">
        <v>40542</v>
      </c>
      <c r="B26">
        <v>9.8931383275477208E-3</v>
      </c>
      <c r="C26">
        <v>0.13980872779281031</v>
      </c>
      <c r="D26">
        <v>3.9787156638824159</v>
      </c>
      <c r="E26">
        <v>-7.7592399842144333E-3</v>
      </c>
      <c r="F26">
        <v>-7.7592399842144333E-3</v>
      </c>
      <c r="G26">
        <v>0.99888999999999994</v>
      </c>
    </row>
    <row r="27" spans="1:7" x14ac:dyDescent="0.15">
      <c r="A27" s="28">
        <v>40557</v>
      </c>
      <c r="B27">
        <v>8.0944166737845907E-3</v>
      </c>
      <c r="C27">
        <v>0.14790314446659489</v>
      </c>
      <c r="D27">
        <v>4.2590072094133564</v>
      </c>
      <c r="E27">
        <v>-7.7592399842144333E-3</v>
      </c>
      <c r="F27">
        <v>-7.7592399842144333E-3</v>
      </c>
      <c r="G27">
        <v>0.99888999999999994</v>
      </c>
    </row>
    <row r="28" spans="1:7" x14ac:dyDescent="0.15">
      <c r="A28" s="28">
        <v>40571</v>
      </c>
      <c r="B28">
        <v>-2.114976194429095E-3</v>
      </c>
      <c r="C28">
        <v>0.14578816827216581</v>
      </c>
      <c r="D28">
        <v>4.0533765776313748</v>
      </c>
      <c r="E28">
        <v>-7.7592399842144333E-3</v>
      </c>
      <c r="F28">
        <v>-7.7592399842144333E-3</v>
      </c>
      <c r="G28">
        <v>0.99886000000000008</v>
      </c>
    </row>
    <row r="29" spans="1:7" x14ac:dyDescent="0.15">
      <c r="A29" s="28">
        <v>40592</v>
      </c>
      <c r="B29">
        <v>-2.1118110448390261E-3</v>
      </c>
      <c r="C29">
        <v>0.1436763572273268</v>
      </c>
      <c r="D29">
        <v>4.0211930355794863</v>
      </c>
      <c r="E29">
        <v>-7.7592399842144333E-3</v>
      </c>
      <c r="F29">
        <v>-7.7592399842144333E-3</v>
      </c>
      <c r="G29">
        <v>0.99886000000000008</v>
      </c>
    </row>
    <row r="30" spans="1:7" x14ac:dyDescent="0.15">
      <c r="A30" s="28">
        <v>40606</v>
      </c>
      <c r="B30">
        <v>-3.4323679759899329E-3</v>
      </c>
      <c r="C30">
        <v>0.14024398925133691</v>
      </c>
      <c r="D30">
        <v>4.0790275286838984</v>
      </c>
      <c r="E30">
        <v>-7.7592399842144333E-3</v>
      </c>
      <c r="F30">
        <v>-7.7592399842144333E-3</v>
      </c>
      <c r="G30">
        <v>0.99669000000000008</v>
      </c>
    </row>
    <row r="31" spans="1:7" x14ac:dyDescent="0.15">
      <c r="A31" s="28">
        <v>40620</v>
      </c>
      <c r="B31">
        <v>-1.4100977321740171E-3</v>
      </c>
      <c r="C31">
        <v>0.13883389151916281</v>
      </c>
      <c r="D31">
        <v>3.8167339708549992</v>
      </c>
      <c r="E31">
        <v>-9.0692529474320771E-3</v>
      </c>
      <c r="F31">
        <v>-9.0692529474320771E-3</v>
      </c>
      <c r="G31">
        <v>0.99882999999999988</v>
      </c>
    </row>
    <row r="32" spans="1:7" x14ac:dyDescent="0.15">
      <c r="A32" s="28">
        <v>40634</v>
      </c>
      <c r="B32">
        <v>-1.7757250817983149E-4</v>
      </c>
      <c r="C32">
        <v>0.13865631901098299</v>
      </c>
      <c r="D32">
        <v>3.7385556611608122</v>
      </c>
      <c r="E32">
        <v>-9.2468254556118956E-3</v>
      </c>
      <c r="F32">
        <v>-9.2468254556118956E-3</v>
      </c>
      <c r="G32">
        <v>0.99882999999999988</v>
      </c>
    </row>
    <row r="33" spans="1:7" x14ac:dyDescent="0.15">
      <c r="A33" s="28">
        <v>40652</v>
      </c>
      <c r="B33">
        <v>2.955240679350768E-3</v>
      </c>
      <c r="C33">
        <v>0.14161155969033379</v>
      </c>
      <c r="D33">
        <v>3.644550642576156</v>
      </c>
      <c r="E33">
        <v>-9.2468254556118956E-3</v>
      </c>
      <c r="F33">
        <v>-9.2468254556118956E-3</v>
      </c>
      <c r="G33">
        <v>0.99799999999999989</v>
      </c>
    </row>
    <row r="34" spans="1:7" x14ac:dyDescent="0.15">
      <c r="A34" s="28">
        <v>40667</v>
      </c>
      <c r="B34">
        <v>5.3251228581283477E-3</v>
      </c>
      <c r="C34">
        <v>0.14693668254846209</v>
      </c>
      <c r="D34">
        <v>3.5430721831177152</v>
      </c>
      <c r="E34">
        <v>-9.2468254556118956E-3</v>
      </c>
      <c r="F34">
        <v>-9.2468254556118956E-3</v>
      </c>
      <c r="G34">
        <v>0.998</v>
      </c>
    </row>
    <row r="35" spans="1:7" x14ac:dyDescent="0.15">
      <c r="A35" s="28">
        <v>40681</v>
      </c>
      <c r="B35">
        <v>2.482144540195129E-3</v>
      </c>
      <c r="C35">
        <v>0.14941882708865731</v>
      </c>
      <c r="D35">
        <v>3.7025073417028498</v>
      </c>
      <c r="E35">
        <v>-9.2468254556118956E-3</v>
      </c>
      <c r="F35">
        <v>-9.2468254556118956E-3</v>
      </c>
      <c r="G35">
        <v>0.99780000000000002</v>
      </c>
    </row>
    <row r="36" spans="1:7" x14ac:dyDescent="0.15">
      <c r="A36" s="28">
        <v>40695</v>
      </c>
      <c r="B36">
        <v>8.9069998663780237E-3</v>
      </c>
      <c r="C36">
        <v>0.1583258269550353</v>
      </c>
      <c r="D36">
        <v>3.6635712475441369</v>
      </c>
      <c r="E36">
        <v>-9.2468254556118956E-3</v>
      </c>
      <c r="F36">
        <v>-9.2468254556118956E-3</v>
      </c>
      <c r="G36">
        <v>0.99780000000000002</v>
      </c>
    </row>
    <row r="37" spans="1:7" x14ac:dyDescent="0.15">
      <c r="A37" s="28">
        <v>40710</v>
      </c>
      <c r="B37">
        <v>1.115558242555291E-3</v>
      </c>
      <c r="C37">
        <v>0.1594413851975906</v>
      </c>
      <c r="D37">
        <v>3.943689191795539</v>
      </c>
      <c r="E37">
        <v>-9.2468254556118956E-3</v>
      </c>
      <c r="F37">
        <v>-9.2468254556118956E-3</v>
      </c>
      <c r="G37">
        <v>1.0001</v>
      </c>
    </row>
    <row r="38" spans="1:7" x14ac:dyDescent="0.15">
      <c r="A38" s="28">
        <v>40724</v>
      </c>
      <c r="B38">
        <v>6.5772618155134494E-3</v>
      </c>
      <c r="C38">
        <v>0.16601864701310401</v>
      </c>
      <c r="D38">
        <v>3.943269404334603</v>
      </c>
      <c r="E38">
        <v>-9.2468254556118956E-3</v>
      </c>
      <c r="F38">
        <v>-9.2468254556118956E-3</v>
      </c>
      <c r="G38">
        <v>1.0001</v>
      </c>
    </row>
    <row r="39" spans="1:7" x14ac:dyDescent="0.15">
      <c r="A39" s="28">
        <v>40738</v>
      </c>
      <c r="B39">
        <v>9.7142888384646395E-3</v>
      </c>
      <c r="C39">
        <v>0.17573293585156871</v>
      </c>
      <c r="D39">
        <v>4.2260968206619101</v>
      </c>
      <c r="E39">
        <v>-9.2468254556118956E-3</v>
      </c>
      <c r="F39">
        <v>-9.2468254556118956E-3</v>
      </c>
      <c r="G39">
        <v>0.99850000000000005</v>
      </c>
    </row>
    <row r="40" spans="1:7" x14ac:dyDescent="0.15">
      <c r="A40" s="28">
        <v>40752</v>
      </c>
      <c r="B40">
        <v>1.328323995598749E-3</v>
      </c>
      <c r="C40">
        <v>0.17706125984716739</v>
      </c>
      <c r="D40">
        <v>3.9953823839233782</v>
      </c>
      <c r="E40">
        <v>-9.2468254556118956E-3</v>
      </c>
      <c r="F40">
        <v>-9.2468254556118956E-3</v>
      </c>
      <c r="G40">
        <v>0.99849999999999994</v>
      </c>
    </row>
    <row r="41" spans="1:7" x14ac:dyDescent="0.15">
      <c r="A41" s="28">
        <v>40766</v>
      </c>
      <c r="B41">
        <v>6.1819537344655314E-3</v>
      </c>
      <c r="C41">
        <v>0.18324321358163301</v>
      </c>
      <c r="D41">
        <v>3.9210736380632349</v>
      </c>
      <c r="E41">
        <v>-9.2468254556118956E-3</v>
      </c>
      <c r="F41">
        <v>-9.2468254556118956E-3</v>
      </c>
      <c r="G41">
        <v>0.99850000000000005</v>
      </c>
    </row>
    <row r="42" spans="1:7" x14ac:dyDescent="0.15">
      <c r="A42" s="28">
        <v>40780</v>
      </c>
      <c r="B42">
        <v>4.1026336916490684E-3</v>
      </c>
      <c r="C42">
        <v>0.18734584727328199</v>
      </c>
      <c r="D42">
        <v>4.07645768726195</v>
      </c>
      <c r="E42">
        <v>-9.2468254556118956E-3</v>
      </c>
      <c r="F42">
        <v>-9.2468254556118956E-3</v>
      </c>
      <c r="G42">
        <v>0.99580000000000002</v>
      </c>
    </row>
    <row r="43" spans="1:7" x14ac:dyDescent="0.15">
      <c r="A43" s="28">
        <v>40794</v>
      </c>
      <c r="B43">
        <v>1.051544313686661E-3</v>
      </c>
      <c r="C43">
        <v>0.18839739158696869</v>
      </c>
      <c r="D43">
        <v>3.956240997324223</v>
      </c>
      <c r="E43">
        <v>-9.2468254556118956E-3</v>
      </c>
      <c r="F43">
        <v>-9.2468254556118956E-3</v>
      </c>
      <c r="G43">
        <v>0.99579999999999991</v>
      </c>
    </row>
    <row r="44" spans="1:7" x14ac:dyDescent="0.15">
      <c r="A44" s="28">
        <v>40809</v>
      </c>
      <c r="B44">
        <v>2.1349303817867001E-3</v>
      </c>
      <c r="C44">
        <v>0.19053232196875541</v>
      </c>
      <c r="D44">
        <v>3.8420519801567372</v>
      </c>
      <c r="E44">
        <v>-9.2468254556118956E-3</v>
      </c>
      <c r="F44">
        <v>-9.2468254556118956E-3</v>
      </c>
      <c r="G44">
        <v>0.99419999999999997</v>
      </c>
    </row>
    <row r="45" spans="1:7" x14ac:dyDescent="0.15">
      <c r="A45" s="28">
        <v>40830</v>
      </c>
      <c r="B45">
        <v>9.9354196652031487E-3</v>
      </c>
      <c r="C45">
        <v>0.2004677416339585</v>
      </c>
      <c r="D45">
        <v>3.8586283263120782</v>
      </c>
      <c r="E45">
        <v>-9.2468254556118956E-3</v>
      </c>
      <c r="F45">
        <v>-9.2468254556118956E-3</v>
      </c>
      <c r="G45">
        <v>0.99419999999999997</v>
      </c>
    </row>
    <row r="46" spans="1:7" x14ac:dyDescent="0.15">
      <c r="A46" s="28">
        <v>40844</v>
      </c>
      <c r="B46">
        <v>-3.7990107116110802E-3</v>
      </c>
      <c r="C46">
        <v>0.19666873092234741</v>
      </c>
      <c r="D46">
        <v>3.3322991199550289</v>
      </c>
      <c r="E46">
        <v>-9.2468254556118956E-3</v>
      </c>
      <c r="F46">
        <v>-9.2468254556118956E-3</v>
      </c>
      <c r="G46">
        <v>0.99739999999999995</v>
      </c>
    </row>
    <row r="47" spans="1:7" x14ac:dyDescent="0.15">
      <c r="A47" s="28">
        <v>40858</v>
      </c>
      <c r="B47">
        <v>3.27281478982016E-3</v>
      </c>
      <c r="C47">
        <v>0.1999415457121676</v>
      </c>
      <c r="D47">
        <v>4.0871982988342479</v>
      </c>
      <c r="E47">
        <v>-9.2468254556118956E-3</v>
      </c>
      <c r="F47">
        <v>-9.2468254556118956E-3</v>
      </c>
      <c r="G47">
        <v>0.99740000000000006</v>
      </c>
    </row>
    <row r="48" spans="1:7" x14ac:dyDescent="0.15">
      <c r="A48" s="28">
        <v>40872</v>
      </c>
      <c r="B48">
        <v>1.717389771204086E-3</v>
      </c>
      <c r="C48">
        <v>0.20165893548337169</v>
      </c>
      <c r="D48">
        <v>4.0080710761947467</v>
      </c>
      <c r="E48">
        <v>-9.2468254556118956E-3</v>
      </c>
      <c r="F48">
        <v>-9.2468254556118956E-3</v>
      </c>
      <c r="G48">
        <v>0.998</v>
      </c>
    </row>
    <row r="49" spans="1:7" x14ac:dyDescent="0.15">
      <c r="A49" s="28">
        <v>40886</v>
      </c>
      <c r="B49">
        <v>1.4543127060854481E-2</v>
      </c>
      <c r="C49">
        <v>0.21620206254422619</v>
      </c>
      <c r="D49">
        <v>3.9256182072203951</v>
      </c>
      <c r="E49">
        <v>-9.2468254556118956E-3</v>
      </c>
      <c r="F49">
        <v>-9.2468254556118956E-3</v>
      </c>
      <c r="G49">
        <v>0.998</v>
      </c>
    </row>
    <row r="50" spans="1:7" x14ac:dyDescent="0.15">
      <c r="A50" s="28">
        <v>40900</v>
      </c>
      <c r="B50">
        <v>-7.7248204728101733E-4</v>
      </c>
      <c r="C50">
        <v>0.21542958049694519</v>
      </c>
      <c r="D50">
        <v>3.551854564713306</v>
      </c>
      <c r="E50">
        <v>-9.2468254556118956E-3</v>
      </c>
      <c r="F50">
        <v>-9.2468254556118956E-3</v>
      </c>
      <c r="G50">
        <v>0.99749999999999994</v>
      </c>
    </row>
    <row r="51" spans="1:7" x14ac:dyDescent="0.15">
      <c r="A51" s="28">
        <v>40918</v>
      </c>
      <c r="B51">
        <v>8.9090103222915721E-3</v>
      </c>
      <c r="C51">
        <v>0.22433859081923671</v>
      </c>
      <c r="D51">
        <v>3.5488393635499378</v>
      </c>
      <c r="E51">
        <v>-9.2468254556118956E-3</v>
      </c>
      <c r="F51">
        <v>-9.2468254556118956E-3</v>
      </c>
      <c r="G51">
        <v>0.99749999999999983</v>
      </c>
    </row>
    <row r="52" spans="1:7" x14ac:dyDescent="0.15">
      <c r="A52" s="28">
        <v>40939</v>
      </c>
      <c r="B52">
        <v>-5.6401879308548564E-4</v>
      </c>
      <c r="C52">
        <v>0.22377457202615131</v>
      </c>
      <c r="D52">
        <v>3.2139245114573201</v>
      </c>
      <c r="E52">
        <v>-9.2468254556118956E-3</v>
      </c>
      <c r="F52">
        <v>-9.2468254556118956E-3</v>
      </c>
      <c r="G52">
        <v>0.997</v>
      </c>
    </row>
    <row r="53" spans="1:7" x14ac:dyDescent="0.15">
      <c r="A53" s="28">
        <v>40953</v>
      </c>
      <c r="B53">
        <v>3.5374958308290178E-4</v>
      </c>
      <c r="C53">
        <v>0.22412832160923421</v>
      </c>
      <c r="D53">
        <v>3.38093213312778</v>
      </c>
      <c r="E53">
        <v>-9.2468254556118956E-3</v>
      </c>
      <c r="F53">
        <v>-9.2468254556118956E-3</v>
      </c>
      <c r="G53">
        <v>0.99750000000000005</v>
      </c>
    </row>
    <row r="54" spans="1:7" x14ac:dyDescent="0.15">
      <c r="A54" s="28">
        <v>40967</v>
      </c>
      <c r="B54">
        <v>6.7692535130082013E-3</v>
      </c>
      <c r="C54">
        <v>0.23089757512224229</v>
      </c>
      <c r="D54">
        <v>3.829602816112085</v>
      </c>
      <c r="E54">
        <v>-9.2468254556118956E-3</v>
      </c>
      <c r="F54">
        <v>-9.2468254556118956E-3</v>
      </c>
      <c r="G54">
        <v>0.99749999999999994</v>
      </c>
    </row>
    <row r="55" spans="1:7" x14ac:dyDescent="0.15">
      <c r="A55" s="28">
        <v>40981</v>
      </c>
      <c r="B55">
        <v>3.5477276300781711E-3</v>
      </c>
      <c r="C55">
        <v>0.23444530275232051</v>
      </c>
      <c r="D55">
        <v>4.3600557562500084</v>
      </c>
      <c r="E55">
        <v>-9.2468254556118956E-3</v>
      </c>
      <c r="F55">
        <v>-9.2468254556118956E-3</v>
      </c>
      <c r="G55">
        <v>0.99460000000000004</v>
      </c>
    </row>
    <row r="56" spans="1:7" x14ac:dyDescent="0.15">
      <c r="A56" s="28">
        <v>40995</v>
      </c>
      <c r="B56">
        <v>5.8401165869376506E-3</v>
      </c>
      <c r="C56">
        <v>0.24028541933925809</v>
      </c>
      <c r="D56">
        <v>4.8302006848331196</v>
      </c>
      <c r="E56">
        <v>-9.2468254556118956E-3</v>
      </c>
      <c r="F56">
        <v>-9.2468254556118956E-3</v>
      </c>
      <c r="G56">
        <v>0.99540000000000006</v>
      </c>
    </row>
    <row r="57" spans="1:7" x14ac:dyDescent="0.15">
      <c r="A57" s="28">
        <v>41012</v>
      </c>
      <c r="B57">
        <v>8.6485794098630983E-3</v>
      </c>
      <c r="C57">
        <v>0.24893399874912131</v>
      </c>
      <c r="D57">
        <v>5.2503213178859864</v>
      </c>
      <c r="E57">
        <v>-6.2915847762611277E-3</v>
      </c>
      <c r="F57">
        <v>-9.2468254556118956E-3</v>
      </c>
      <c r="G57">
        <v>0.99329999999999996</v>
      </c>
    </row>
    <row r="58" spans="1:7" x14ac:dyDescent="0.15">
      <c r="A58" s="28">
        <v>41026</v>
      </c>
      <c r="B58">
        <v>8.3296237748351192E-3</v>
      </c>
      <c r="C58">
        <v>0.25726362252395629</v>
      </c>
      <c r="D58">
        <v>5.4293113938613056</v>
      </c>
      <c r="E58">
        <v>-3.7990107116110672E-3</v>
      </c>
      <c r="F58">
        <v>-9.2468254556118956E-3</v>
      </c>
      <c r="G58">
        <v>0.99780000000000002</v>
      </c>
    </row>
    <row r="59" spans="1:7" x14ac:dyDescent="0.15">
      <c r="A59" s="28">
        <v>41044</v>
      </c>
      <c r="B59">
        <v>2.6567524039799138E-3</v>
      </c>
      <c r="C59">
        <v>0.25992037492793618</v>
      </c>
      <c r="D59">
        <v>5.2852420056016882</v>
      </c>
      <c r="E59">
        <v>-3.7990107116110672E-3</v>
      </c>
      <c r="F59">
        <v>-9.2468254556118956E-3</v>
      </c>
      <c r="G59">
        <v>0.99770000000000003</v>
      </c>
    </row>
    <row r="60" spans="1:7" x14ac:dyDescent="0.15">
      <c r="A60" s="28">
        <v>41058</v>
      </c>
      <c r="B60">
        <v>1.8121967488984069E-3</v>
      </c>
      <c r="C60">
        <v>0.26173257167683472</v>
      </c>
      <c r="D60">
        <v>5.2350792426559707</v>
      </c>
      <c r="E60">
        <v>-3.7990107116110672E-3</v>
      </c>
      <c r="F60">
        <v>-9.2468254556118956E-3</v>
      </c>
      <c r="G60">
        <v>0.99770000000000003</v>
      </c>
    </row>
    <row r="61" spans="1:7" x14ac:dyDescent="0.15">
      <c r="A61" s="28">
        <v>41072</v>
      </c>
      <c r="B61">
        <v>1.0603297341213191E-2</v>
      </c>
      <c r="C61">
        <v>0.27233586901804779</v>
      </c>
      <c r="D61">
        <v>5.21058502604832</v>
      </c>
      <c r="E61">
        <v>-3.7990107116110672E-3</v>
      </c>
      <c r="F61">
        <v>-9.2468254556118956E-3</v>
      </c>
      <c r="G61">
        <v>0.99770000000000003</v>
      </c>
    </row>
    <row r="62" spans="1:7" x14ac:dyDescent="0.15">
      <c r="A62" s="28">
        <v>41087</v>
      </c>
      <c r="B62">
        <v>2.099184234817406E-3</v>
      </c>
      <c r="C62">
        <v>0.27443505325286532</v>
      </c>
      <c r="D62">
        <v>5.2892980536873582</v>
      </c>
      <c r="E62">
        <v>-3.7990107116110672E-3</v>
      </c>
      <c r="F62">
        <v>-9.2468254556118956E-3</v>
      </c>
      <c r="G62">
        <v>0.99859999999999993</v>
      </c>
    </row>
    <row r="63" spans="1:7" x14ac:dyDescent="0.15">
      <c r="A63" s="28">
        <v>41101</v>
      </c>
      <c r="B63">
        <v>4.5346887822747487E-3</v>
      </c>
      <c r="C63">
        <v>0.27896974203514002</v>
      </c>
      <c r="D63">
        <v>5.218823586082717</v>
      </c>
      <c r="E63">
        <v>-3.7990107116110672E-3</v>
      </c>
      <c r="F63">
        <v>-9.2468254556118956E-3</v>
      </c>
      <c r="G63">
        <v>0.99860000000000004</v>
      </c>
    </row>
    <row r="64" spans="1:7" x14ac:dyDescent="0.15">
      <c r="A64" s="28">
        <v>41115</v>
      </c>
      <c r="B64">
        <v>6.5472169141894904E-3</v>
      </c>
      <c r="C64">
        <v>0.28551695894932949</v>
      </c>
      <c r="D64">
        <v>5.209148872787055</v>
      </c>
      <c r="E64">
        <v>-3.7990107116110672E-3</v>
      </c>
      <c r="F64">
        <v>-9.2468254556118956E-3</v>
      </c>
      <c r="G64">
        <v>0.99719999999999986</v>
      </c>
    </row>
    <row r="65" spans="1:7" x14ac:dyDescent="0.15">
      <c r="A65" s="28">
        <v>41129</v>
      </c>
      <c r="B65">
        <v>-3.6303444691028891E-3</v>
      </c>
      <c r="C65">
        <v>0.28188661448022662</v>
      </c>
      <c r="D65">
        <v>4.6860737857240817</v>
      </c>
      <c r="E65">
        <v>-3.7990107116110672E-3</v>
      </c>
      <c r="F65">
        <v>-9.2468254556118956E-3</v>
      </c>
      <c r="G65">
        <v>0.99719999999999998</v>
      </c>
    </row>
    <row r="66" spans="1:7" x14ac:dyDescent="0.15">
      <c r="A66" s="28">
        <v>41143</v>
      </c>
      <c r="B66">
        <v>6.0467949365170734E-3</v>
      </c>
      <c r="C66">
        <v>0.28793340941674372</v>
      </c>
      <c r="D66">
        <v>4.6825672905033358</v>
      </c>
      <c r="E66">
        <v>-3.7990107116110672E-3</v>
      </c>
      <c r="F66">
        <v>-9.2468254556118956E-3</v>
      </c>
      <c r="G66">
        <v>0.99829999999999997</v>
      </c>
    </row>
    <row r="67" spans="1:7" x14ac:dyDescent="0.15">
      <c r="A67" s="28">
        <v>41157</v>
      </c>
      <c r="B67">
        <v>-3.092711960574035E-3</v>
      </c>
      <c r="C67">
        <v>0.28484069745616958</v>
      </c>
      <c r="D67">
        <v>4.1462712583625603</v>
      </c>
      <c r="E67">
        <v>-3.7990107116110672E-3</v>
      </c>
      <c r="F67">
        <v>-9.2468254556118956E-3</v>
      </c>
      <c r="G67">
        <v>0.99829999999999997</v>
      </c>
    </row>
    <row r="68" spans="1:7" x14ac:dyDescent="0.15">
      <c r="A68" s="28">
        <v>41171</v>
      </c>
      <c r="B68">
        <v>6.2907536315397247E-3</v>
      </c>
      <c r="C68">
        <v>0.29113145108770938</v>
      </c>
      <c r="D68">
        <v>4.3835356821225187</v>
      </c>
      <c r="E68">
        <v>-3.7990107116110672E-3</v>
      </c>
      <c r="F68">
        <v>-9.2468254556118956E-3</v>
      </c>
      <c r="G68">
        <v>1.0004</v>
      </c>
    </row>
    <row r="69" spans="1:7" x14ac:dyDescent="0.15">
      <c r="A69" s="28">
        <v>41192</v>
      </c>
      <c r="B69">
        <v>-4.9906752103597365E-4</v>
      </c>
      <c r="C69">
        <v>0.29063238356667342</v>
      </c>
      <c r="D69">
        <v>4.2036778858985038</v>
      </c>
      <c r="E69">
        <v>-3.7990107116110672E-3</v>
      </c>
      <c r="F69">
        <v>-9.2468254556118956E-3</v>
      </c>
      <c r="G69">
        <v>1.0004</v>
      </c>
    </row>
    <row r="70" spans="1:7" x14ac:dyDescent="0.15">
      <c r="A70" s="28">
        <v>41206</v>
      </c>
      <c r="B70">
        <v>5.4167833530539842E-3</v>
      </c>
      <c r="C70">
        <v>0.29604916691972738</v>
      </c>
      <c r="D70">
        <v>4.1454778963377112</v>
      </c>
      <c r="E70">
        <v>-3.7990107116110672E-3</v>
      </c>
      <c r="F70">
        <v>-9.2468254556118956E-3</v>
      </c>
      <c r="G70">
        <v>1.0002</v>
      </c>
    </row>
    <row r="71" spans="1:7" x14ac:dyDescent="0.15">
      <c r="A71" s="28">
        <v>41220</v>
      </c>
      <c r="B71">
        <v>3.9149394205085231E-3</v>
      </c>
      <c r="C71">
        <v>0.29996410634023601</v>
      </c>
      <c r="D71">
        <v>4.7716436431728297</v>
      </c>
      <c r="E71">
        <v>-3.6303444691028748E-3</v>
      </c>
      <c r="F71">
        <v>-9.2468254556118956E-3</v>
      </c>
      <c r="G71">
        <v>1.0002</v>
      </c>
    </row>
    <row r="72" spans="1:7" x14ac:dyDescent="0.15">
      <c r="A72" s="28">
        <v>41234</v>
      </c>
      <c r="B72">
        <v>4.3857106780040844E-3</v>
      </c>
      <c r="C72">
        <v>0.30434981701823999</v>
      </c>
      <c r="D72">
        <v>4.8269329516927222</v>
      </c>
      <c r="E72">
        <v>-3.6303444691028748E-3</v>
      </c>
      <c r="F72">
        <v>-9.2468254556118956E-3</v>
      </c>
      <c r="G72">
        <v>1</v>
      </c>
    </row>
    <row r="73" spans="1:7" x14ac:dyDescent="0.15">
      <c r="A73" s="28">
        <v>41248</v>
      </c>
      <c r="B73">
        <v>-5.3539186839024061E-3</v>
      </c>
      <c r="C73">
        <v>0.29899589833433771</v>
      </c>
      <c r="D73">
        <v>4.1350762336946367</v>
      </c>
      <c r="E73">
        <v>-5.3539186839023922E-3</v>
      </c>
      <c r="F73">
        <v>-9.2468254556118956E-3</v>
      </c>
      <c r="G73">
        <v>1</v>
      </c>
    </row>
    <row r="74" spans="1:7" x14ac:dyDescent="0.15">
      <c r="A74" s="28">
        <v>41262</v>
      </c>
      <c r="B74">
        <v>9.6629457846792721E-3</v>
      </c>
      <c r="C74">
        <v>0.3086588441190169</v>
      </c>
      <c r="D74">
        <v>4.2663420154790526</v>
      </c>
      <c r="E74">
        <v>-5.3539186839023922E-3</v>
      </c>
      <c r="F74">
        <v>-9.2468254556118956E-3</v>
      </c>
      <c r="G74">
        <v>0.99890000000000012</v>
      </c>
    </row>
    <row r="75" spans="1:7" x14ac:dyDescent="0.15">
      <c r="A75" s="28">
        <v>41281</v>
      </c>
      <c r="B75">
        <v>9.9893773576141959E-3</v>
      </c>
      <c r="C75">
        <v>0.31864822147663108</v>
      </c>
      <c r="D75">
        <v>4.6858441064111673</v>
      </c>
      <c r="E75">
        <v>-5.3539186839023922E-3</v>
      </c>
      <c r="F75">
        <v>-9.2468254556118956E-3</v>
      </c>
      <c r="G75">
        <v>0.99890000000000012</v>
      </c>
    </row>
    <row r="76" spans="1:7" x14ac:dyDescent="0.15">
      <c r="A76" s="28">
        <v>41295</v>
      </c>
      <c r="B76">
        <v>4.0402194450987061E-4</v>
      </c>
      <c r="C76">
        <v>0.31905224342114102</v>
      </c>
      <c r="D76">
        <v>4.3555979461531997</v>
      </c>
      <c r="E76">
        <v>-5.3539186839023922E-3</v>
      </c>
      <c r="F76">
        <v>-9.2468254556118956E-3</v>
      </c>
      <c r="G76">
        <v>0.99919999999999998</v>
      </c>
    </row>
    <row r="77" spans="1:7" x14ac:dyDescent="0.15">
      <c r="A77" s="28">
        <v>41309</v>
      </c>
      <c r="B77">
        <v>7.4451230048882466E-3</v>
      </c>
      <c r="C77">
        <v>0.32649736642602922</v>
      </c>
      <c r="D77">
        <v>4.7668474718323424</v>
      </c>
      <c r="E77">
        <v>-5.3539186839023922E-3</v>
      </c>
      <c r="F77">
        <v>-9.2468254556118956E-3</v>
      </c>
      <c r="G77">
        <v>0.99919999999999998</v>
      </c>
    </row>
    <row r="78" spans="1:7" x14ac:dyDescent="0.15">
      <c r="A78" s="28">
        <v>41330</v>
      </c>
      <c r="B78">
        <v>6.4391775686267732E-3</v>
      </c>
      <c r="C78">
        <v>0.332936543994656</v>
      </c>
      <c r="D78">
        <v>5.1077365513852167</v>
      </c>
      <c r="E78">
        <v>-5.3539186839023922E-3</v>
      </c>
      <c r="F78">
        <v>-9.2468254556118956E-3</v>
      </c>
      <c r="G78">
        <v>1.0004999999999999</v>
      </c>
    </row>
    <row r="79" spans="1:7" x14ac:dyDescent="0.15">
      <c r="A79" s="28">
        <v>41344</v>
      </c>
      <c r="B79">
        <v>2.7150411132598889E-3</v>
      </c>
      <c r="C79">
        <v>0.33565158510791587</v>
      </c>
      <c r="D79">
        <v>4.9391136470710606</v>
      </c>
      <c r="E79">
        <v>-5.3539186839023922E-3</v>
      </c>
      <c r="F79">
        <v>-9.2468254556118956E-3</v>
      </c>
      <c r="G79">
        <v>1.0004999999999999</v>
      </c>
    </row>
    <row r="80" spans="1:7" x14ac:dyDescent="0.15">
      <c r="A80" s="28">
        <v>41358</v>
      </c>
      <c r="B80">
        <v>2.9173062265047539E-3</v>
      </c>
      <c r="C80">
        <v>0.33856889133442059</v>
      </c>
      <c r="D80">
        <v>4.9026303227781067</v>
      </c>
      <c r="E80">
        <v>-5.3539186839023922E-3</v>
      </c>
      <c r="F80">
        <v>-9.2468254556118956E-3</v>
      </c>
      <c r="G80">
        <v>1</v>
      </c>
    </row>
    <row r="81" spans="1:7" x14ac:dyDescent="0.15">
      <c r="A81" s="28">
        <v>41374</v>
      </c>
      <c r="B81">
        <v>1.913409222957643E-3</v>
      </c>
      <c r="C81">
        <v>0.34048230055737833</v>
      </c>
      <c r="D81">
        <v>4.7087989901335012</v>
      </c>
      <c r="E81">
        <v>-5.3539186839023922E-3</v>
      </c>
      <c r="F81">
        <v>-9.2468254556118956E-3</v>
      </c>
      <c r="G81">
        <v>1</v>
      </c>
    </row>
    <row r="82" spans="1:7" x14ac:dyDescent="0.15">
      <c r="A82" s="28">
        <v>41388</v>
      </c>
      <c r="B82">
        <v>-2.3391438932794462E-3</v>
      </c>
      <c r="C82">
        <v>0.33814315666409878</v>
      </c>
      <c r="D82">
        <v>4.1268696745125482</v>
      </c>
      <c r="E82">
        <v>-5.3539186839023922E-3</v>
      </c>
      <c r="F82">
        <v>-9.2468254556118956E-3</v>
      </c>
      <c r="G82">
        <v>1.0005999999999999</v>
      </c>
    </row>
    <row r="83" spans="1:7" x14ac:dyDescent="0.15">
      <c r="A83" s="28">
        <v>41407</v>
      </c>
      <c r="B83">
        <v>8.810216064244758E-4</v>
      </c>
      <c r="C83">
        <v>0.33902417827052328</v>
      </c>
      <c r="D83">
        <v>3.8590475958262132</v>
      </c>
      <c r="E83">
        <v>-5.3539186839023922E-3</v>
      </c>
      <c r="F83">
        <v>-9.2468254556118956E-3</v>
      </c>
      <c r="G83">
        <v>1.0005999999999999</v>
      </c>
    </row>
    <row r="84" spans="1:7" x14ac:dyDescent="0.15">
      <c r="A84" s="28">
        <v>41421</v>
      </c>
      <c r="B84">
        <v>-4.9695204378339408E-3</v>
      </c>
      <c r="C84">
        <v>0.33405465783268939</v>
      </c>
      <c r="D84">
        <v>3.2610935175722582</v>
      </c>
      <c r="E84">
        <v>-6.4276427246888757E-3</v>
      </c>
      <c r="F84">
        <v>-9.2468254556118956E-3</v>
      </c>
      <c r="G84">
        <v>1</v>
      </c>
    </row>
    <row r="85" spans="1:7" x14ac:dyDescent="0.15">
      <c r="A85" s="28">
        <v>41438</v>
      </c>
      <c r="B85">
        <v>-6.3914864019846704E-3</v>
      </c>
      <c r="C85">
        <v>0.32766317143070472</v>
      </c>
      <c r="D85">
        <v>2.6831302191193118</v>
      </c>
      <c r="E85">
        <v>-1.281912912667355E-2</v>
      </c>
      <c r="F85">
        <v>-1.281912912667355E-2</v>
      </c>
      <c r="G85">
        <v>1</v>
      </c>
    </row>
    <row r="86" spans="1:7" x14ac:dyDescent="0.15">
      <c r="A86" s="28">
        <v>41452</v>
      </c>
      <c r="B86">
        <v>1.3626579038514891E-2</v>
      </c>
      <c r="C86">
        <v>0.34128975046921961</v>
      </c>
      <c r="D86">
        <v>2.6777226719793958</v>
      </c>
      <c r="E86">
        <v>-1.281912912667355E-2</v>
      </c>
      <c r="F86">
        <v>-1.281912912667355E-2</v>
      </c>
      <c r="G86">
        <v>0.99970000000000003</v>
      </c>
    </row>
    <row r="87" spans="1:7" x14ac:dyDescent="0.15">
      <c r="A87" s="28">
        <v>41466</v>
      </c>
      <c r="B87">
        <v>-2.7527849827724202E-3</v>
      </c>
      <c r="C87">
        <v>0.33853696548644718</v>
      </c>
      <c r="D87">
        <v>2.434479379944813</v>
      </c>
      <c r="E87">
        <v>-1.281912912667355E-2</v>
      </c>
      <c r="F87">
        <v>-1.281912912667355E-2</v>
      </c>
      <c r="G87">
        <v>0.99970000000000003</v>
      </c>
    </row>
    <row r="88" spans="1:7" x14ac:dyDescent="0.15">
      <c r="A88" s="28">
        <v>41480</v>
      </c>
      <c r="B88">
        <v>-8.7628396995324924E-3</v>
      </c>
      <c r="C88">
        <v>0.32977412578691467</v>
      </c>
      <c r="D88">
        <v>1.77900445029279</v>
      </c>
      <c r="E88">
        <v>-1.281912912667355E-2</v>
      </c>
      <c r="F88">
        <v>-1.281912912667355E-2</v>
      </c>
      <c r="G88">
        <v>0.99970000000000003</v>
      </c>
    </row>
    <row r="89" spans="1:7" x14ac:dyDescent="0.15">
      <c r="A89" s="28">
        <v>41494</v>
      </c>
      <c r="B89">
        <v>6.5564056208598856E-3</v>
      </c>
      <c r="C89">
        <v>0.33633053140777458</v>
      </c>
      <c r="D89">
        <v>1.779231837270236</v>
      </c>
      <c r="E89">
        <v>-1.281912912667355E-2</v>
      </c>
      <c r="F89">
        <v>-1.281912912667355E-2</v>
      </c>
      <c r="G89">
        <v>0.99969999999999981</v>
      </c>
    </row>
    <row r="90" spans="1:7" x14ac:dyDescent="0.15">
      <c r="A90" s="28">
        <v>41508</v>
      </c>
      <c r="B90">
        <v>1.0317203075952269E-2</v>
      </c>
      <c r="C90">
        <v>0.34664773448372682</v>
      </c>
      <c r="D90">
        <v>2.2270365787785948</v>
      </c>
      <c r="E90">
        <v>-1.281912912667355E-2</v>
      </c>
      <c r="F90">
        <v>-1.281912912667355E-2</v>
      </c>
      <c r="G90">
        <v>0.99940000000000007</v>
      </c>
    </row>
    <row r="91" spans="1:7" x14ac:dyDescent="0.15">
      <c r="A91" s="28">
        <v>41522</v>
      </c>
      <c r="B91">
        <v>-2.3172094554613498E-3</v>
      </c>
      <c r="C91">
        <v>0.34433052502826539</v>
      </c>
      <c r="D91">
        <v>1.9283491489819999</v>
      </c>
      <c r="E91">
        <v>-1.281912912667355E-2</v>
      </c>
      <c r="F91">
        <v>-1.281912912667355E-2</v>
      </c>
      <c r="G91">
        <v>0.99939999999999996</v>
      </c>
    </row>
    <row r="92" spans="1:7" x14ac:dyDescent="0.15">
      <c r="A92" s="28">
        <v>41540</v>
      </c>
      <c r="B92">
        <v>-7.706862365177581E-3</v>
      </c>
      <c r="C92">
        <v>0.33662366266308791</v>
      </c>
      <c r="D92">
        <v>1.6998108853258009</v>
      </c>
      <c r="E92">
        <v>-1.281912912667355E-2</v>
      </c>
      <c r="F92">
        <v>-1.281912912667355E-2</v>
      </c>
      <c r="G92">
        <v>1.0007999999999999</v>
      </c>
    </row>
    <row r="93" spans="1:7" x14ac:dyDescent="0.15">
      <c r="A93" s="28">
        <v>41561</v>
      </c>
      <c r="B93">
        <v>-7.8938206976658376E-3</v>
      </c>
      <c r="C93">
        <v>0.32872984196542199</v>
      </c>
      <c r="D93">
        <v>1.186260690218963</v>
      </c>
      <c r="E93">
        <v>-1.7917892518304831E-2</v>
      </c>
      <c r="F93">
        <v>-1.7917892518304831E-2</v>
      </c>
      <c r="G93">
        <v>1.0007999999999999</v>
      </c>
    </row>
    <row r="94" spans="1:7" x14ac:dyDescent="0.15">
      <c r="A94" s="28">
        <v>41575</v>
      </c>
      <c r="B94">
        <v>1.318588582868109E-2</v>
      </c>
      <c r="C94">
        <v>0.34191572779410312</v>
      </c>
      <c r="D94">
        <v>1.5223997468815209</v>
      </c>
      <c r="E94">
        <v>-1.7917892518304831E-2</v>
      </c>
      <c r="F94">
        <v>-1.7917892518304831E-2</v>
      </c>
      <c r="G94">
        <v>1.0005999999999999</v>
      </c>
    </row>
    <row r="95" spans="1:7" x14ac:dyDescent="0.15">
      <c r="A95" s="28">
        <v>41589</v>
      </c>
      <c r="B95">
        <v>4.5453127919825552E-3</v>
      </c>
      <c r="C95">
        <v>0.34646104058608562</v>
      </c>
      <c r="D95">
        <v>1.500070117364722</v>
      </c>
      <c r="E95">
        <v>-1.7917892518304831E-2</v>
      </c>
      <c r="F95">
        <v>-1.7917892518304831E-2</v>
      </c>
      <c r="G95">
        <v>1.0005999999999999</v>
      </c>
    </row>
    <row r="96" spans="1:7" x14ac:dyDescent="0.15">
      <c r="A96" s="28">
        <v>41603</v>
      </c>
      <c r="B96">
        <v>-1.9274685599247399E-3</v>
      </c>
      <c r="C96">
        <v>0.34453357202616092</v>
      </c>
      <c r="D96">
        <v>1.319794812706768</v>
      </c>
      <c r="E96">
        <v>-1.7917892518304831E-2</v>
      </c>
      <c r="F96">
        <v>-1.7917892518304831E-2</v>
      </c>
      <c r="G96">
        <v>1.0004</v>
      </c>
    </row>
    <row r="97" spans="1:7" x14ac:dyDescent="0.15">
      <c r="A97" s="28">
        <v>41617</v>
      </c>
      <c r="B97">
        <v>7.6001814941705839E-3</v>
      </c>
      <c r="C97">
        <v>0.35213375352033138</v>
      </c>
      <c r="D97">
        <v>1.398065870770183</v>
      </c>
      <c r="E97">
        <v>-1.7917892518304831E-2</v>
      </c>
      <c r="F97">
        <v>-1.7917892518304831E-2</v>
      </c>
      <c r="G97">
        <v>1.0004</v>
      </c>
    </row>
    <row r="98" spans="1:7" x14ac:dyDescent="0.15">
      <c r="A98" s="28">
        <v>41631</v>
      </c>
      <c r="B98">
        <v>2.5798960490939489E-3</v>
      </c>
      <c r="C98">
        <v>0.35471364956942542</v>
      </c>
      <c r="D98">
        <v>1.671588983474749</v>
      </c>
      <c r="E98">
        <v>-1.7917892518304831E-2</v>
      </c>
      <c r="F98">
        <v>-1.7917892518304831E-2</v>
      </c>
      <c r="G98">
        <v>0.99990000000000001</v>
      </c>
    </row>
    <row r="99" spans="1:7" x14ac:dyDescent="0.15">
      <c r="A99" s="28">
        <v>41646</v>
      </c>
      <c r="B99">
        <v>4.1744766019786717E-3</v>
      </c>
      <c r="C99">
        <v>0.35888812617140409</v>
      </c>
      <c r="D99">
        <v>1.545586606720192</v>
      </c>
      <c r="E99">
        <v>-1.7917892518304831E-2</v>
      </c>
      <c r="F99">
        <v>-1.7917892518304831E-2</v>
      </c>
      <c r="G99">
        <v>0.99990000000000001</v>
      </c>
    </row>
    <row r="100" spans="1:7" x14ac:dyDescent="0.15">
      <c r="A100" s="28">
        <v>41660</v>
      </c>
      <c r="B100">
        <v>-4.0820780596886224E-3</v>
      </c>
      <c r="C100">
        <v>0.35480604811171551</v>
      </c>
      <c r="D100">
        <v>1.1320256822052319</v>
      </c>
      <c r="E100">
        <v>-1.7917892518304831E-2</v>
      </c>
      <c r="F100">
        <v>-1.7917892518304831E-2</v>
      </c>
      <c r="G100">
        <v>0.99980000000000002</v>
      </c>
    </row>
    <row r="101" spans="1:7" x14ac:dyDescent="0.15">
      <c r="A101" s="28">
        <v>41681</v>
      </c>
      <c r="B101">
        <v>-2.6339649749513171E-3</v>
      </c>
      <c r="C101">
        <v>0.35217208313676412</v>
      </c>
      <c r="D101">
        <v>1.0289624734649641</v>
      </c>
      <c r="E101">
        <v>-1.7917892518304831E-2</v>
      </c>
      <c r="F101">
        <v>-1.7917892518304831E-2</v>
      </c>
      <c r="G101">
        <v>0.99980000000000002</v>
      </c>
    </row>
    <row r="102" spans="1:7" x14ac:dyDescent="0.15">
      <c r="A102" s="28">
        <v>41695</v>
      </c>
      <c r="B102">
        <v>-2.4861937794779659E-3</v>
      </c>
      <c r="C102">
        <v>0.34968588935728617</v>
      </c>
      <c r="D102">
        <v>0.7303546078152291</v>
      </c>
      <c r="E102">
        <v>-1.7917892518304831E-2</v>
      </c>
      <c r="F102">
        <v>-1.7917892518304831E-2</v>
      </c>
      <c r="G102">
        <v>1.0003</v>
      </c>
    </row>
    <row r="103" spans="1:7" x14ac:dyDescent="0.15">
      <c r="A103" s="28">
        <v>41709</v>
      </c>
      <c r="B103">
        <v>8.0537092455201589E-3</v>
      </c>
      <c r="C103">
        <v>0.35773959860280641</v>
      </c>
      <c r="D103">
        <v>0.77313952866572566</v>
      </c>
      <c r="E103">
        <v>-1.7917892518304831E-2</v>
      </c>
      <c r="F103">
        <v>-1.7917892518304831E-2</v>
      </c>
      <c r="G103">
        <v>1.0003</v>
      </c>
    </row>
    <row r="104" spans="1:7" x14ac:dyDescent="0.15">
      <c r="A104" s="28">
        <v>41723</v>
      </c>
      <c r="B104">
        <v>1.145504700375555E-3</v>
      </c>
      <c r="C104">
        <v>0.35888510330318191</v>
      </c>
      <c r="D104">
        <v>0.72533329350925146</v>
      </c>
      <c r="E104">
        <v>-1.7917892518304831E-2</v>
      </c>
      <c r="F104">
        <v>-1.7917892518304831E-2</v>
      </c>
      <c r="G104">
        <v>0.99979999999999991</v>
      </c>
    </row>
    <row r="105" spans="1:7" x14ac:dyDescent="0.15">
      <c r="A105" s="28">
        <v>41738</v>
      </c>
      <c r="B105">
        <v>2.8780042421299901E-3</v>
      </c>
      <c r="C105">
        <v>0.36176310754531188</v>
      </c>
      <c r="D105">
        <v>0.72416321425247177</v>
      </c>
      <c r="E105">
        <v>-1.7917892518304831E-2</v>
      </c>
      <c r="F105">
        <v>-1.7917892518304831E-2</v>
      </c>
      <c r="G105">
        <v>0.99980000000000002</v>
      </c>
    </row>
    <row r="106" spans="1:7" x14ac:dyDescent="0.15">
      <c r="A106" s="28">
        <v>41752</v>
      </c>
      <c r="B106">
        <v>4.9756056432076617E-3</v>
      </c>
      <c r="C106">
        <v>0.36673871318851953</v>
      </c>
      <c r="D106">
        <v>0.81358199875617643</v>
      </c>
      <c r="E106">
        <v>-1.7917892518304831E-2</v>
      </c>
      <c r="F106">
        <v>-1.7917892518304831E-2</v>
      </c>
      <c r="G106">
        <v>1.0003</v>
      </c>
    </row>
    <row r="107" spans="1:7" x14ac:dyDescent="0.15">
      <c r="A107" s="28">
        <v>41768</v>
      </c>
      <c r="B107">
        <v>7.851431013971677E-3</v>
      </c>
      <c r="C107">
        <v>0.3745901442024912</v>
      </c>
      <c r="D107">
        <v>1.112445272764871</v>
      </c>
      <c r="E107">
        <v>-1.7917892518304831E-2</v>
      </c>
      <c r="F107">
        <v>-1.7917892518304831E-2</v>
      </c>
      <c r="G107">
        <v>1.0003</v>
      </c>
    </row>
    <row r="108" spans="1:7" x14ac:dyDescent="0.15">
      <c r="A108" s="28">
        <v>41782</v>
      </c>
      <c r="B108">
        <v>-1.1386298703979681E-3</v>
      </c>
      <c r="C108">
        <v>0.37345151433209323</v>
      </c>
      <c r="D108">
        <v>1.047630732743148</v>
      </c>
      <c r="E108">
        <v>-1.7917892518304831E-2</v>
      </c>
      <c r="F108">
        <v>-1.7917892518304831E-2</v>
      </c>
      <c r="G108">
        <v>1.0001</v>
      </c>
    </row>
    <row r="109" spans="1:7" x14ac:dyDescent="0.15">
      <c r="A109" s="28">
        <v>41799</v>
      </c>
      <c r="B109">
        <v>-2.1943366640684789E-3</v>
      </c>
      <c r="C109">
        <v>0.37125717766802468</v>
      </c>
      <c r="D109">
        <v>1.1475893934934469</v>
      </c>
      <c r="E109">
        <v>-1.7917892518304831E-2</v>
      </c>
      <c r="F109">
        <v>-1.7917892518304831E-2</v>
      </c>
      <c r="G109">
        <v>1.0001</v>
      </c>
    </row>
    <row r="110" spans="1:7" x14ac:dyDescent="0.15">
      <c r="A110" s="28">
        <v>41813</v>
      </c>
      <c r="B110">
        <v>2.3493167683428361E-3</v>
      </c>
      <c r="C110">
        <v>0.37360649443636762</v>
      </c>
      <c r="D110">
        <v>1.464739359662276</v>
      </c>
      <c r="E110">
        <v>-1.7917892518304831E-2</v>
      </c>
      <c r="F110">
        <v>-1.7917892518304831E-2</v>
      </c>
      <c r="G110">
        <v>1.0004</v>
      </c>
    </row>
    <row r="111" spans="1:7" x14ac:dyDescent="0.15">
      <c r="A111" s="28">
        <v>41827</v>
      </c>
      <c r="B111">
        <v>-3.1516251863628539E-3</v>
      </c>
      <c r="C111">
        <v>0.3704548692500047</v>
      </c>
      <c r="D111">
        <v>0.9984348949804922</v>
      </c>
      <c r="E111">
        <v>-1.7917892518304831E-2</v>
      </c>
      <c r="F111">
        <v>-1.7917892518304831E-2</v>
      </c>
      <c r="G111">
        <v>1.0004</v>
      </c>
    </row>
    <row r="112" spans="1:7" x14ac:dyDescent="0.15">
      <c r="A112" s="28">
        <v>41841</v>
      </c>
      <c r="B112">
        <v>1.5469360410756821E-2</v>
      </c>
      <c r="C112">
        <v>0.38592422966076151</v>
      </c>
      <c r="D112">
        <v>1.471875247433158</v>
      </c>
      <c r="E112">
        <v>-1.7917892518304831E-2</v>
      </c>
      <c r="F112">
        <v>-1.7917892518304831E-2</v>
      </c>
      <c r="G112">
        <v>0.99929999999999997</v>
      </c>
    </row>
    <row r="113" spans="1:7" x14ac:dyDescent="0.15">
      <c r="A113" s="28">
        <v>41855</v>
      </c>
      <c r="B113">
        <v>6.3165920877114312E-3</v>
      </c>
      <c r="C113">
        <v>0.39224082174847302</v>
      </c>
      <c r="D113">
        <v>2.0493762295096731</v>
      </c>
      <c r="E113">
        <v>-1.7917892518304831E-2</v>
      </c>
      <c r="F113">
        <v>-1.7917892518304831E-2</v>
      </c>
      <c r="G113">
        <v>0.99929999999999997</v>
      </c>
    </row>
    <row r="114" spans="1:7" x14ac:dyDescent="0.15">
      <c r="A114" s="28">
        <v>41869</v>
      </c>
      <c r="B114">
        <v>-5.4400297498029687E-3</v>
      </c>
      <c r="C114">
        <v>0.38680079199867001</v>
      </c>
      <c r="D114">
        <v>1.6191822484571039</v>
      </c>
      <c r="E114">
        <v>-1.7917892518304831E-2</v>
      </c>
      <c r="F114">
        <v>-1.7917892518304831E-2</v>
      </c>
      <c r="G114">
        <v>0.99969999999999992</v>
      </c>
    </row>
    <row r="115" spans="1:7" x14ac:dyDescent="0.15">
      <c r="A115" s="28">
        <v>41883</v>
      </c>
      <c r="B115">
        <v>3.1216860335559968E-4</v>
      </c>
      <c r="C115">
        <v>0.3871129606020256</v>
      </c>
      <c r="D115">
        <v>1.3498064259764679</v>
      </c>
      <c r="E115">
        <v>-1.7917892518304831E-2</v>
      </c>
      <c r="F115">
        <v>-1.7917892518304831E-2</v>
      </c>
      <c r="G115">
        <v>0.99969999999999992</v>
      </c>
    </row>
    <row r="116" spans="1:7" x14ac:dyDescent="0.15">
      <c r="A116" s="28">
        <v>41898</v>
      </c>
      <c r="B116">
        <v>1.574854077420567E-3</v>
      </c>
      <c r="C116">
        <v>0.38868781467944619</v>
      </c>
      <c r="D116">
        <v>1.493632021630962</v>
      </c>
      <c r="E116">
        <v>-1.7917892518304831E-2</v>
      </c>
      <c r="F116">
        <v>-1.7917892518304831E-2</v>
      </c>
      <c r="G116">
        <v>1.0019</v>
      </c>
    </row>
    <row r="117" spans="1:7" x14ac:dyDescent="0.15">
      <c r="A117" s="28">
        <v>41912</v>
      </c>
      <c r="B117">
        <v>-1.7899179449734629E-5</v>
      </c>
      <c r="C117">
        <v>0.38866991549999652</v>
      </c>
      <c r="D117">
        <v>1.8526699957546799</v>
      </c>
      <c r="E117">
        <v>-1.7917892518304831E-2</v>
      </c>
      <c r="F117">
        <v>-1.7917892518304831E-2</v>
      </c>
      <c r="G117">
        <v>1.0019</v>
      </c>
    </row>
    <row r="118" spans="1:7" x14ac:dyDescent="0.15">
      <c r="A118" s="28">
        <v>41933</v>
      </c>
      <c r="B118">
        <v>4.5369323974011472E-3</v>
      </c>
      <c r="C118">
        <v>0.39320684789739763</v>
      </c>
      <c r="D118">
        <v>2.4628713056830569</v>
      </c>
      <c r="E118">
        <v>-9.2022368141179145E-3</v>
      </c>
      <c r="F118">
        <v>-1.7917892518304831E-2</v>
      </c>
      <c r="G118">
        <v>1.0005999999999999</v>
      </c>
    </row>
    <row r="119" spans="1:7" x14ac:dyDescent="0.15">
      <c r="A119" s="28">
        <v>41947</v>
      </c>
      <c r="B119">
        <v>-3.431860051710534E-3</v>
      </c>
      <c r="C119">
        <v>0.38977498784568709</v>
      </c>
      <c r="D119">
        <v>1.963176135872774</v>
      </c>
      <c r="E119">
        <v>-9.2022368141179145E-3</v>
      </c>
      <c r="F119">
        <v>-1.7917892518304831E-2</v>
      </c>
      <c r="G119">
        <v>1.0005999999999999</v>
      </c>
    </row>
    <row r="120" spans="1:7" x14ac:dyDescent="0.15">
      <c r="A120" s="28">
        <v>41961</v>
      </c>
      <c r="B120">
        <v>-7.2463592291686267E-4</v>
      </c>
      <c r="C120">
        <v>0.38905035192277021</v>
      </c>
      <c r="D120">
        <v>1.7486420523716539</v>
      </c>
      <c r="E120">
        <v>-9.2022368141179145E-3</v>
      </c>
      <c r="F120">
        <v>-1.7917892518304831E-2</v>
      </c>
      <c r="G120">
        <v>1.0004</v>
      </c>
    </row>
    <row r="121" spans="1:7" x14ac:dyDescent="0.15">
      <c r="A121" s="28">
        <v>41975</v>
      </c>
      <c r="B121">
        <v>2.5944270404260339E-3</v>
      </c>
      <c r="C121">
        <v>0.39164477896319633</v>
      </c>
      <c r="D121">
        <v>1.957133950448239</v>
      </c>
      <c r="E121">
        <v>-9.2022368141179145E-3</v>
      </c>
      <c r="F121">
        <v>-1.7917892518304831E-2</v>
      </c>
      <c r="G121">
        <v>1.0004</v>
      </c>
    </row>
    <row r="122" spans="1:7" x14ac:dyDescent="0.15">
      <c r="A122" s="28">
        <v>41989</v>
      </c>
      <c r="B122">
        <v>2.339165054828347E-3</v>
      </c>
      <c r="C122">
        <v>0.39398394401802461</v>
      </c>
      <c r="D122">
        <v>1.7935378357141361</v>
      </c>
      <c r="E122">
        <v>-9.2022368141179145E-3</v>
      </c>
      <c r="F122">
        <v>-1.7917892518304831E-2</v>
      </c>
      <c r="G122">
        <v>1.0008999999999999</v>
      </c>
    </row>
    <row r="123" spans="1:7" x14ac:dyDescent="0.15">
      <c r="A123" s="28">
        <v>42003</v>
      </c>
      <c r="B123">
        <v>1.659423465939543E-2</v>
      </c>
      <c r="C123">
        <v>0.41057817867742002</v>
      </c>
      <c r="D123">
        <v>2.0167301981008978</v>
      </c>
      <c r="E123">
        <v>-9.2022368141179145E-3</v>
      </c>
      <c r="F123">
        <v>-1.7917892518304831E-2</v>
      </c>
      <c r="G123">
        <v>1.0008999999999999</v>
      </c>
    </row>
    <row r="124" spans="1:7" x14ac:dyDescent="0.15">
      <c r="A124" s="28">
        <v>42019</v>
      </c>
      <c r="B124">
        <v>8.3058345340056572E-3</v>
      </c>
      <c r="C124">
        <v>0.41888401321142571</v>
      </c>
      <c r="D124">
        <v>2.1197378629562729</v>
      </c>
      <c r="E124">
        <v>-9.2022368141179145E-3</v>
      </c>
      <c r="F124">
        <v>-1.7917892518304831E-2</v>
      </c>
      <c r="G124">
        <v>1.0008999999999999</v>
      </c>
    </row>
    <row r="125" spans="1:7" x14ac:dyDescent="0.15">
      <c r="A125" s="28">
        <v>42033</v>
      </c>
      <c r="B125">
        <v>9.6956783232043757E-3</v>
      </c>
      <c r="C125">
        <v>0.42857969153462999</v>
      </c>
      <c r="D125">
        <v>2.6004102295476139</v>
      </c>
      <c r="E125">
        <v>-9.2022368141179145E-3</v>
      </c>
      <c r="F125">
        <v>-1.7917892518304831E-2</v>
      </c>
      <c r="G125">
        <v>1</v>
      </c>
    </row>
    <row r="126" spans="1:7" x14ac:dyDescent="0.15">
      <c r="A126" s="28">
        <v>42047</v>
      </c>
      <c r="B126">
        <v>3.6728013837476312E-3</v>
      </c>
      <c r="C126">
        <v>0.4322524929183777</v>
      </c>
      <c r="D126">
        <v>2.8835549914991891</v>
      </c>
      <c r="E126">
        <v>-9.2022368141179145E-3</v>
      </c>
      <c r="F126">
        <v>-1.7917892518304831E-2</v>
      </c>
      <c r="G126">
        <v>1</v>
      </c>
    </row>
    <row r="127" spans="1:7" x14ac:dyDescent="0.15">
      <c r="A127" s="28">
        <v>42068</v>
      </c>
      <c r="B127">
        <v>1.75561915216102E-3</v>
      </c>
      <c r="C127">
        <v>0.43400811207053869</v>
      </c>
      <c r="D127">
        <v>3.101913062922447</v>
      </c>
      <c r="E127">
        <v>-5.4400297498029548E-3</v>
      </c>
      <c r="F127">
        <v>-1.7917892518304831E-2</v>
      </c>
      <c r="G127">
        <v>0.99919999999999998</v>
      </c>
    </row>
    <row r="128" spans="1:7" x14ac:dyDescent="0.15">
      <c r="A128" s="28">
        <v>42082</v>
      </c>
      <c r="B128">
        <v>-3.0779770421100329E-3</v>
      </c>
      <c r="C128">
        <v>0.43093013502842858</v>
      </c>
      <c r="D128">
        <v>2.6648623163103382</v>
      </c>
      <c r="E128">
        <v>-5.4400297498029548E-3</v>
      </c>
      <c r="F128">
        <v>-1.7917892518304831E-2</v>
      </c>
      <c r="G128">
        <v>0.99980000000000002</v>
      </c>
    </row>
    <row r="129" spans="1:7" x14ac:dyDescent="0.15">
      <c r="A129" s="28">
        <v>42096</v>
      </c>
      <c r="B129">
        <v>1.215157812901199E-3</v>
      </c>
      <c r="C129">
        <v>0.43214529284132991</v>
      </c>
      <c r="D129">
        <v>2.6678471448561609</v>
      </c>
      <c r="E129">
        <v>-5.4400297498029548E-3</v>
      </c>
      <c r="F129">
        <v>-1.7917892518304831E-2</v>
      </c>
      <c r="G129">
        <v>0.99980000000000002</v>
      </c>
    </row>
    <row r="130" spans="1:7" x14ac:dyDescent="0.15">
      <c r="A130" s="28">
        <v>42111</v>
      </c>
      <c r="B130">
        <v>1.4903884101760061E-3</v>
      </c>
      <c r="C130">
        <v>0.43363568125150592</v>
      </c>
      <c r="D130">
        <v>2.6137186044339829</v>
      </c>
      <c r="E130">
        <v>-5.4400297498029548E-3</v>
      </c>
      <c r="F130">
        <v>-1.7917892518304831E-2</v>
      </c>
      <c r="G130">
        <v>0.99949999999999994</v>
      </c>
    </row>
    <row r="131" spans="1:7" x14ac:dyDescent="0.15">
      <c r="A131" s="28">
        <v>42128</v>
      </c>
      <c r="B131">
        <v>1.339597270134704E-3</v>
      </c>
      <c r="C131">
        <v>0.43497527852164058</v>
      </c>
      <c r="D131">
        <v>2.485921043838335</v>
      </c>
      <c r="E131">
        <v>-5.4400297498029548E-3</v>
      </c>
      <c r="F131">
        <v>-1.7917892518304831E-2</v>
      </c>
      <c r="G131">
        <v>0.99949999999999983</v>
      </c>
    </row>
    <row r="132" spans="1:7" x14ac:dyDescent="0.15">
      <c r="A132" s="28">
        <v>42142</v>
      </c>
      <c r="B132">
        <v>1.343941694940992E-2</v>
      </c>
      <c r="C132">
        <v>0.44841469547105051</v>
      </c>
      <c r="D132">
        <v>2.540675179279928</v>
      </c>
      <c r="E132">
        <v>-5.4400297498029548E-3</v>
      </c>
      <c r="F132">
        <v>-1.7917892518304831E-2</v>
      </c>
      <c r="G132">
        <v>0.99939999999999996</v>
      </c>
    </row>
    <row r="133" spans="1:7" x14ac:dyDescent="0.15">
      <c r="A133" s="28">
        <v>42156</v>
      </c>
      <c r="B133">
        <v>1.2699420800167839E-2</v>
      </c>
      <c r="C133">
        <v>0.46111411627121829</v>
      </c>
      <c r="D133">
        <v>2.8935394099125751</v>
      </c>
      <c r="E133">
        <v>-5.4400297498029548E-3</v>
      </c>
      <c r="F133">
        <v>-1.7917892518304831E-2</v>
      </c>
      <c r="G133">
        <v>0.99940000000000007</v>
      </c>
    </row>
    <row r="134" spans="1:7" x14ac:dyDescent="0.15">
      <c r="A134" s="28">
        <v>42170</v>
      </c>
      <c r="B134">
        <v>-1.2084308127691451E-3</v>
      </c>
      <c r="C134">
        <v>0.45990568545844918</v>
      </c>
      <c r="D134">
        <v>2.9433487879053248</v>
      </c>
      <c r="E134">
        <v>-5.4400297498029548E-3</v>
      </c>
      <c r="F134">
        <v>-1.7917892518304831E-2</v>
      </c>
      <c r="G134">
        <v>1.0012000000000001</v>
      </c>
    </row>
    <row r="135" spans="1:7" x14ac:dyDescent="0.15">
      <c r="A135" s="28">
        <v>42185</v>
      </c>
      <c r="B135">
        <v>4.2119519554242091E-2</v>
      </c>
      <c r="C135">
        <v>0.50202520501269121</v>
      </c>
      <c r="D135">
        <v>2.6270163836019398</v>
      </c>
      <c r="E135">
        <v>-5.4400297498029548E-3</v>
      </c>
      <c r="F135">
        <v>-1.7917892518304831E-2</v>
      </c>
      <c r="G135">
        <v>1.0012000000000001</v>
      </c>
    </row>
    <row r="136" spans="1:7" x14ac:dyDescent="0.15">
      <c r="A136" s="28">
        <v>42199</v>
      </c>
      <c r="B136">
        <v>3.427908307747278E-2</v>
      </c>
      <c r="C136">
        <v>0.53630428809016395</v>
      </c>
      <c r="D136">
        <v>2.957658352331102</v>
      </c>
      <c r="E136">
        <v>-5.4400297498029548E-3</v>
      </c>
      <c r="F136">
        <v>-1.7917892518304831E-2</v>
      </c>
      <c r="G136">
        <v>0.99997000000000003</v>
      </c>
    </row>
    <row r="137" spans="1:7" x14ac:dyDescent="0.15">
      <c r="A137" s="28">
        <v>42213</v>
      </c>
      <c r="B137">
        <v>1.2323997562824009E-2</v>
      </c>
      <c r="C137">
        <v>0.54862828565298793</v>
      </c>
      <c r="D137">
        <v>2.923971194159757</v>
      </c>
      <c r="E137">
        <v>-5.4400297498029548E-3</v>
      </c>
      <c r="F137">
        <v>-1.7917892518304831E-2</v>
      </c>
      <c r="G137">
        <v>0.99997000000000003</v>
      </c>
    </row>
    <row r="138" spans="1:7" x14ac:dyDescent="0.15">
      <c r="A138" s="28">
        <v>42227</v>
      </c>
      <c r="B138">
        <v>1.494957174189882E-2</v>
      </c>
      <c r="C138">
        <v>0.56357785739488675</v>
      </c>
      <c r="D138">
        <v>3.0443689083797478</v>
      </c>
      <c r="E138">
        <v>-5.4400297498029548E-3</v>
      </c>
      <c r="F138">
        <v>-1.7917892518304831E-2</v>
      </c>
      <c r="G138">
        <v>0.99997000000000003</v>
      </c>
    </row>
    <row r="139" spans="1:7" x14ac:dyDescent="0.15">
      <c r="A139" s="28">
        <v>42241</v>
      </c>
      <c r="B139">
        <v>-9.1751571289657718E-3</v>
      </c>
      <c r="C139">
        <v>0.55440270026592098</v>
      </c>
      <c r="D139">
        <v>2.9277731592679799</v>
      </c>
      <c r="E139">
        <v>-9.1751571289657718E-3</v>
      </c>
      <c r="F139">
        <v>-1.7917892518304831E-2</v>
      </c>
      <c r="G139">
        <v>1.0000899999999999</v>
      </c>
    </row>
    <row r="140" spans="1:7" x14ac:dyDescent="0.15">
      <c r="A140" s="28">
        <v>42257</v>
      </c>
      <c r="B140">
        <v>4.305627070288752E-2</v>
      </c>
      <c r="C140">
        <v>0.59745897096880851</v>
      </c>
      <c r="D140">
        <v>3.123561501869669</v>
      </c>
      <c r="E140">
        <v>-9.1751571289657718E-3</v>
      </c>
      <c r="F140">
        <v>-1.7917892518304831E-2</v>
      </c>
      <c r="G140">
        <v>1.0000899999999999</v>
      </c>
    </row>
    <row r="141" spans="1:7" x14ac:dyDescent="0.15">
      <c r="A141" s="28">
        <v>42271</v>
      </c>
      <c r="B141">
        <v>1.191013839816992E-2</v>
      </c>
      <c r="C141">
        <v>0.60936910936697841</v>
      </c>
      <c r="D141">
        <v>3.2917458530521539</v>
      </c>
      <c r="E141">
        <v>-9.1751571289657718E-3</v>
      </c>
      <c r="F141">
        <v>-1.7917892518304831E-2</v>
      </c>
      <c r="G141">
        <v>0.99997000000000003</v>
      </c>
    </row>
    <row r="142" spans="1:7" x14ac:dyDescent="0.15">
      <c r="A142" s="28">
        <v>42292</v>
      </c>
      <c r="B142">
        <v>1.55254355215215E-2</v>
      </c>
      <c r="C142">
        <v>0.62489454488849994</v>
      </c>
      <c r="D142">
        <v>3.541299482127092</v>
      </c>
      <c r="E142">
        <v>-9.1751571289657718E-3</v>
      </c>
      <c r="F142">
        <v>-1.7917892518304831E-2</v>
      </c>
      <c r="G142">
        <v>0.99997000000000003</v>
      </c>
    </row>
    <row r="143" spans="1:7" x14ac:dyDescent="0.15">
      <c r="A143" s="28">
        <v>42306</v>
      </c>
      <c r="B143">
        <v>9.8786235230673217E-3</v>
      </c>
      <c r="C143">
        <v>0.63477316841156728</v>
      </c>
      <c r="D143">
        <v>3.6320582563273169</v>
      </c>
      <c r="E143">
        <v>-9.1751571289657718E-3</v>
      </c>
      <c r="F143">
        <v>-1.7917892518304831E-2</v>
      </c>
      <c r="G143">
        <v>1.0001100000000001</v>
      </c>
    </row>
    <row r="144" spans="1:7" x14ac:dyDescent="0.15">
      <c r="A144" s="28">
        <v>42320</v>
      </c>
      <c r="B144">
        <v>-7.01708066778578E-5</v>
      </c>
      <c r="C144">
        <v>0.63470299760488946</v>
      </c>
      <c r="D144">
        <v>3.7165356389792592</v>
      </c>
      <c r="E144">
        <v>-9.1751571289657718E-3</v>
      </c>
      <c r="F144">
        <v>-1.7917892518304831E-2</v>
      </c>
      <c r="G144">
        <v>1.0001100000000001</v>
      </c>
    </row>
    <row r="145" spans="1:7" x14ac:dyDescent="0.15">
      <c r="A145" s="28">
        <v>42334</v>
      </c>
      <c r="B145">
        <v>9.3853631018513892E-3</v>
      </c>
      <c r="C145">
        <v>0.6440883607067408</v>
      </c>
      <c r="D145">
        <v>3.9242643597529612</v>
      </c>
      <c r="E145">
        <v>-9.1751571289657718E-3</v>
      </c>
      <c r="F145">
        <v>-1.7917892518304831E-2</v>
      </c>
      <c r="G145">
        <v>0.99998000000000009</v>
      </c>
    </row>
    <row r="146" spans="1:7" x14ac:dyDescent="0.15">
      <c r="A146" s="28">
        <v>42348</v>
      </c>
      <c r="B146">
        <v>1.3866054813252369E-2</v>
      </c>
      <c r="C146">
        <v>0.65795441551999323</v>
      </c>
      <c r="D146">
        <v>4.1229549894850788</v>
      </c>
      <c r="E146">
        <v>-9.1751571289657718E-3</v>
      </c>
      <c r="F146">
        <v>-1.7917892518304831E-2</v>
      </c>
      <c r="G146">
        <v>0.99997999999999987</v>
      </c>
    </row>
    <row r="147" spans="1:7" x14ac:dyDescent="0.15">
      <c r="A147" s="28">
        <v>42362</v>
      </c>
      <c r="B147">
        <v>9.5773157737058245E-3</v>
      </c>
      <c r="C147">
        <v>0.66753173129369903</v>
      </c>
      <c r="D147">
        <v>4.2725417553593541</v>
      </c>
      <c r="E147">
        <v>-9.1751571289657718E-3</v>
      </c>
      <c r="F147">
        <v>-1.7917892518304831E-2</v>
      </c>
      <c r="G147">
        <v>1.00003</v>
      </c>
    </row>
    <row r="148" spans="1:7" x14ac:dyDescent="0.15">
      <c r="A148" s="28">
        <v>42377</v>
      </c>
      <c r="B148">
        <v>2.3686439632487621E-2</v>
      </c>
      <c r="C148">
        <v>0.69121817092618665</v>
      </c>
      <c r="D148">
        <v>4.3134745760736593</v>
      </c>
      <c r="E148">
        <v>-9.1751571289657718E-3</v>
      </c>
      <c r="F148">
        <v>-1.7917892518304831E-2</v>
      </c>
      <c r="G148">
        <v>1.00003</v>
      </c>
    </row>
    <row r="149" spans="1:7" x14ac:dyDescent="0.15">
      <c r="A149" s="28">
        <v>42391</v>
      </c>
      <c r="B149">
        <v>1.1003778537758319E-2</v>
      </c>
      <c r="C149">
        <v>0.70222194946394501</v>
      </c>
      <c r="D149">
        <v>4.3596476684975896</v>
      </c>
      <c r="E149">
        <v>-9.1751571289657718E-3</v>
      </c>
      <c r="F149">
        <v>-1.7917892518304831E-2</v>
      </c>
      <c r="G149">
        <v>1.0000899999999999</v>
      </c>
    </row>
    <row r="150" spans="1:7" x14ac:dyDescent="0.15">
      <c r="A150" s="28">
        <v>42405</v>
      </c>
      <c r="B150">
        <v>1.1179994189140671E-2</v>
      </c>
      <c r="C150">
        <v>0.71340194365308562</v>
      </c>
      <c r="D150">
        <v>4.3839717186472136</v>
      </c>
      <c r="E150">
        <v>-9.1751571289657718E-3</v>
      </c>
      <c r="F150">
        <v>-1.7917892518304831E-2</v>
      </c>
      <c r="G150">
        <v>1.0000899999999999</v>
      </c>
    </row>
    <row r="151" spans="1:7" x14ac:dyDescent="0.15">
      <c r="A151" s="28">
        <v>42426</v>
      </c>
      <c r="B151">
        <v>-3.7521152904385069E-4</v>
      </c>
      <c r="C151">
        <v>0.71302673212404177</v>
      </c>
      <c r="D151">
        <v>4.2805410226783067</v>
      </c>
      <c r="E151">
        <v>-9.1751571289657718E-3</v>
      </c>
      <c r="F151">
        <v>-1.7917892518304831E-2</v>
      </c>
      <c r="G151">
        <v>1.0000800000000001</v>
      </c>
    </row>
    <row r="152" spans="1:7" x14ac:dyDescent="0.15">
      <c r="A152" s="28">
        <v>42440</v>
      </c>
      <c r="B152">
        <v>7.852296695378215E-3</v>
      </c>
      <c r="C152">
        <v>0.72087902881942001</v>
      </c>
      <c r="D152">
        <v>4.4163879170600948</v>
      </c>
      <c r="E152">
        <v>-9.1751571289657718E-3</v>
      </c>
      <c r="F152">
        <v>-1.7917892518304831E-2</v>
      </c>
      <c r="G152">
        <v>1.0000800000000001</v>
      </c>
    </row>
    <row r="153" spans="1:7" x14ac:dyDescent="0.15">
      <c r="A153" s="28">
        <v>42454</v>
      </c>
      <c r="B153">
        <v>8.643836730374381E-3</v>
      </c>
      <c r="C153">
        <v>0.7295228655497944</v>
      </c>
      <c r="D153">
        <v>4.720400169855929</v>
      </c>
      <c r="E153">
        <v>-9.1751571289657718E-3</v>
      </c>
      <c r="F153">
        <v>-1.7917892518304831E-2</v>
      </c>
      <c r="G153">
        <v>0.99997999999999998</v>
      </c>
    </row>
    <row r="154" spans="1:7" x14ac:dyDescent="0.15">
      <c r="A154" s="28">
        <v>42471</v>
      </c>
      <c r="B154">
        <v>3.5511170250217342E-3</v>
      </c>
      <c r="C154">
        <v>0.73307398257481615</v>
      </c>
      <c r="D154">
        <v>4.7853693180207069</v>
      </c>
      <c r="E154">
        <v>-9.1751571289657718E-3</v>
      </c>
      <c r="F154">
        <v>-1.7917892518304831E-2</v>
      </c>
      <c r="G154">
        <v>0.99998000000000009</v>
      </c>
    </row>
    <row r="155" spans="1:7" x14ac:dyDescent="0.15">
      <c r="A155" s="28">
        <v>42485</v>
      </c>
      <c r="B155">
        <v>2.7584126930840988E-3</v>
      </c>
      <c r="C155">
        <v>0.73583239526790023</v>
      </c>
      <c r="D155">
        <v>4.8215649541367798</v>
      </c>
      <c r="E155">
        <v>-9.1751571289657718E-3</v>
      </c>
      <c r="F155">
        <v>-1.7917892518304831E-2</v>
      </c>
      <c r="G155">
        <v>1.0000500000000001</v>
      </c>
    </row>
    <row r="156" spans="1:7" x14ac:dyDescent="0.15">
      <c r="A156" s="28">
        <v>42500</v>
      </c>
      <c r="B156">
        <v>6.4176199379328896E-3</v>
      </c>
      <c r="C156">
        <v>0.74225001520583311</v>
      </c>
      <c r="D156">
        <v>4.9583877634047342</v>
      </c>
      <c r="E156">
        <v>-9.1751571289657718E-3</v>
      </c>
      <c r="F156">
        <v>-1.7917892518304831E-2</v>
      </c>
      <c r="G156">
        <v>1.0000500000000001</v>
      </c>
    </row>
    <row r="157" spans="1:7" x14ac:dyDescent="0.15">
      <c r="A157" s="28">
        <v>42514</v>
      </c>
      <c r="B157">
        <v>6.011027599113981E-3</v>
      </c>
      <c r="C157">
        <v>0.7482610428049471</v>
      </c>
      <c r="D157">
        <v>4.8151237075809519</v>
      </c>
      <c r="E157">
        <v>-9.1751571289657718E-3</v>
      </c>
      <c r="F157">
        <v>-1.7917892518304831E-2</v>
      </c>
      <c r="G157">
        <v>1.0000100000000001</v>
      </c>
    </row>
    <row r="158" spans="1:7" x14ac:dyDescent="0.15">
      <c r="A158" s="28">
        <v>42528</v>
      </c>
      <c r="B158">
        <v>2.9093960693355603E-4</v>
      </c>
      <c r="C158">
        <v>0.7485519824118807</v>
      </c>
      <c r="D158">
        <v>4.5371383582779821</v>
      </c>
      <c r="E158">
        <v>-9.1751571289657718E-3</v>
      </c>
      <c r="F158">
        <v>-1.7917892518304831E-2</v>
      </c>
      <c r="G158">
        <v>1.0000100000000001</v>
      </c>
    </row>
    <row r="159" spans="1:7" x14ac:dyDescent="0.15">
      <c r="A159" s="28">
        <v>42544</v>
      </c>
      <c r="B159">
        <v>1.477785621858676E-2</v>
      </c>
      <c r="C159">
        <v>0.76332983863046744</v>
      </c>
      <c r="D159">
        <v>4.8927296690209729</v>
      </c>
      <c r="E159">
        <v>-9.1751571289657718E-3</v>
      </c>
      <c r="F159">
        <v>-1.7917892518304831E-2</v>
      </c>
      <c r="G159">
        <v>0.99990999999999997</v>
      </c>
    </row>
    <row r="160" spans="1:7" x14ac:dyDescent="0.15">
      <c r="A160" s="28">
        <v>42558</v>
      </c>
      <c r="B160">
        <v>2.2112097781914748E-3</v>
      </c>
      <c r="C160">
        <v>0.76554104840865889</v>
      </c>
      <c r="D160">
        <v>4.8552159609943413</v>
      </c>
      <c r="E160">
        <v>-9.1751571289657718E-3</v>
      </c>
      <c r="F160">
        <v>-1.7917892518304831E-2</v>
      </c>
      <c r="G160">
        <v>0.99991000000000008</v>
      </c>
    </row>
    <row r="161" spans="1:7" x14ac:dyDescent="0.15">
      <c r="A161" s="28">
        <v>42572</v>
      </c>
      <c r="B161">
        <v>8.4793440338539212E-3</v>
      </c>
      <c r="C161">
        <v>0.77402039244251286</v>
      </c>
      <c r="D161">
        <v>4.9189592573635554</v>
      </c>
      <c r="E161">
        <v>-9.1751571289657718E-3</v>
      </c>
      <c r="F161">
        <v>-1.7917892518304831E-2</v>
      </c>
      <c r="G161">
        <v>0.99994000000000005</v>
      </c>
    </row>
    <row r="162" spans="1:7" x14ac:dyDescent="0.15">
      <c r="A162" s="28">
        <v>42586</v>
      </c>
      <c r="B162">
        <v>5.678545928177077E-3</v>
      </c>
      <c r="C162">
        <v>0.77969893837068993</v>
      </c>
      <c r="D162">
        <v>4.7761495170396939</v>
      </c>
      <c r="E162">
        <v>-9.1751571289657718E-3</v>
      </c>
      <c r="F162">
        <v>-1.7917892518304831E-2</v>
      </c>
      <c r="G162">
        <v>0.99993999999999994</v>
      </c>
    </row>
    <row r="163" spans="1:7" x14ac:dyDescent="0.15">
      <c r="A163" s="28">
        <v>42600</v>
      </c>
      <c r="B163">
        <v>2.634270522652471E-3</v>
      </c>
      <c r="C163">
        <v>0.78233320889334235</v>
      </c>
      <c r="D163">
        <v>4.5165347449482471</v>
      </c>
      <c r="E163">
        <v>-9.1751571289657718E-3</v>
      </c>
      <c r="F163">
        <v>-1.7917892518304831E-2</v>
      </c>
      <c r="G163">
        <v>0.99998000000000009</v>
      </c>
    </row>
    <row r="164" spans="1:7" x14ac:dyDescent="0.15">
      <c r="A164" s="28">
        <v>42614</v>
      </c>
      <c r="B164">
        <v>6.911890813347121E-3</v>
      </c>
      <c r="C164">
        <v>0.78924509970668943</v>
      </c>
      <c r="D164">
        <v>5.246104014866436</v>
      </c>
      <c r="E164">
        <v>-3.7521152904385069E-4</v>
      </c>
      <c r="F164">
        <v>-1.7917892518304831E-2</v>
      </c>
      <c r="G164">
        <v>0.99997999999999998</v>
      </c>
    </row>
    <row r="165" spans="1:7" x14ac:dyDescent="0.15">
      <c r="A165" s="28">
        <v>42632</v>
      </c>
      <c r="B165">
        <v>2.8837423777280809E-3</v>
      </c>
      <c r="C165">
        <v>0.79212884208441747</v>
      </c>
      <c r="D165">
        <v>6.8807588910238611</v>
      </c>
      <c r="E165">
        <v>-3.7521152904385069E-4</v>
      </c>
      <c r="F165">
        <v>-1.7917892518304831E-2</v>
      </c>
      <c r="G165">
        <v>0.99989000000000006</v>
      </c>
    </row>
    <row r="166" spans="1:7" x14ac:dyDescent="0.15">
      <c r="A166" s="28">
        <v>42653</v>
      </c>
      <c r="B166">
        <v>-9.4360879305616444E-4</v>
      </c>
      <c r="C166">
        <v>0.79118523329136126</v>
      </c>
      <c r="D166">
        <v>6.2171297228812969</v>
      </c>
      <c r="E166">
        <v>-9.4360879305621648E-4</v>
      </c>
      <c r="F166">
        <v>-1.7917892518304831E-2</v>
      </c>
      <c r="G166">
        <v>0.99989000000000006</v>
      </c>
    </row>
    <row r="167" spans="1:7" x14ac:dyDescent="0.15">
      <c r="A167" s="28">
        <v>42667</v>
      </c>
      <c r="B167">
        <v>5.9183911193891169E-3</v>
      </c>
      <c r="C167">
        <v>0.79710362441075033</v>
      </c>
      <c r="D167">
        <v>6.1567973263905538</v>
      </c>
      <c r="E167">
        <v>-9.4360879305621648E-4</v>
      </c>
      <c r="F167">
        <v>-1.7917892518304831E-2</v>
      </c>
      <c r="G167">
        <v>1.0001100000000001</v>
      </c>
    </row>
    <row r="168" spans="1:7" x14ac:dyDescent="0.15">
      <c r="A168" s="28">
        <v>42681</v>
      </c>
      <c r="B168">
        <v>1.9329685529844581E-3</v>
      </c>
      <c r="C168">
        <v>0.79903659296373475</v>
      </c>
      <c r="D168">
        <v>5.8222115901045024</v>
      </c>
      <c r="E168">
        <v>-9.4360879305621648E-4</v>
      </c>
      <c r="F168">
        <v>-1.7917892518304831E-2</v>
      </c>
      <c r="G168">
        <v>0.99994999999999989</v>
      </c>
    </row>
    <row r="169" spans="1:7" x14ac:dyDescent="0.15">
      <c r="A169" s="28">
        <v>42695</v>
      </c>
      <c r="B169">
        <v>2.3262616536215901E-3</v>
      </c>
      <c r="C169">
        <v>0.80136285461735635</v>
      </c>
      <c r="D169">
        <v>6.0115682399287476</v>
      </c>
      <c r="E169">
        <v>-9.4360879305621648E-4</v>
      </c>
      <c r="F169">
        <v>-1.7917892518304831E-2</v>
      </c>
      <c r="G169">
        <v>1.00003</v>
      </c>
    </row>
    <row r="170" spans="1:7" x14ac:dyDescent="0.15">
      <c r="A170" s="28">
        <v>42709</v>
      </c>
      <c r="B170">
        <v>3.9264332385830561E-3</v>
      </c>
      <c r="C170">
        <v>0.80528928785593945</v>
      </c>
      <c r="D170">
        <v>5.8189098305182929</v>
      </c>
      <c r="E170">
        <v>-9.4360879305621648E-4</v>
      </c>
      <c r="F170">
        <v>-1.7917892518304831E-2</v>
      </c>
      <c r="G170">
        <v>1.00003</v>
      </c>
    </row>
    <row r="171" spans="1:7" x14ac:dyDescent="0.15">
      <c r="A171" s="28">
        <v>42723</v>
      </c>
      <c r="B171">
        <v>-5.111641571803327E-5</v>
      </c>
      <c r="C171">
        <v>0.80523817144022147</v>
      </c>
      <c r="D171">
        <v>5.3922177032305676</v>
      </c>
      <c r="E171">
        <v>-9.4360879305621648E-4</v>
      </c>
      <c r="F171">
        <v>-1.7917892518304831E-2</v>
      </c>
      <c r="G171">
        <v>0.99998999999999993</v>
      </c>
    </row>
    <row r="172" spans="1:7" x14ac:dyDescent="0.15">
      <c r="A172" s="28">
        <v>42738</v>
      </c>
      <c r="B172">
        <v>1.074965666692533E-3</v>
      </c>
      <c r="C172">
        <v>0.80631313710691399</v>
      </c>
      <c r="D172">
        <v>5.0572690257880213</v>
      </c>
      <c r="E172">
        <v>-9.4360879305621648E-4</v>
      </c>
      <c r="F172">
        <v>-1.7917892518304831E-2</v>
      </c>
      <c r="G172">
        <v>0.99998999999999993</v>
      </c>
    </row>
    <row r="173" spans="1:7" x14ac:dyDescent="0.15">
      <c r="A173" s="28">
        <v>42752</v>
      </c>
      <c r="B173">
        <v>3.5860967536512699E-3</v>
      </c>
      <c r="C173">
        <v>0.80989923386056528</v>
      </c>
      <c r="D173">
        <v>5.951475293597202</v>
      </c>
      <c r="E173">
        <v>-9.4360879305621648E-4</v>
      </c>
      <c r="F173">
        <v>-1.7917892518304831E-2</v>
      </c>
      <c r="G173">
        <v>1.0001500000000001</v>
      </c>
    </row>
    <row r="174" spans="1:7" x14ac:dyDescent="0.15">
      <c r="A174" s="28">
        <v>42773</v>
      </c>
      <c r="B174">
        <v>3.0544171460724148E-3</v>
      </c>
      <c r="C174">
        <v>0.81295365100663775</v>
      </c>
      <c r="D174">
        <v>5.8585878926345387</v>
      </c>
      <c r="E174">
        <v>-9.4360879305621648E-4</v>
      </c>
      <c r="F174">
        <v>-1.7917892518304831E-2</v>
      </c>
      <c r="G174">
        <v>1.0001500000000001</v>
      </c>
    </row>
    <row r="175" spans="1:7" x14ac:dyDescent="0.15">
      <c r="A175" s="28">
        <v>42787</v>
      </c>
      <c r="B175">
        <v>5.8717847501666316E-3</v>
      </c>
      <c r="C175">
        <v>0.81882543575680433</v>
      </c>
      <c r="D175">
        <v>5.9803191243550504</v>
      </c>
      <c r="E175">
        <v>-9.4360879305621648E-4</v>
      </c>
      <c r="F175">
        <v>-1.7917892518304831E-2</v>
      </c>
      <c r="G175">
        <v>0.99995000000000001</v>
      </c>
    </row>
    <row r="176" spans="1:7" x14ac:dyDescent="0.15">
      <c r="A176" s="28">
        <v>42801</v>
      </c>
      <c r="B176">
        <v>7.589802026826342E-3</v>
      </c>
      <c r="C176">
        <v>0.82641523778363069</v>
      </c>
      <c r="D176">
        <v>6.5684088427982452</v>
      </c>
      <c r="E176">
        <v>-9.4360879305621648E-4</v>
      </c>
      <c r="F176">
        <v>-1.7917892518304831E-2</v>
      </c>
      <c r="G176">
        <v>0.99994999999999989</v>
      </c>
    </row>
    <row r="177" spans="1:7" x14ac:dyDescent="0.15">
      <c r="A177" s="28">
        <v>42815</v>
      </c>
      <c r="B177">
        <v>6.1708115353786546E-3</v>
      </c>
      <c r="C177">
        <v>0.83258604931900937</v>
      </c>
      <c r="D177">
        <v>6.5686210902161459</v>
      </c>
      <c r="E177">
        <v>-9.4360879305621648E-4</v>
      </c>
      <c r="F177">
        <v>-1.7917892518304831E-2</v>
      </c>
      <c r="G177">
        <v>0.99992000000000003</v>
      </c>
    </row>
    <row r="178" spans="1:7" x14ac:dyDescent="0.15">
      <c r="A178" s="28">
        <v>42831</v>
      </c>
      <c r="B178">
        <v>-1.492724324459335E-3</v>
      </c>
      <c r="C178">
        <v>0.83109332499455002</v>
      </c>
      <c r="D178">
        <v>5.8275682667964901</v>
      </c>
      <c r="E178">
        <v>-1.4927243244593491E-3</v>
      </c>
      <c r="F178">
        <v>-1.7917892518304831E-2</v>
      </c>
      <c r="G178">
        <v>0.99991999999999992</v>
      </c>
    </row>
    <row r="179" spans="1:7" x14ac:dyDescent="0.15">
      <c r="A179" s="28">
        <v>42845</v>
      </c>
      <c r="B179">
        <v>8.4442642024664324E-3</v>
      </c>
      <c r="C179">
        <v>0.83953758919701649</v>
      </c>
      <c r="D179">
        <v>5.9283175024392021</v>
      </c>
      <c r="E179">
        <v>-1.4927243244593491E-3</v>
      </c>
      <c r="F179">
        <v>-1.7917892518304831E-2</v>
      </c>
      <c r="G179">
        <v>1.0000100000000001</v>
      </c>
    </row>
    <row r="180" spans="1:7" x14ac:dyDescent="0.15">
      <c r="A180" s="28">
        <v>42860</v>
      </c>
      <c r="B180">
        <v>-5.8309606965431873E-3</v>
      </c>
      <c r="C180">
        <v>0.83370662850047328</v>
      </c>
      <c r="D180">
        <v>4.7580842883719123</v>
      </c>
      <c r="E180">
        <v>-5.8309606965432081E-3</v>
      </c>
      <c r="F180">
        <v>-1.7917892518304831E-2</v>
      </c>
      <c r="G180">
        <v>1.0000100000000001</v>
      </c>
    </row>
    <row r="181" spans="1:7" x14ac:dyDescent="0.15">
      <c r="A181" s="28">
        <v>42874</v>
      </c>
      <c r="B181">
        <v>-1.697314325615894E-3</v>
      </c>
      <c r="C181">
        <v>0.83200931417485735</v>
      </c>
      <c r="D181">
        <v>4.2470335190025814</v>
      </c>
      <c r="E181">
        <v>-7.5282750221591366E-3</v>
      </c>
      <c r="F181">
        <v>-1.7917892518304831E-2</v>
      </c>
      <c r="G181">
        <v>1.0000199999999999</v>
      </c>
    </row>
    <row r="182" spans="1:7" x14ac:dyDescent="0.15">
      <c r="A182" s="28">
        <v>42892</v>
      </c>
      <c r="B182">
        <v>2.8697603825848499E-3</v>
      </c>
      <c r="C182">
        <v>0.83487907455744215</v>
      </c>
      <c r="D182">
        <v>4.1260867757572059</v>
      </c>
      <c r="E182">
        <v>-7.5282750221591366E-3</v>
      </c>
      <c r="F182">
        <v>-1.7917892518304831E-2</v>
      </c>
      <c r="G182">
        <v>1.0000199999999999</v>
      </c>
    </row>
    <row r="183" spans="1:7" x14ac:dyDescent="0.15">
      <c r="A183" s="28">
        <v>42906</v>
      </c>
      <c r="B183">
        <v>1.478242278873654E-3</v>
      </c>
      <c r="C183">
        <v>0.83635731683631576</v>
      </c>
      <c r="D183">
        <v>4.2135484105729946</v>
      </c>
      <c r="E183">
        <v>-7.5282750221591366E-3</v>
      </c>
      <c r="F183">
        <v>-1.7917892518304831E-2</v>
      </c>
      <c r="G183">
        <v>1.0000100000000001</v>
      </c>
    </row>
    <row r="184" spans="1:7" x14ac:dyDescent="0.15">
      <c r="A184" s="28">
        <v>42920</v>
      </c>
      <c r="B184">
        <v>7.2873700805652086E-3</v>
      </c>
      <c r="C184">
        <v>0.84364468691688099</v>
      </c>
      <c r="D184">
        <v>4.5283856201269383</v>
      </c>
      <c r="E184">
        <v>-7.5282750221591366E-3</v>
      </c>
      <c r="F184">
        <v>-1.7917892518304831E-2</v>
      </c>
      <c r="G184">
        <v>1.0000100000000001</v>
      </c>
    </row>
    <row r="185" spans="1:7" x14ac:dyDescent="0.15">
      <c r="A185" s="28">
        <v>42934</v>
      </c>
      <c r="B185">
        <v>6.5303057288353429E-3</v>
      </c>
      <c r="C185">
        <v>0.85017499264571639</v>
      </c>
      <c r="D185">
        <v>4.7003988589118171</v>
      </c>
      <c r="E185">
        <v>-7.5282750221591366E-3</v>
      </c>
      <c r="F185">
        <v>-1.7917892518304831E-2</v>
      </c>
      <c r="G185">
        <v>1.0000899999999999</v>
      </c>
    </row>
    <row r="186" spans="1:7" x14ac:dyDescent="0.15">
      <c r="A186" s="28">
        <v>42948</v>
      </c>
      <c r="B186">
        <v>-1.1094222770717779E-3</v>
      </c>
      <c r="C186">
        <v>0.84906557036864461</v>
      </c>
      <c r="D186">
        <v>4.2324238484793293</v>
      </c>
      <c r="E186">
        <v>-7.5282750221591366E-3</v>
      </c>
      <c r="F186">
        <v>-1.7917892518304831E-2</v>
      </c>
      <c r="G186">
        <v>1.0000899999999999</v>
      </c>
    </row>
    <row r="187" spans="1:7" x14ac:dyDescent="0.15">
      <c r="A187" s="28">
        <v>42962</v>
      </c>
      <c r="B187">
        <v>3.908742579167573E-3</v>
      </c>
      <c r="C187">
        <v>0.85297431294781223</v>
      </c>
      <c r="D187">
        <v>4.1776142091388122</v>
      </c>
      <c r="E187">
        <v>-7.5282750221591366E-3</v>
      </c>
      <c r="F187">
        <v>-1.7917892518304831E-2</v>
      </c>
      <c r="G187">
        <v>1.0000100000000001</v>
      </c>
    </row>
    <row r="188" spans="1:7" x14ac:dyDescent="0.15">
      <c r="A188" s="28">
        <v>42976</v>
      </c>
      <c r="B188">
        <v>-4.2010314428134474E-3</v>
      </c>
      <c r="C188">
        <v>0.84877328150499876</v>
      </c>
      <c r="D188">
        <v>3.5085337652237341</v>
      </c>
      <c r="E188">
        <v>-7.5282750221591366E-3</v>
      </c>
      <c r="F188">
        <v>-1.7917892518304831E-2</v>
      </c>
      <c r="G188">
        <v>1.0000100000000001</v>
      </c>
    </row>
    <row r="189" spans="1:7" x14ac:dyDescent="0.15">
      <c r="A189" s="28">
        <v>42990</v>
      </c>
      <c r="B189">
        <v>-3.993779874138445E-4</v>
      </c>
      <c r="C189">
        <v>0.8483739035175849</v>
      </c>
      <c r="D189">
        <v>3.173044046657679</v>
      </c>
      <c r="E189">
        <v>-7.5282750221591366E-3</v>
      </c>
      <c r="F189">
        <v>-1.7917892518304831E-2</v>
      </c>
      <c r="G189">
        <v>1.0000100000000001</v>
      </c>
    </row>
    <row r="190" spans="1:7" x14ac:dyDescent="0.15">
      <c r="A190" s="28">
        <v>43004</v>
      </c>
      <c r="B190">
        <v>8.8858523692908475E-4</v>
      </c>
      <c r="C190">
        <v>0.84926248875451393</v>
      </c>
      <c r="D190">
        <v>3.0579519632037431</v>
      </c>
      <c r="E190">
        <v>-7.5282750221591366E-3</v>
      </c>
      <c r="F190">
        <v>-1.7917892518304831E-2</v>
      </c>
      <c r="G190">
        <v>1.0000599999999999</v>
      </c>
    </row>
    <row r="191" spans="1:7" x14ac:dyDescent="0.15">
      <c r="A191" s="28">
        <v>43025</v>
      </c>
      <c r="B191">
        <v>5.5086776097493118E-3</v>
      </c>
      <c r="C191">
        <v>0.8547711663642632</v>
      </c>
      <c r="D191">
        <v>3.4119695448854488</v>
      </c>
      <c r="E191">
        <v>-7.5282750221591366E-3</v>
      </c>
      <c r="F191">
        <v>-1.7917892518304831E-2</v>
      </c>
      <c r="G191">
        <v>1.0000599999999999</v>
      </c>
    </row>
    <row r="192" spans="1:7" x14ac:dyDescent="0.15">
      <c r="A192" s="28">
        <v>43039</v>
      </c>
      <c r="B192">
        <v>2.399645273794528E-3</v>
      </c>
      <c r="C192">
        <v>0.85717081163805775</v>
      </c>
      <c r="D192">
        <v>3.2820838670524211</v>
      </c>
      <c r="E192">
        <v>-7.5282750221591366E-3</v>
      </c>
      <c r="F192">
        <v>-1.7917892518304831E-2</v>
      </c>
      <c r="G192">
        <v>1.0000100000000001</v>
      </c>
    </row>
    <row r="193" spans="1:7" x14ac:dyDescent="0.15">
      <c r="A193" s="28">
        <v>43053</v>
      </c>
      <c r="B193">
        <v>-1.6051741658444599E-3</v>
      </c>
      <c r="C193">
        <v>0.85556563747221326</v>
      </c>
      <c r="D193">
        <v>3.0176103111770058</v>
      </c>
      <c r="E193">
        <v>-7.5282750221591366E-3</v>
      </c>
      <c r="F193">
        <v>-1.7917892518304831E-2</v>
      </c>
      <c r="G193">
        <v>1.0000199999999999</v>
      </c>
    </row>
    <row r="194" spans="1:7" x14ac:dyDescent="0.15">
      <c r="A194" s="28">
        <v>43067</v>
      </c>
      <c r="B194">
        <v>-3.4176669141754569E-3</v>
      </c>
      <c r="C194">
        <v>0.85214797055803782</v>
      </c>
      <c r="D194">
        <v>2.594521156202418</v>
      </c>
      <c r="E194">
        <v>-7.5282750221591366E-3</v>
      </c>
      <c r="F194">
        <v>-1.7917892518304831E-2</v>
      </c>
      <c r="G194">
        <v>1.0000199999999999</v>
      </c>
    </row>
    <row r="195" spans="1:7" x14ac:dyDescent="0.15">
      <c r="A195" s="28">
        <v>43081</v>
      </c>
      <c r="B195">
        <v>1.0698448844850389E-3</v>
      </c>
      <c r="C195">
        <v>0.85321781544252284</v>
      </c>
      <c r="D195">
        <v>2.458606507951981</v>
      </c>
      <c r="E195">
        <v>-7.5282750221591366E-3</v>
      </c>
      <c r="F195">
        <v>-1.7917892518304831E-2</v>
      </c>
      <c r="G195">
        <v>0.99995000000000001</v>
      </c>
    </row>
    <row r="196" spans="1:7" x14ac:dyDescent="0.15">
      <c r="A196" s="28">
        <v>43095</v>
      </c>
      <c r="B196">
        <v>3.3504575669972749E-3</v>
      </c>
      <c r="C196">
        <v>0.8565682730095201</v>
      </c>
      <c r="D196">
        <v>2.641373937506986</v>
      </c>
      <c r="E196">
        <v>-7.5282750221591366E-3</v>
      </c>
      <c r="F196">
        <v>-1.7917892518304831E-2</v>
      </c>
      <c r="G196">
        <v>0.99995000000000012</v>
      </c>
    </row>
    <row r="197" spans="1:7" x14ac:dyDescent="0.15">
      <c r="A197" s="28">
        <v>43110</v>
      </c>
      <c r="B197">
        <v>3.261188044929295E-3</v>
      </c>
      <c r="C197">
        <v>0.85982946105444935</v>
      </c>
      <c r="D197">
        <v>2.7526930505654632</v>
      </c>
      <c r="E197">
        <v>-7.5282750221591366E-3</v>
      </c>
      <c r="F197">
        <v>-1.7917892518304831E-2</v>
      </c>
      <c r="G197">
        <v>0.99998999999999993</v>
      </c>
    </row>
    <row r="198" spans="1:7" x14ac:dyDescent="0.15">
      <c r="A198" s="28">
        <v>43124</v>
      </c>
      <c r="B198">
        <v>7.3880959569607276E-3</v>
      </c>
      <c r="C198">
        <v>0.86721755701141012</v>
      </c>
      <c r="D198">
        <v>2.8521379403213061</v>
      </c>
      <c r="E198">
        <v>-7.5282750221591366E-3</v>
      </c>
      <c r="F198">
        <v>-1.7917892518304831E-2</v>
      </c>
      <c r="G198">
        <v>1.0001100000000001</v>
      </c>
    </row>
    <row r="199" spans="1:7" x14ac:dyDescent="0.15">
      <c r="A199" s="28">
        <v>43138</v>
      </c>
      <c r="B199">
        <v>-1.3718394871486961E-4</v>
      </c>
      <c r="C199">
        <v>0.86708037306269525</v>
      </c>
      <c r="D199">
        <v>2.676408041317583</v>
      </c>
      <c r="E199">
        <v>-7.5282750221591366E-3</v>
      </c>
      <c r="F199">
        <v>-1.7917892518304831E-2</v>
      </c>
      <c r="G199">
        <v>1.00004</v>
      </c>
    </row>
    <row r="200" spans="1:7" x14ac:dyDescent="0.15">
      <c r="A200" s="28">
        <v>43159</v>
      </c>
      <c r="B200">
        <v>-6.886312008048491E-3</v>
      </c>
      <c r="C200">
        <v>0.8601940610546468</v>
      </c>
      <c r="D200">
        <v>1.9016437613276591</v>
      </c>
      <c r="E200">
        <v>-7.5282750221591366E-3</v>
      </c>
      <c r="F200">
        <v>-1.7917892518304831E-2</v>
      </c>
      <c r="G200">
        <v>0.99993999999999983</v>
      </c>
    </row>
    <row r="201" spans="1:7" x14ac:dyDescent="0.15">
      <c r="A201" s="28">
        <v>43173</v>
      </c>
      <c r="B201">
        <v>-4.2612210557860589E-4</v>
      </c>
      <c r="C201">
        <v>0.85976793894906822</v>
      </c>
      <c r="D201">
        <v>1.592957124333475</v>
      </c>
      <c r="E201">
        <v>-7.5282750221591366E-3</v>
      </c>
      <c r="F201">
        <v>-1.7917892518304831E-2</v>
      </c>
      <c r="G201">
        <v>0.99990000000000001</v>
      </c>
    </row>
    <row r="202" spans="1:7" x14ac:dyDescent="0.15">
      <c r="A202" s="28">
        <v>43187</v>
      </c>
      <c r="B202">
        <v>-4.5244204935042656E-3</v>
      </c>
      <c r="C202">
        <v>0.85524351845556401</v>
      </c>
      <c r="D202">
        <v>1.0740658395259199</v>
      </c>
      <c r="E202">
        <v>-1.197403855584611E-2</v>
      </c>
      <c r="F202">
        <v>-1.7917892518304831E-2</v>
      </c>
      <c r="G202">
        <v>0.99990000000000001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02"/>
  <sheetViews>
    <sheetView workbookViewId="0">
      <selection activeCell="K27" sqref="K27"/>
    </sheetView>
  </sheetViews>
  <sheetFormatPr defaultRowHeight="13.5" x14ac:dyDescent="0.15"/>
  <cols>
    <col min="1" max="1" width="24.5" style="27" bestFit="1" customWidth="1"/>
    <col min="2" max="2" width="15.75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0.17474538702896505</v>
      </c>
    </row>
    <row r="3" spans="1:10" x14ac:dyDescent="0.15">
      <c r="A3" s="28">
        <v>40196</v>
      </c>
      <c r="B3">
        <v>4.2285206597150113E-3</v>
      </c>
      <c r="C3">
        <v>4.2285206597150113E-3</v>
      </c>
      <c r="D3">
        <v>0</v>
      </c>
      <c r="E3">
        <v>0</v>
      </c>
      <c r="F3">
        <v>0</v>
      </c>
      <c r="G3">
        <v>1</v>
      </c>
      <c r="I3" s="24" t="s">
        <v>25</v>
      </c>
      <c r="J3" s="22">
        <v>6.9961671054519281E-2</v>
      </c>
    </row>
    <row r="4" spans="1:10" x14ac:dyDescent="0.15">
      <c r="A4" s="28">
        <v>40210</v>
      </c>
      <c r="B4">
        <v>-1.6321059914416181E-3</v>
      </c>
      <c r="C4">
        <v>2.5964146682733928E-3</v>
      </c>
      <c r="D4">
        <v>0</v>
      </c>
      <c r="E4">
        <v>-1.6321059914416181E-3</v>
      </c>
      <c r="F4">
        <v>-1.6321059914416181E-3</v>
      </c>
      <c r="G4">
        <v>1</v>
      </c>
      <c r="I4" s="24" t="s">
        <v>13</v>
      </c>
      <c r="J4" s="22">
        <v>0.13897414031572342</v>
      </c>
    </row>
    <row r="5" spans="1:10" x14ac:dyDescent="0.15">
      <c r="A5" s="28">
        <v>40231</v>
      </c>
      <c r="B5">
        <v>-8.9749956930670061E-3</v>
      </c>
      <c r="C5">
        <v>-6.3785810247936128E-3</v>
      </c>
      <c r="D5">
        <v>0</v>
      </c>
      <c r="E5">
        <v>-1.0607101684508621E-2</v>
      </c>
      <c r="F5">
        <v>-1.0607101684508621E-2</v>
      </c>
      <c r="G5">
        <v>0.99838999999999989</v>
      </c>
      <c r="I5" s="24" t="s">
        <v>14</v>
      </c>
      <c r="J5" s="22">
        <v>5.6943433463735531E-2</v>
      </c>
    </row>
    <row r="6" spans="1:10" x14ac:dyDescent="0.15">
      <c r="A6" s="28">
        <v>40245</v>
      </c>
      <c r="B6">
        <v>8.7339607528964386E-3</v>
      </c>
      <c r="C6">
        <v>2.3553797281028262E-3</v>
      </c>
      <c r="D6">
        <v>0</v>
      </c>
      <c r="E6">
        <v>-1.0607101684508621E-2</v>
      </c>
      <c r="F6">
        <v>-1.0607101684508621E-2</v>
      </c>
      <c r="G6">
        <v>0.99536999999999998</v>
      </c>
      <c r="I6" s="24" t="s">
        <v>15</v>
      </c>
      <c r="J6" s="22">
        <v>5.5201447400847439E-2</v>
      </c>
    </row>
    <row r="7" spans="1:10" x14ac:dyDescent="0.15">
      <c r="A7" s="28">
        <v>40259</v>
      </c>
      <c r="B7">
        <v>5.7252599402835688E-3</v>
      </c>
      <c r="C7">
        <v>8.0806396683863954E-3</v>
      </c>
      <c r="D7">
        <v>1.066659284526031</v>
      </c>
      <c r="E7">
        <v>-1.0607101684508621E-2</v>
      </c>
      <c r="F7">
        <v>-1.0607101684508621E-2</v>
      </c>
      <c r="G7">
        <v>0.9984599999999999</v>
      </c>
      <c r="I7" s="24" t="s">
        <v>16</v>
      </c>
      <c r="J7" s="22">
        <v>0.27958915821331398</v>
      </c>
    </row>
    <row r="8" spans="1:10" x14ac:dyDescent="0.15">
      <c r="A8" s="28">
        <v>40274</v>
      </c>
      <c r="B8">
        <v>7.1130188656755231E-3</v>
      </c>
      <c r="C8">
        <v>1.519365853406192E-2</v>
      </c>
      <c r="D8">
        <v>1.7614063621578</v>
      </c>
      <c r="E8">
        <v>-1.0607101684508621E-2</v>
      </c>
      <c r="F8">
        <v>-1.0607101684508621E-2</v>
      </c>
      <c r="G8">
        <v>0.99846000000000013</v>
      </c>
      <c r="I8" s="24" t="s">
        <v>17</v>
      </c>
      <c r="J8" s="22">
        <v>0.13530034784361161</v>
      </c>
    </row>
    <row r="9" spans="1:10" x14ac:dyDescent="0.15">
      <c r="A9" s="28">
        <v>40288</v>
      </c>
      <c r="B9">
        <v>1.3677244490319989E-2</v>
      </c>
      <c r="C9">
        <v>2.8870903024381899E-2</v>
      </c>
      <c r="D9">
        <v>2.5754089882671032</v>
      </c>
      <c r="E9">
        <v>-1.0607101684508621E-2</v>
      </c>
      <c r="F9">
        <v>-1.0607101684508621E-2</v>
      </c>
      <c r="G9">
        <v>0.9983700000000002</v>
      </c>
      <c r="I9" s="24" t="s">
        <v>18</v>
      </c>
      <c r="J9" s="22">
        <v>5.9263222143505816E-2</v>
      </c>
    </row>
    <row r="10" spans="1:10" x14ac:dyDescent="0.15">
      <c r="A10" s="28">
        <v>40303</v>
      </c>
      <c r="B10">
        <v>1.725040604757089E-3</v>
      </c>
      <c r="C10">
        <v>3.0595943629138991E-2</v>
      </c>
      <c r="D10">
        <v>2.581718177972343</v>
      </c>
      <c r="E10">
        <v>-1.0607101684508621E-2</v>
      </c>
      <c r="F10">
        <v>-1.0607101684508621E-2</v>
      </c>
      <c r="G10">
        <v>0.99836999999999998</v>
      </c>
      <c r="I10" s="24" t="s">
        <v>26</v>
      </c>
      <c r="J10" s="22">
        <v>1.0513001133282818E-2</v>
      </c>
    </row>
    <row r="11" spans="1:10" x14ac:dyDescent="0.15">
      <c r="A11" s="28">
        <v>40317</v>
      </c>
      <c r="B11">
        <v>2.3542020605727021E-2</v>
      </c>
      <c r="C11">
        <v>5.4137964234866012E-2</v>
      </c>
      <c r="D11">
        <v>3.0435128448626312</v>
      </c>
      <c r="E11">
        <v>-1.0607101684508621E-2</v>
      </c>
      <c r="F11">
        <v>-1.0607101684508621E-2</v>
      </c>
      <c r="G11">
        <v>0.99856999999999996</v>
      </c>
      <c r="I11" s="24" t="s">
        <v>24</v>
      </c>
      <c r="J11" s="22">
        <v>0.98049180859750484</v>
      </c>
    </row>
    <row r="12" spans="1:10" x14ac:dyDescent="0.15">
      <c r="A12" s="28">
        <v>40331</v>
      </c>
      <c r="B12">
        <v>3.8286220721057973E-5</v>
      </c>
      <c r="C12">
        <v>5.417625045558707E-2</v>
      </c>
      <c r="D12">
        <v>2.8661575895968499</v>
      </c>
      <c r="E12">
        <v>-1.0607101684508621E-2</v>
      </c>
      <c r="F12">
        <v>-1.0607101684508621E-2</v>
      </c>
      <c r="G12">
        <v>0.99857000000000007</v>
      </c>
    </row>
    <row r="13" spans="1:10" x14ac:dyDescent="0.15">
      <c r="A13" s="28">
        <v>40350</v>
      </c>
      <c r="B13">
        <v>1.9553006960363838E-2</v>
      </c>
      <c r="C13">
        <v>7.3729257415950905E-2</v>
      </c>
      <c r="D13">
        <v>3.3332831915467822</v>
      </c>
      <c r="E13">
        <v>-1.0607101684508621E-2</v>
      </c>
      <c r="F13">
        <v>-1.0607101684508621E-2</v>
      </c>
      <c r="G13">
        <v>0.99856000000000011</v>
      </c>
    </row>
    <row r="14" spans="1:10" x14ac:dyDescent="0.15">
      <c r="A14" s="28">
        <v>40364</v>
      </c>
      <c r="B14">
        <v>-1.811201663631079E-3</v>
      </c>
      <c r="C14">
        <v>7.1918055752319826E-2</v>
      </c>
      <c r="D14">
        <v>3.0411168399642352</v>
      </c>
      <c r="E14">
        <v>-1.0607101684508621E-2</v>
      </c>
      <c r="F14">
        <v>-1.0607101684508621E-2</v>
      </c>
      <c r="G14">
        <v>0.99856</v>
      </c>
    </row>
    <row r="15" spans="1:10" x14ac:dyDescent="0.15">
      <c r="A15" s="28">
        <v>40378</v>
      </c>
      <c r="B15">
        <v>1.543177984008055E-2</v>
      </c>
      <c r="C15">
        <v>8.7349835592400379E-2</v>
      </c>
      <c r="D15">
        <v>3.416714860922375</v>
      </c>
      <c r="E15">
        <v>-1.0607101684508621E-2</v>
      </c>
      <c r="F15">
        <v>-1.0607101684508621E-2</v>
      </c>
      <c r="G15">
        <v>0.99863999999999997</v>
      </c>
    </row>
    <row r="16" spans="1:10" x14ac:dyDescent="0.15">
      <c r="A16" s="28">
        <v>40392</v>
      </c>
      <c r="B16">
        <v>1.190850367243897E-2</v>
      </c>
      <c r="C16">
        <v>9.9258339264839346E-2</v>
      </c>
      <c r="D16">
        <v>3.7094884225656681</v>
      </c>
      <c r="E16">
        <v>-1.0607101684508621E-2</v>
      </c>
      <c r="F16">
        <v>-1.0607101684508621E-2</v>
      </c>
      <c r="G16">
        <v>0.99864000000000008</v>
      </c>
    </row>
    <row r="17" spans="1:7" x14ac:dyDescent="0.15">
      <c r="A17" s="28">
        <v>40406</v>
      </c>
      <c r="B17">
        <v>4.3093042079294028E-3</v>
      </c>
      <c r="C17">
        <v>0.1035676434727688</v>
      </c>
      <c r="D17">
        <v>3.747594446290385</v>
      </c>
      <c r="E17">
        <v>-1.0607101684508621E-2</v>
      </c>
      <c r="F17">
        <v>-1.0607101684508621E-2</v>
      </c>
      <c r="G17">
        <v>0.99857000000000007</v>
      </c>
    </row>
    <row r="18" spans="1:7" x14ac:dyDescent="0.15">
      <c r="A18" s="28">
        <v>40420</v>
      </c>
      <c r="B18">
        <v>-1.9822127053769831E-3</v>
      </c>
      <c r="C18">
        <v>0.10158543076739179</v>
      </c>
      <c r="D18">
        <v>3.4702691608287108</v>
      </c>
      <c r="E18">
        <v>-1.0607101684508621E-2</v>
      </c>
      <c r="F18">
        <v>-1.0607101684508621E-2</v>
      </c>
      <c r="G18">
        <v>0.99856999999999996</v>
      </c>
    </row>
    <row r="19" spans="1:7" x14ac:dyDescent="0.15">
      <c r="A19" s="28">
        <v>40434</v>
      </c>
      <c r="B19">
        <v>3.5529988069451508E-3</v>
      </c>
      <c r="C19">
        <v>0.1051384295743369</v>
      </c>
      <c r="D19">
        <v>3.4883626058400701</v>
      </c>
      <c r="E19">
        <v>-1.0607101684508621E-2</v>
      </c>
      <c r="F19">
        <v>-1.0607101684508621E-2</v>
      </c>
      <c r="G19">
        <v>0.99856999999999985</v>
      </c>
    </row>
    <row r="20" spans="1:7" x14ac:dyDescent="0.15">
      <c r="A20" s="28">
        <v>40451</v>
      </c>
      <c r="B20">
        <v>1.4302907573053161E-2</v>
      </c>
      <c r="C20">
        <v>0.11944133714739009</v>
      </c>
      <c r="D20">
        <v>3.757705107208769</v>
      </c>
      <c r="E20">
        <v>-1.0607101684508621E-2</v>
      </c>
      <c r="F20">
        <v>-1.0607101684508621E-2</v>
      </c>
      <c r="G20">
        <v>0.99870000000000003</v>
      </c>
    </row>
    <row r="21" spans="1:7" x14ac:dyDescent="0.15">
      <c r="A21" s="28">
        <v>40472</v>
      </c>
      <c r="B21">
        <v>1.0652197357447039E-2</v>
      </c>
      <c r="C21">
        <v>0.1300935345048371</v>
      </c>
      <c r="D21">
        <v>3.9663231489851549</v>
      </c>
      <c r="E21">
        <v>-1.0607101684508621E-2</v>
      </c>
      <c r="F21">
        <v>-1.0607101684508621E-2</v>
      </c>
      <c r="G21">
        <v>0.99882000000000004</v>
      </c>
    </row>
    <row r="22" spans="1:7" x14ac:dyDescent="0.15">
      <c r="A22" s="28">
        <v>40486</v>
      </c>
      <c r="B22">
        <v>-1.138977198314982E-2</v>
      </c>
      <c r="C22">
        <v>0.11870376252168729</v>
      </c>
      <c r="D22">
        <v>3.1773143459147501</v>
      </c>
      <c r="E22">
        <v>-1.138977198314982E-2</v>
      </c>
      <c r="F22">
        <v>-1.138977198314982E-2</v>
      </c>
      <c r="G22">
        <v>0.99882000000000004</v>
      </c>
    </row>
    <row r="23" spans="1:7" x14ac:dyDescent="0.15">
      <c r="A23" s="28">
        <v>40500</v>
      </c>
      <c r="B23">
        <v>2.46929340516737E-2</v>
      </c>
      <c r="C23">
        <v>0.14339669657336099</v>
      </c>
      <c r="D23">
        <v>3.400802439167081</v>
      </c>
      <c r="E23">
        <v>-1.138977198314982E-2</v>
      </c>
      <c r="F23">
        <v>-1.138977198314982E-2</v>
      </c>
      <c r="G23">
        <v>0.99870999999999999</v>
      </c>
    </row>
    <row r="24" spans="1:7" x14ac:dyDescent="0.15">
      <c r="A24" s="28">
        <v>40514</v>
      </c>
      <c r="B24">
        <v>1.178922079450574E-2</v>
      </c>
      <c r="C24">
        <v>0.1551859173678668</v>
      </c>
      <c r="D24">
        <v>3.5786482735773322</v>
      </c>
      <c r="E24">
        <v>-1.138977198314982E-2</v>
      </c>
      <c r="F24">
        <v>-1.138977198314982E-2</v>
      </c>
      <c r="G24">
        <v>0.99870999999999999</v>
      </c>
    </row>
    <row r="25" spans="1:7" x14ac:dyDescent="0.15">
      <c r="A25" s="28">
        <v>40528</v>
      </c>
      <c r="B25">
        <v>1.0676384905580641E-2</v>
      </c>
      <c r="C25">
        <v>0.16586230227344739</v>
      </c>
      <c r="D25">
        <v>3.733761063856929</v>
      </c>
      <c r="E25">
        <v>-1.138977198314982E-2</v>
      </c>
      <c r="F25">
        <v>-1.138977198314982E-2</v>
      </c>
      <c r="G25">
        <v>0.99889000000000006</v>
      </c>
    </row>
    <row r="26" spans="1:7" x14ac:dyDescent="0.15">
      <c r="A26" s="28">
        <v>40542</v>
      </c>
      <c r="B26">
        <v>8.8830847555176548E-3</v>
      </c>
      <c r="C26">
        <v>0.17474538702896511</v>
      </c>
      <c r="D26">
        <v>3.8539519258557391</v>
      </c>
      <c r="E26">
        <v>-1.138977198314982E-2</v>
      </c>
      <c r="F26">
        <v>-1.138977198314982E-2</v>
      </c>
      <c r="G26">
        <v>0.99888999999999994</v>
      </c>
    </row>
    <row r="27" spans="1:7" x14ac:dyDescent="0.15">
      <c r="A27" s="28">
        <v>40557</v>
      </c>
      <c r="B27">
        <v>6.7498088003796197E-3</v>
      </c>
      <c r="C27">
        <v>0.1814951958293447</v>
      </c>
      <c r="D27">
        <v>4.0551601319891297</v>
      </c>
      <c r="E27">
        <v>-1.138977198314982E-2</v>
      </c>
      <c r="F27">
        <v>-1.138977198314982E-2</v>
      </c>
      <c r="G27">
        <v>0.99888999999999994</v>
      </c>
    </row>
    <row r="28" spans="1:7" x14ac:dyDescent="0.15">
      <c r="A28" s="28">
        <v>40571</v>
      </c>
      <c r="B28">
        <v>-5.6914315147764804E-3</v>
      </c>
      <c r="C28">
        <v>0.17580376431456821</v>
      </c>
      <c r="D28">
        <v>3.688122959565713</v>
      </c>
      <c r="E28">
        <v>-1.138977198314982E-2</v>
      </c>
      <c r="F28">
        <v>-1.138977198314982E-2</v>
      </c>
      <c r="G28">
        <v>0.99885999999999997</v>
      </c>
    </row>
    <row r="29" spans="1:7" x14ac:dyDescent="0.15">
      <c r="A29" s="28">
        <v>40592</v>
      </c>
      <c r="B29">
        <v>-4.0444259102685592E-3</v>
      </c>
      <c r="C29">
        <v>0.17175933840429969</v>
      </c>
      <c r="D29">
        <v>3.5961858157132518</v>
      </c>
      <c r="E29">
        <v>-1.138977198314982E-2</v>
      </c>
      <c r="F29">
        <v>-1.138977198314982E-2</v>
      </c>
      <c r="G29">
        <v>0.99885999999999986</v>
      </c>
    </row>
    <row r="30" spans="1:7" x14ac:dyDescent="0.15">
      <c r="A30" s="28">
        <v>40606</v>
      </c>
      <c r="B30">
        <v>-1.3774002481632859E-3</v>
      </c>
      <c r="C30">
        <v>0.17038193815613639</v>
      </c>
      <c r="D30">
        <v>3.9316245187335559</v>
      </c>
      <c r="E30">
        <v>-1.138977198314982E-2</v>
      </c>
      <c r="F30">
        <v>-1.138977198314982E-2</v>
      </c>
      <c r="G30">
        <v>0.99668999999999985</v>
      </c>
    </row>
    <row r="31" spans="1:7" x14ac:dyDescent="0.15">
      <c r="A31" s="28">
        <v>40620</v>
      </c>
      <c r="B31">
        <v>9.473803943522794E-4</v>
      </c>
      <c r="C31">
        <v>0.17132931855048869</v>
      </c>
      <c r="D31">
        <v>3.727535297927238</v>
      </c>
      <c r="E31">
        <v>-1.138977198314982E-2</v>
      </c>
      <c r="F31">
        <v>-1.138977198314982E-2</v>
      </c>
      <c r="G31">
        <v>0.99883</v>
      </c>
    </row>
    <row r="32" spans="1:7" x14ac:dyDescent="0.15">
      <c r="A32" s="28">
        <v>40634</v>
      </c>
      <c r="B32">
        <v>-2.5737951991019348E-3</v>
      </c>
      <c r="C32">
        <v>0.16875552335138669</v>
      </c>
      <c r="D32">
        <v>3.47193491729058</v>
      </c>
      <c r="E32">
        <v>-1.273967247795799E-2</v>
      </c>
      <c r="F32">
        <v>-1.273967247795799E-2</v>
      </c>
      <c r="G32">
        <v>0.99883</v>
      </c>
    </row>
    <row r="33" spans="1:7" x14ac:dyDescent="0.15">
      <c r="A33" s="28">
        <v>40652</v>
      </c>
      <c r="B33">
        <v>4.189321376381009E-3</v>
      </c>
      <c r="C33">
        <v>0.17294484472776769</v>
      </c>
      <c r="D33">
        <v>3.4052864085896029</v>
      </c>
      <c r="E33">
        <v>-1.273967247795799E-2</v>
      </c>
      <c r="F33">
        <v>-1.273967247795799E-2</v>
      </c>
      <c r="G33">
        <v>0.998</v>
      </c>
    </row>
    <row r="34" spans="1:7" x14ac:dyDescent="0.15">
      <c r="A34" s="28">
        <v>40667</v>
      </c>
      <c r="B34">
        <v>6.7521158149285651E-3</v>
      </c>
      <c r="C34">
        <v>0.17969696054269629</v>
      </c>
      <c r="D34">
        <v>3.3009685684607688</v>
      </c>
      <c r="E34">
        <v>-1.273967247795799E-2</v>
      </c>
      <c r="F34">
        <v>-1.273967247795799E-2</v>
      </c>
      <c r="G34">
        <v>0.998</v>
      </c>
    </row>
    <row r="35" spans="1:7" x14ac:dyDescent="0.15">
      <c r="A35" s="28">
        <v>40681</v>
      </c>
      <c r="B35">
        <v>1.911164078362034E-3</v>
      </c>
      <c r="C35">
        <v>0.1816081246210583</v>
      </c>
      <c r="D35">
        <v>3.3063376420927</v>
      </c>
      <c r="E35">
        <v>-1.273967247795799E-2</v>
      </c>
      <c r="F35">
        <v>-1.273967247795799E-2</v>
      </c>
      <c r="G35">
        <v>0.99780000000000002</v>
      </c>
    </row>
    <row r="36" spans="1:7" x14ac:dyDescent="0.15">
      <c r="A36" s="28">
        <v>40695</v>
      </c>
      <c r="B36">
        <v>1.164922548790318E-3</v>
      </c>
      <c r="C36">
        <v>0.18277304716984871</v>
      </c>
      <c r="D36">
        <v>3.0567635657808219</v>
      </c>
      <c r="E36">
        <v>-1.273967247795799E-2</v>
      </c>
      <c r="F36">
        <v>-1.273967247795799E-2</v>
      </c>
      <c r="G36">
        <v>0.99780000000000002</v>
      </c>
    </row>
    <row r="37" spans="1:7" x14ac:dyDescent="0.15">
      <c r="A37" s="28">
        <v>40710</v>
      </c>
      <c r="B37">
        <v>-1.2733529198104871E-3</v>
      </c>
      <c r="C37">
        <v>0.1814996942500382</v>
      </c>
      <c r="D37">
        <v>3.0122920034974912</v>
      </c>
      <c r="E37">
        <v>-1.273967247795799E-2</v>
      </c>
      <c r="F37">
        <v>-1.273967247795799E-2</v>
      </c>
      <c r="G37">
        <v>1.0001</v>
      </c>
    </row>
    <row r="38" spans="1:7" x14ac:dyDescent="0.15">
      <c r="A38" s="28">
        <v>40724</v>
      </c>
      <c r="B38">
        <v>6.7080095112691807E-3</v>
      </c>
      <c r="C38">
        <v>0.18820770376130741</v>
      </c>
      <c r="D38">
        <v>2.894140969909361</v>
      </c>
      <c r="E38">
        <v>-1.273967247795799E-2</v>
      </c>
      <c r="F38">
        <v>-1.273967247795799E-2</v>
      </c>
      <c r="G38">
        <v>1.0001</v>
      </c>
    </row>
    <row r="39" spans="1:7" x14ac:dyDescent="0.15">
      <c r="A39" s="28">
        <v>40738</v>
      </c>
      <c r="B39">
        <v>1.5471222684891459E-2</v>
      </c>
      <c r="C39">
        <v>0.20367892644619881</v>
      </c>
      <c r="D39">
        <v>3.2603542823506189</v>
      </c>
      <c r="E39">
        <v>-1.273967247795799E-2</v>
      </c>
      <c r="F39">
        <v>-1.273967247795799E-2</v>
      </c>
      <c r="G39">
        <v>0.99850000000000005</v>
      </c>
    </row>
    <row r="40" spans="1:7" x14ac:dyDescent="0.15">
      <c r="A40" s="28">
        <v>40752</v>
      </c>
      <c r="B40">
        <v>1.9281353784691699E-3</v>
      </c>
      <c r="C40">
        <v>0.20560706182466801</v>
      </c>
      <c r="D40">
        <v>3.023603205627527</v>
      </c>
      <c r="E40">
        <v>-1.273967247795799E-2</v>
      </c>
      <c r="F40">
        <v>-1.273967247795799E-2</v>
      </c>
      <c r="G40">
        <v>0.99849999999999994</v>
      </c>
    </row>
    <row r="41" spans="1:7" x14ac:dyDescent="0.15">
      <c r="A41" s="28">
        <v>40766</v>
      </c>
      <c r="B41">
        <v>1.460478846759948E-2</v>
      </c>
      <c r="C41">
        <v>0.2202118502922675</v>
      </c>
      <c r="D41">
        <v>3.0455286184599482</v>
      </c>
      <c r="E41">
        <v>-1.273967247795799E-2</v>
      </c>
      <c r="F41">
        <v>-1.273967247795799E-2</v>
      </c>
      <c r="G41">
        <v>0.99849999999999994</v>
      </c>
    </row>
    <row r="42" spans="1:7" x14ac:dyDescent="0.15">
      <c r="A42" s="28">
        <v>40780</v>
      </c>
      <c r="B42">
        <v>2.0414592355492262E-3</v>
      </c>
      <c r="C42">
        <v>0.22225330952781669</v>
      </c>
      <c r="D42">
        <v>2.9812127894510039</v>
      </c>
      <c r="E42">
        <v>-1.273967247795799E-2</v>
      </c>
      <c r="F42">
        <v>-1.273967247795799E-2</v>
      </c>
      <c r="G42">
        <v>0.99580000000000002</v>
      </c>
    </row>
    <row r="43" spans="1:7" x14ac:dyDescent="0.15">
      <c r="A43" s="28">
        <v>40794</v>
      </c>
      <c r="B43">
        <v>4.9200645537647034E-3</v>
      </c>
      <c r="C43">
        <v>0.22717337408158139</v>
      </c>
      <c r="D43">
        <v>3.2046471870430389</v>
      </c>
      <c r="E43">
        <v>-1.273967247795799E-2</v>
      </c>
      <c r="F43">
        <v>-1.273967247795799E-2</v>
      </c>
      <c r="G43">
        <v>0.99580000000000002</v>
      </c>
    </row>
    <row r="44" spans="1:7" x14ac:dyDescent="0.15">
      <c r="A44" s="28">
        <v>40809</v>
      </c>
      <c r="B44">
        <v>-1.6147890174484159E-3</v>
      </c>
      <c r="C44">
        <v>0.22555858506413301</v>
      </c>
      <c r="D44">
        <v>3.0310897701593831</v>
      </c>
      <c r="E44">
        <v>-1.273967247795799E-2</v>
      </c>
      <c r="F44">
        <v>-1.273967247795799E-2</v>
      </c>
      <c r="G44">
        <v>0.99420000000000008</v>
      </c>
    </row>
    <row r="45" spans="1:7" x14ac:dyDescent="0.15">
      <c r="A45" s="28">
        <v>40830</v>
      </c>
      <c r="B45">
        <v>1.3692488148626969E-2</v>
      </c>
      <c r="C45">
        <v>0.23925107321276001</v>
      </c>
      <c r="D45">
        <v>3.0269562564359132</v>
      </c>
      <c r="E45">
        <v>-1.273967247795799E-2</v>
      </c>
      <c r="F45">
        <v>-1.273967247795799E-2</v>
      </c>
      <c r="G45">
        <v>0.99419999999999997</v>
      </c>
    </row>
    <row r="46" spans="1:7" x14ac:dyDescent="0.15">
      <c r="A46" s="28">
        <v>40844</v>
      </c>
      <c r="B46">
        <v>-7.2803959285886238E-3</v>
      </c>
      <c r="C46">
        <v>0.23197067728417131</v>
      </c>
      <c r="D46">
        <v>2.493495232374614</v>
      </c>
      <c r="E46">
        <v>-1.273967247795799E-2</v>
      </c>
      <c r="F46">
        <v>-1.273967247795799E-2</v>
      </c>
      <c r="G46">
        <v>0.99739999999999995</v>
      </c>
    </row>
    <row r="47" spans="1:7" x14ac:dyDescent="0.15">
      <c r="A47" s="28">
        <v>40858</v>
      </c>
      <c r="B47">
        <v>2.403742406980422E-3</v>
      </c>
      <c r="C47">
        <v>0.23437441969115169</v>
      </c>
      <c r="D47">
        <v>3.0748217612239479</v>
      </c>
      <c r="E47">
        <v>-1.273967247795799E-2</v>
      </c>
      <c r="F47">
        <v>-1.273967247795799E-2</v>
      </c>
      <c r="G47">
        <v>0.99739999999999995</v>
      </c>
    </row>
    <row r="48" spans="1:7" x14ac:dyDescent="0.15">
      <c r="A48" s="28">
        <v>40872</v>
      </c>
      <c r="B48">
        <v>-3.2206245034246271E-3</v>
      </c>
      <c r="C48">
        <v>0.23115379518772711</v>
      </c>
      <c r="D48">
        <v>2.7378403772562221</v>
      </c>
      <c r="E48">
        <v>-1.273967247795799E-2</v>
      </c>
      <c r="F48">
        <v>-1.273967247795799E-2</v>
      </c>
      <c r="G48">
        <v>0.99800000000000011</v>
      </c>
    </row>
    <row r="49" spans="1:7" x14ac:dyDescent="0.15">
      <c r="A49" s="28">
        <v>40886</v>
      </c>
      <c r="B49">
        <v>1.44129080584197E-2</v>
      </c>
      <c r="C49">
        <v>0.24556670324614679</v>
      </c>
      <c r="D49">
        <v>2.7507638018023979</v>
      </c>
      <c r="E49">
        <v>-1.273967247795799E-2</v>
      </c>
      <c r="F49">
        <v>-1.273967247795799E-2</v>
      </c>
      <c r="G49">
        <v>0.998</v>
      </c>
    </row>
    <row r="50" spans="1:7" x14ac:dyDescent="0.15">
      <c r="A50" s="28">
        <v>40900</v>
      </c>
      <c r="B50">
        <v>-8.5964516266243129E-4</v>
      </c>
      <c r="C50">
        <v>0.24470705808348439</v>
      </c>
      <c r="D50">
        <v>2.4414311460692399</v>
      </c>
      <c r="E50">
        <v>-1.273967247795799E-2</v>
      </c>
      <c r="F50">
        <v>-1.273967247795799E-2</v>
      </c>
      <c r="G50">
        <v>0.99750000000000005</v>
      </c>
    </row>
    <row r="51" spans="1:7" x14ac:dyDescent="0.15">
      <c r="A51" s="28">
        <v>40918</v>
      </c>
      <c r="B51">
        <v>1.2829175977658451E-2</v>
      </c>
      <c r="C51">
        <v>0.25753623406114279</v>
      </c>
      <c r="D51">
        <v>2.4899014036534961</v>
      </c>
      <c r="E51">
        <v>-1.273967247795799E-2</v>
      </c>
      <c r="F51">
        <v>-1.273967247795799E-2</v>
      </c>
      <c r="G51">
        <v>0.99749999999999994</v>
      </c>
    </row>
    <row r="52" spans="1:7" x14ac:dyDescent="0.15">
      <c r="A52" s="28">
        <v>40939</v>
      </c>
      <c r="B52">
        <v>-8.6119934965967274E-4</v>
      </c>
      <c r="C52">
        <v>0.25667503471148317</v>
      </c>
      <c r="D52">
        <v>2.2575238157978221</v>
      </c>
      <c r="E52">
        <v>-1.273967247795799E-2</v>
      </c>
      <c r="F52">
        <v>-1.273967247795799E-2</v>
      </c>
      <c r="G52">
        <v>0.99700000000000011</v>
      </c>
    </row>
    <row r="53" spans="1:7" x14ac:dyDescent="0.15">
      <c r="A53" s="28">
        <v>40953</v>
      </c>
      <c r="B53">
        <v>5.9683131905630127E-4</v>
      </c>
      <c r="C53">
        <v>0.25727186603053948</v>
      </c>
      <c r="D53">
        <v>2.532799962275214</v>
      </c>
      <c r="E53">
        <v>-1.273967247795799E-2</v>
      </c>
      <c r="F53">
        <v>-1.273967247795799E-2</v>
      </c>
      <c r="G53">
        <v>0.99750000000000005</v>
      </c>
    </row>
    <row r="54" spans="1:7" x14ac:dyDescent="0.15">
      <c r="A54" s="28">
        <v>40967</v>
      </c>
      <c r="B54">
        <v>9.7092731532812393E-3</v>
      </c>
      <c r="C54">
        <v>0.26698113918382071</v>
      </c>
      <c r="D54">
        <v>2.9895733568271221</v>
      </c>
      <c r="E54">
        <v>-1.273967247795799E-2</v>
      </c>
      <c r="F54">
        <v>-1.273967247795799E-2</v>
      </c>
      <c r="G54">
        <v>0.99749999999999983</v>
      </c>
    </row>
    <row r="55" spans="1:7" x14ac:dyDescent="0.15">
      <c r="A55" s="28">
        <v>40981</v>
      </c>
      <c r="B55">
        <v>4.2962651099625049E-3</v>
      </c>
      <c r="C55">
        <v>0.27127740429378322</v>
      </c>
      <c r="D55">
        <v>3.2141550619650738</v>
      </c>
      <c r="E55">
        <v>-1.273967247795799E-2</v>
      </c>
      <c r="F55">
        <v>-1.273967247795799E-2</v>
      </c>
      <c r="G55">
        <v>0.99459999999999993</v>
      </c>
    </row>
    <row r="56" spans="1:7" x14ac:dyDescent="0.15">
      <c r="A56" s="28">
        <v>40995</v>
      </c>
      <c r="B56">
        <v>8.2539566686392132E-3</v>
      </c>
      <c r="C56">
        <v>0.27953136096242243</v>
      </c>
      <c r="D56">
        <v>3.4358215418359772</v>
      </c>
      <c r="E56">
        <v>-1.273967247795799E-2</v>
      </c>
      <c r="F56">
        <v>-1.273967247795799E-2</v>
      </c>
      <c r="G56">
        <v>0.99539999999999995</v>
      </c>
    </row>
    <row r="57" spans="1:7" x14ac:dyDescent="0.15">
      <c r="A57" s="28">
        <v>41012</v>
      </c>
      <c r="B57">
        <v>1.4671502350997959E-2</v>
      </c>
      <c r="C57">
        <v>0.29420286331342038</v>
      </c>
      <c r="D57">
        <v>3.887716749753686</v>
      </c>
      <c r="E57">
        <v>-8.5503511015769806E-3</v>
      </c>
      <c r="F57">
        <v>-1.273967247795799E-2</v>
      </c>
      <c r="G57">
        <v>0.99329999999999996</v>
      </c>
    </row>
    <row r="58" spans="1:7" x14ac:dyDescent="0.15">
      <c r="A58" s="28">
        <v>41026</v>
      </c>
      <c r="B58">
        <v>8.613303938967443E-3</v>
      </c>
      <c r="C58">
        <v>0.3028161672523878</v>
      </c>
      <c r="D58">
        <v>4.0019483608851756</v>
      </c>
      <c r="E58">
        <v>-8.0972780250328502E-3</v>
      </c>
      <c r="F58">
        <v>-1.273967247795799E-2</v>
      </c>
      <c r="G58">
        <v>0.99780000000000002</v>
      </c>
    </row>
    <row r="59" spans="1:7" x14ac:dyDescent="0.15">
      <c r="A59" s="28">
        <v>41044</v>
      </c>
      <c r="B59">
        <v>1.114672016941446E-2</v>
      </c>
      <c r="C59">
        <v>0.31396288742180228</v>
      </c>
      <c r="D59">
        <v>4.0729607431286832</v>
      </c>
      <c r="E59">
        <v>-8.0972780250328502E-3</v>
      </c>
      <c r="F59">
        <v>-1.273967247795799E-2</v>
      </c>
      <c r="G59">
        <v>0.99770000000000003</v>
      </c>
    </row>
    <row r="60" spans="1:7" x14ac:dyDescent="0.15">
      <c r="A60" s="28">
        <v>41058</v>
      </c>
      <c r="B60">
        <v>6.2881801896189117E-3</v>
      </c>
      <c r="C60">
        <v>0.32025106761142119</v>
      </c>
      <c r="D60">
        <v>4.2299162909927377</v>
      </c>
      <c r="E60">
        <v>-8.0972780250328502E-3</v>
      </c>
      <c r="F60">
        <v>-1.273967247795799E-2</v>
      </c>
      <c r="G60">
        <v>0.99770000000000003</v>
      </c>
    </row>
    <row r="61" spans="1:7" x14ac:dyDescent="0.15">
      <c r="A61" s="28">
        <v>41072</v>
      </c>
      <c r="B61">
        <v>1.681249794620944E-2</v>
      </c>
      <c r="C61">
        <v>0.33706356555763062</v>
      </c>
      <c r="D61">
        <v>4.4985288449152527</v>
      </c>
      <c r="E61">
        <v>-8.0972780250328502E-3</v>
      </c>
      <c r="F61">
        <v>-1.273967247795799E-2</v>
      </c>
      <c r="G61">
        <v>0.99770000000000003</v>
      </c>
    </row>
    <row r="62" spans="1:7" x14ac:dyDescent="0.15">
      <c r="A62" s="28">
        <v>41087</v>
      </c>
      <c r="B62">
        <v>-6.4268877896034304E-4</v>
      </c>
      <c r="C62">
        <v>0.33642087677867027</v>
      </c>
      <c r="D62">
        <v>4.5350414946131599</v>
      </c>
      <c r="E62">
        <v>-8.0972780250328502E-3</v>
      </c>
      <c r="F62">
        <v>-1.273967247795799E-2</v>
      </c>
      <c r="G62">
        <v>0.99859999999999993</v>
      </c>
    </row>
    <row r="63" spans="1:7" x14ac:dyDescent="0.15">
      <c r="A63" s="28">
        <v>41101</v>
      </c>
      <c r="B63">
        <v>8.8159089303015484E-3</v>
      </c>
      <c r="C63">
        <v>0.34523678570897182</v>
      </c>
      <c r="D63">
        <v>4.5836306851562512</v>
      </c>
      <c r="E63">
        <v>-8.0972780250328502E-3</v>
      </c>
      <c r="F63">
        <v>-1.273967247795799E-2</v>
      </c>
      <c r="G63">
        <v>0.99859999999999993</v>
      </c>
    </row>
    <row r="64" spans="1:7" x14ac:dyDescent="0.15">
      <c r="A64" s="28">
        <v>41115</v>
      </c>
      <c r="B64">
        <v>7.9953984210072368E-3</v>
      </c>
      <c r="C64">
        <v>0.35323218412997898</v>
      </c>
      <c r="D64">
        <v>4.5373105636452564</v>
      </c>
      <c r="E64">
        <v>-8.0972780250328502E-3</v>
      </c>
      <c r="F64">
        <v>-1.273967247795799E-2</v>
      </c>
      <c r="G64">
        <v>0.99720000000000009</v>
      </c>
    </row>
    <row r="65" spans="1:7" x14ac:dyDescent="0.15">
      <c r="A65" s="28">
        <v>41129</v>
      </c>
      <c r="B65">
        <v>-3.7265523343436198E-3</v>
      </c>
      <c r="C65">
        <v>0.34950563179563537</v>
      </c>
      <c r="D65">
        <v>4.2138583227661499</v>
      </c>
      <c r="E65">
        <v>-8.0972780250328502E-3</v>
      </c>
      <c r="F65">
        <v>-1.273967247795799E-2</v>
      </c>
      <c r="G65">
        <v>0.99719999999999986</v>
      </c>
    </row>
    <row r="66" spans="1:7" x14ac:dyDescent="0.15">
      <c r="A66" s="28">
        <v>41143</v>
      </c>
      <c r="B66">
        <v>9.985523433009607E-3</v>
      </c>
      <c r="C66">
        <v>0.35949115522864511</v>
      </c>
      <c r="D66">
        <v>4.1949933320016264</v>
      </c>
      <c r="E66">
        <v>-8.0972780250328502E-3</v>
      </c>
      <c r="F66">
        <v>-1.273967247795799E-2</v>
      </c>
      <c r="G66">
        <v>0.99829999999999997</v>
      </c>
    </row>
    <row r="67" spans="1:7" x14ac:dyDescent="0.15">
      <c r="A67" s="28">
        <v>41157</v>
      </c>
      <c r="B67">
        <v>-2.6425222207190351E-3</v>
      </c>
      <c r="C67">
        <v>0.35684863300792602</v>
      </c>
      <c r="D67">
        <v>3.9540520336918119</v>
      </c>
      <c r="E67">
        <v>-8.0972780250328502E-3</v>
      </c>
      <c r="F67">
        <v>-1.273967247795799E-2</v>
      </c>
      <c r="G67">
        <v>0.99829999999999985</v>
      </c>
    </row>
    <row r="68" spans="1:7" x14ac:dyDescent="0.15">
      <c r="A68" s="28">
        <v>41171</v>
      </c>
      <c r="B68">
        <v>9.0327050903660031E-3</v>
      </c>
      <c r="C68">
        <v>0.36588133809829199</v>
      </c>
      <c r="D68">
        <v>4.0523053331311996</v>
      </c>
      <c r="E68">
        <v>-8.0972780250328502E-3</v>
      </c>
      <c r="F68">
        <v>-1.273967247795799E-2</v>
      </c>
      <c r="G68">
        <v>1.0004</v>
      </c>
    </row>
    <row r="69" spans="1:7" x14ac:dyDescent="0.15">
      <c r="A69" s="28">
        <v>41192</v>
      </c>
      <c r="B69">
        <v>-7.7554168737159132E-4</v>
      </c>
      <c r="C69">
        <v>0.36510579641092039</v>
      </c>
      <c r="D69">
        <v>4.0975444960568712</v>
      </c>
      <c r="E69">
        <v>-8.0972780250328502E-3</v>
      </c>
      <c r="F69">
        <v>-1.273967247795799E-2</v>
      </c>
      <c r="G69">
        <v>1.0004</v>
      </c>
    </row>
    <row r="70" spans="1:7" x14ac:dyDescent="0.15">
      <c r="A70" s="28">
        <v>41206</v>
      </c>
      <c r="B70">
        <v>6.9080575596632667E-3</v>
      </c>
      <c r="C70">
        <v>0.37201385397058367</v>
      </c>
      <c r="D70">
        <v>4.0190144322935693</v>
      </c>
      <c r="E70">
        <v>-8.0972780250328502E-3</v>
      </c>
      <c r="F70">
        <v>-1.273967247795799E-2</v>
      </c>
      <c r="G70">
        <v>1.0002</v>
      </c>
    </row>
    <row r="71" spans="1:7" x14ac:dyDescent="0.15">
      <c r="A71" s="28">
        <v>41220</v>
      </c>
      <c r="B71">
        <v>5.4824691889513314E-3</v>
      </c>
      <c r="C71">
        <v>0.37749632315953507</v>
      </c>
      <c r="D71">
        <v>4.7995854544251308</v>
      </c>
      <c r="E71">
        <v>-8.0972780250328502E-3</v>
      </c>
      <c r="F71">
        <v>-1.273967247795799E-2</v>
      </c>
      <c r="G71">
        <v>1.0002</v>
      </c>
    </row>
    <row r="72" spans="1:7" x14ac:dyDescent="0.15">
      <c r="A72" s="28">
        <v>41234</v>
      </c>
      <c r="B72">
        <v>2.4903511797678621E-3</v>
      </c>
      <c r="C72">
        <v>0.37998667433930289</v>
      </c>
      <c r="D72">
        <v>4.8040336048403631</v>
      </c>
      <c r="E72">
        <v>-8.0972780250328502E-3</v>
      </c>
      <c r="F72">
        <v>-1.273967247795799E-2</v>
      </c>
      <c r="G72">
        <v>1</v>
      </c>
    </row>
    <row r="73" spans="1:7" x14ac:dyDescent="0.15">
      <c r="A73" s="28">
        <v>41248</v>
      </c>
      <c r="B73">
        <v>-6.198302969436062E-3</v>
      </c>
      <c r="C73">
        <v>0.37378837136986692</v>
      </c>
      <c r="D73">
        <v>4.5477193711613033</v>
      </c>
      <c r="E73">
        <v>-6.1983029694360758E-3</v>
      </c>
      <c r="F73">
        <v>-1.273967247795799E-2</v>
      </c>
      <c r="G73">
        <v>0.99999999999999989</v>
      </c>
    </row>
    <row r="74" spans="1:7" x14ac:dyDescent="0.15">
      <c r="A74" s="28">
        <v>41262</v>
      </c>
      <c r="B74">
        <v>9.8928270293408976E-3</v>
      </c>
      <c r="C74">
        <v>0.38368119839920778</v>
      </c>
      <c r="D74">
        <v>4.5482306276858644</v>
      </c>
      <c r="E74">
        <v>-6.1983029694360758E-3</v>
      </c>
      <c r="F74">
        <v>-1.273967247795799E-2</v>
      </c>
      <c r="G74">
        <v>0.9988999999999999</v>
      </c>
    </row>
    <row r="75" spans="1:7" x14ac:dyDescent="0.15">
      <c r="A75" s="28">
        <v>41281</v>
      </c>
      <c r="B75">
        <v>1.281621205293702E-2</v>
      </c>
      <c r="C75">
        <v>0.39649741045214482</v>
      </c>
      <c r="D75">
        <v>4.9847321112464336</v>
      </c>
      <c r="E75">
        <v>-6.1983029694360758E-3</v>
      </c>
      <c r="F75">
        <v>-1.273967247795799E-2</v>
      </c>
      <c r="G75">
        <v>0.99890000000000012</v>
      </c>
    </row>
    <row r="76" spans="1:7" x14ac:dyDescent="0.15">
      <c r="A76" s="28">
        <v>41295</v>
      </c>
      <c r="B76">
        <v>6.9194373045192159E-4</v>
      </c>
      <c r="C76">
        <v>0.39718935418259671</v>
      </c>
      <c r="D76">
        <v>4.6455436906335574</v>
      </c>
      <c r="E76">
        <v>-6.1983029694360758E-3</v>
      </c>
      <c r="F76">
        <v>-1.273967247795799E-2</v>
      </c>
      <c r="G76">
        <v>0.99920000000000009</v>
      </c>
    </row>
    <row r="77" spans="1:7" x14ac:dyDescent="0.15">
      <c r="A77" s="28">
        <v>41309</v>
      </c>
      <c r="B77">
        <v>6.4169972489835948E-3</v>
      </c>
      <c r="C77">
        <v>0.4036063514315803</v>
      </c>
      <c r="D77">
        <v>5.0134650579796407</v>
      </c>
      <c r="E77">
        <v>-6.1983029694360758E-3</v>
      </c>
      <c r="F77">
        <v>-1.273967247795799E-2</v>
      </c>
      <c r="G77">
        <v>0.99919999999999998</v>
      </c>
    </row>
    <row r="78" spans="1:7" x14ac:dyDescent="0.15">
      <c r="A78" s="28">
        <v>41330</v>
      </c>
      <c r="B78">
        <v>5.5430818395947531E-3</v>
      </c>
      <c r="C78">
        <v>0.40914943327117498</v>
      </c>
      <c r="D78">
        <v>5.275013826817128</v>
      </c>
      <c r="E78">
        <v>-6.1983029694360758E-3</v>
      </c>
      <c r="F78">
        <v>-1.273967247795799E-2</v>
      </c>
      <c r="G78">
        <v>1.0004999999999999</v>
      </c>
    </row>
    <row r="79" spans="1:7" x14ac:dyDescent="0.15">
      <c r="A79" s="28">
        <v>41344</v>
      </c>
      <c r="B79">
        <v>4.674583085186867E-4</v>
      </c>
      <c r="C79">
        <v>0.40961689157969372</v>
      </c>
      <c r="D79">
        <v>4.9085271769163299</v>
      </c>
      <c r="E79">
        <v>-6.1983029694360758E-3</v>
      </c>
      <c r="F79">
        <v>-1.273967247795799E-2</v>
      </c>
      <c r="G79">
        <v>1.0004999999999999</v>
      </c>
    </row>
    <row r="80" spans="1:7" x14ac:dyDescent="0.15">
      <c r="A80" s="28">
        <v>41358</v>
      </c>
      <c r="B80">
        <v>5.3657488511089924E-4</v>
      </c>
      <c r="C80">
        <v>0.41015346646480461</v>
      </c>
      <c r="D80">
        <v>4.709463327206076</v>
      </c>
      <c r="E80">
        <v>-6.1983029694360758E-3</v>
      </c>
      <c r="F80">
        <v>-1.273967247795799E-2</v>
      </c>
      <c r="G80">
        <v>1</v>
      </c>
    </row>
    <row r="81" spans="1:7" x14ac:dyDescent="0.15">
      <c r="A81" s="28">
        <v>41374</v>
      </c>
      <c r="B81">
        <v>-4.5584941746091012E-3</v>
      </c>
      <c r="C81">
        <v>0.40559497229019548</v>
      </c>
      <c r="D81">
        <v>4.0650822315405124</v>
      </c>
      <c r="E81">
        <v>-6.1983029694360758E-3</v>
      </c>
      <c r="F81">
        <v>-1.273967247795799E-2</v>
      </c>
      <c r="G81">
        <v>1</v>
      </c>
    </row>
    <row r="82" spans="1:7" x14ac:dyDescent="0.15">
      <c r="A82" s="28">
        <v>41388</v>
      </c>
      <c r="B82">
        <v>4.2456960870991198E-3</v>
      </c>
      <c r="C82">
        <v>0.4098406683772946</v>
      </c>
      <c r="D82">
        <v>3.940342410316223</v>
      </c>
      <c r="E82">
        <v>-6.1983029694360758E-3</v>
      </c>
      <c r="F82">
        <v>-1.273967247795799E-2</v>
      </c>
      <c r="G82">
        <v>1.0005999999999999</v>
      </c>
    </row>
    <row r="83" spans="1:7" x14ac:dyDescent="0.15">
      <c r="A83" s="28">
        <v>41407</v>
      </c>
      <c r="B83">
        <v>5.569900512096479E-4</v>
      </c>
      <c r="C83">
        <v>0.41039765842850418</v>
      </c>
      <c r="D83">
        <v>3.670145765725354</v>
      </c>
      <c r="E83">
        <v>-6.1983029694360758E-3</v>
      </c>
      <c r="F83">
        <v>-1.273967247795799E-2</v>
      </c>
      <c r="G83">
        <v>1.0005999999999999</v>
      </c>
    </row>
    <row r="84" spans="1:7" x14ac:dyDescent="0.15">
      <c r="A84" s="28">
        <v>41421</v>
      </c>
      <c r="B84">
        <v>-1.103889046053963E-3</v>
      </c>
      <c r="C84">
        <v>0.40929376938245032</v>
      </c>
      <c r="D84">
        <v>3.29976062061449</v>
      </c>
      <c r="E84">
        <v>-6.1983029694360758E-3</v>
      </c>
      <c r="F84">
        <v>-1.273967247795799E-2</v>
      </c>
      <c r="G84">
        <v>1</v>
      </c>
    </row>
    <row r="85" spans="1:7" x14ac:dyDescent="0.15">
      <c r="A85" s="28">
        <v>41438</v>
      </c>
      <c r="B85">
        <v>-7.3614967373458054E-3</v>
      </c>
      <c r="C85">
        <v>0.40193227264510439</v>
      </c>
      <c r="D85">
        <v>2.649279395302846</v>
      </c>
      <c r="E85">
        <v>-8.4653857833997814E-3</v>
      </c>
      <c r="F85">
        <v>-1.273967247795799E-2</v>
      </c>
      <c r="G85">
        <v>1</v>
      </c>
    </row>
    <row r="86" spans="1:7" x14ac:dyDescent="0.15">
      <c r="A86" s="28">
        <v>41452</v>
      </c>
      <c r="B86">
        <v>1.2663476970044619E-2</v>
      </c>
      <c r="C86">
        <v>0.41459574961514911</v>
      </c>
      <c r="D86">
        <v>2.6582185734544881</v>
      </c>
      <c r="E86">
        <v>-8.4653857833997814E-3</v>
      </c>
      <c r="F86">
        <v>-1.273967247795799E-2</v>
      </c>
      <c r="G86">
        <v>0.99970000000000003</v>
      </c>
    </row>
    <row r="87" spans="1:7" x14ac:dyDescent="0.15">
      <c r="A87" s="28">
        <v>41466</v>
      </c>
      <c r="B87">
        <v>-5.6950029542243569E-3</v>
      </c>
      <c r="C87">
        <v>0.40890074666092469</v>
      </c>
      <c r="D87">
        <v>2.3952653568412838</v>
      </c>
      <c r="E87">
        <v>-8.4653857833997814E-3</v>
      </c>
      <c r="F87">
        <v>-1.273967247795799E-2</v>
      </c>
      <c r="G87">
        <v>0.99970000000000003</v>
      </c>
    </row>
    <row r="88" spans="1:7" x14ac:dyDescent="0.15">
      <c r="A88" s="28">
        <v>41480</v>
      </c>
      <c r="B88">
        <v>-1.22968394264471E-2</v>
      </c>
      <c r="C88">
        <v>0.39660390723447758</v>
      </c>
      <c r="D88">
        <v>1.547969451035909</v>
      </c>
      <c r="E88">
        <v>-1.7991842380671471E-2</v>
      </c>
      <c r="F88">
        <v>-1.7991842380671471E-2</v>
      </c>
      <c r="G88">
        <v>0.99970000000000003</v>
      </c>
    </row>
    <row r="89" spans="1:7" x14ac:dyDescent="0.15">
      <c r="A89" s="28">
        <v>41494</v>
      </c>
      <c r="B89">
        <v>8.6254350564283072E-3</v>
      </c>
      <c r="C89">
        <v>0.4052293422909059</v>
      </c>
      <c r="D89">
        <v>1.5611576766365589</v>
      </c>
      <c r="E89">
        <v>-1.7991842380671471E-2</v>
      </c>
      <c r="F89">
        <v>-1.7991842380671471E-2</v>
      </c>
      <c r="G89">
        <v>0.99970000000000003</v>
      </c>
    </row>
    <row r="90" spans="1:7" x14ac:dyDescent="0.15">
      <c r="A90" s="28">
        <v>41508</v>
      </c>
      <c r="B90">
        <v>2.555845788319748E-2</v>
      </c>
      <c r="C90">
        <v>0.4307878001741034</v>
      </c>
      <c r="D90">
        <v>2.02403654407314</v>
      </c>
      <c r="E90">
        <v>-1.7991842380671471E-2</v>
      </c>
      <c r="F90">
        <v>-1.7991842380671471E-2</v>
      </c>
      <c r="G90">
        <v>0.99939999999999984</v>
      </c>
    </row>
    <row r="91" spans="1:7" x14ac:dyDescent="0.15">
      <c r="A91" s="28">
        <v>41522</v>
      </c>
      <c r="B91">
        <v>-3.7411350663167499E-3</v>
      </c>
      <c r="C91">
        <v>0.42704666510778672</v>
      </c>
      <c r="D91">
        <v>1.6843975312513251</v>
      </c>
      <c r="E91">
        <v>-1.7991842380671471E-2</v>
      </c>
      <c r="F91">
        <v>-1.7991842380671471E-2</v>
      </c>
      <c r="G91">
        <v>0.99940000000000007</v>
      </c>
    </row>
    <row r="92" spans="1:7" x14ac:dyDescent="0.15">
      <c r="A92" s="28">
        <v>41540</v>
      </c>
      <c r="B92">
        <v>-1.020302529862244E-2</v>
      </c>
      <c r="C92">
        <v>0.41684363980916422</v>
      </c>
      <c r="D92">
        <v>1.434200727761421</v>
      </c>
      <c r="E92">
        <v>-1.7991842380671471E-2</v>
      </c>
      <c r="F92">
        <v>-1.7991842380671471E-2</v>
      </c>
      <c r="G92">
        <v>1.0007999999999999</v>
      </c>
    </row>
    <row r="93" spans="1:7" x14ac:dyDescent="0.15">
      <c r="A93" s="28">
        <v>41561</v>
      </c>
      <c r="B93">
        <v>-9.839802693243839E-3</v>
      </c>
      <c r="C93">
        <v>0.40700383711592042</v>
      </c>
      <c r="D93">
        <v>0.95730347815813421</v>
      </c>
      <c r="E93">
        <v>-2.378396305818303E-2</v>
      </c>
      <c r="F93">
        <v>-2.378396305818303E-2</v>
      </c>
      <c r="G93">
        <v>1.0007999999999999</v>
      </c>
    </row>
    <row r="94" spans="1:7" x14ac:dyDescent="0.15">
      <c r="A94" s="28">
        <v>41575</v>
      </c>
      <c r="B94">
        <v>1.6317593520641049E-2</v>
      </c>
      <c r="C94">
        <v>0.42332143063656141</v>
      </c>
      <c r="D94">
        <v>1.2853761865306981</v>
      </c>
      <c r="E94">
        <v>-2.378396305818303E-2</v>
      </c>
      <c r="F94">
        <v>-2.378396305818303E-2</v>
      </c>
      <c r="G94">
        <v>1.0005999999999999</v>
      </c>
    </row>
    <row r="95" spans="1:7" x14ac:dyDescent="0.15">
      <c r="A95" s="28">
        <v>41589</v>
      </c>
      <c r="B95">
        <v>9.0639587059889136E-3</v>
      </c>
      <c r="C95">
        <v>0.43238538934255027</v>
      </c>
      <c r="D95">
        <v>1.324859112759436</v>
      </c>
      <c r="E95">
        <v>-2.378396305818303E-2</v>
      </c>
      <c r="F95">
        <v>-2.378396305818303E-2</v>
      </c>
      <c r="G95">
        <v>1.0005999999999999</v>
      </c>
    </row>
    <row r="96" spans="1:7" x14ac:dyDescent="0.15">
      <c r="A96" s="28">
        <v>41603</v>
      </c>
      <c r="B96">
        <v>-1.874883263560299E-3</v>
      </c>
      <c r="C96">
        <v>0.43051050607899011</v>
      </c>
      <c r="D96">
        <v>1.1614143664921519</v>
      </c>
      <c r="E96">
        <v>-2.378396305818303E-2</v>
      </c>
      <c r="F96">
        <v>-2.378396305818303E-2</v>
      </c>
      <c r="G96">
        <v>1.0004</v>
      </c>
    </row>
    <row r="97" spans="1:7" x14ac:dyDescent="0.15">
      <c r="A97" s="28">
        <v>41617</v>
      </c>
      <c r="B97">
        <v>1.2616372262327299E-2</v>
      </c>
      <c r="C97">
        <v>0.44312687834131742</v>
      </c>
      <c r="D97">
        <v>1.348019155134935</v>
      </c>
      <c r="E97">
        <v>-2.378396305818303E-2</v>
      </c>
      <c r="F97">
        <v>-2.378396305818303E-2</v>
      </c>
      <c r="G97">
        <v>1.0004</v>
      </c>
    </row>
    <row r="98" spans="1:7" x14ac:dyDescent="0.15">
      <c r="A98" s="28">
        <v>41631</v>
      </c>
      <c r="B98">
        <v>-2.502246478374132E-3</v>
      </c>
      <c r="C98">
        <v>0.44062463186294321</v>
      </c>
      <c r="D98">
        <v>1.4446564561171089</v>
      </c>
      <c r="E98">
        <v>-2.378396305818303E-2</v>
      </c>
      <c r="F98">
        <v>-2.378396305818303E-2</v>
      </c>
      <c r="G98">
        <v>0.99990000000000001</v>
      </c>
    </row>
    <row r="99" spans="1:7" x14ac:dyDescent="0.15">
      <c r="A99" s="28">
        <v>41646</v>
      </c>
      <c r="B99">
        <v>9.1380151775846945E-3</v>
      </c>
      <c r="C99">
        <v>0.44976264704052787</v>
      </c>
      <c r="D99">
        <v>1.431952801783152</v>
      </c>
      <c r="E99">
        <v>-2.378396305818303E-2</v>
      </c>
      <c r="F99">
        <v>-2.378396305818303E-2</v>
      </c>
      <c r="G99">
        <v>0.99990000000000012</v>
      </c>
    </row>
    <row r="100" spans="1:7" x14ac:dyDescent="0.15">
      <c r="A100" s="28">
        <v>41660</v>
      </c>
      <c r="B100">
        <v>2.9129810118759189E-4</v>
      </c>
      <c r="C100">
        <v>0.45005394514171548</v>
      </c>
      <c r="D100">
        <v>1.1913098139620459</v>
      </c>
      <c r="E100">
        <v>-2.378396305818303E-2</v>
      </c>
      <c r="F100">
        <v>-2.378396305818303E-2</v>
      </c>
      <c r="G100">
        <v>0.99980000000000002</v>
      </c>
    </row>
    <row r="101" spans="1:7" x14ac:dyDescent="0.15">
      <c r="A101" s="28">
        <v>41681</v>
      </c>
      <c r="B101">
        <v>-1.0030493806391859E-2</v>
      </c>
      <c r="C101">
        <v>0.44002345133532361</v>
      </c>
      <c r="D101">
        <v>0.91985377762560727</v>
      </c>
      <c r="E101">
        <v>-2.378396305818303E-2</v>
      </c>
      <c r="F101">
        <v>-2.378396305818303E-2</v>
      </c>
      <c r="G101">
        <v>0.99980000000000002</v>
      </c>
    </row>
    <row r="102" spans="1:7" x14ac:dyDescent="0.15">
      <c r="A102" s="28">
        <v>41695</v>
      </c>
      <c r="B102">
        <v>1.863929958899634E-3</v>
      </c>
      <c r="C102">
        <v>0.44188738129422322</v>
      </c>
      <c r="D102">
        <v>0.82664311312346628</v>
      </c>
      <c r="E102">
        <v>-2.378396305818303E-2</v>
      </c>
      <c r="F102">
        <v>-2.378396305818303E-2</v>
      </c>
      <c r="G102">
        <v>1.0003</v>
      </c>
    </row>
    <row r="103" spans="1:7" x14ac:dyDescent="0.15">
      <c r="A103" s="28">
        <v>41709</v>
      </c>
      <c r="B103">
        <v>9.6954450892375137E-3</v>
      </c>
      <c r="C103">
        <v>0.45158282638346081</v>
      </c>
      <c r="D103">
        <v>0.90540911784338529</v>
      </c>
      <c r="E103">
        <v>-2.378396305818303E-2</v>
      </c>
      <c r="F103">
        <v>-2.378396305818303E-2</v>
      </c>
      <c r="G103">
        <v>1.0003</v>
      </c>
    </row>
    <row r="104" spans="1:7" x14ac:dyDescent="0.15">
      <c r="A104" s="28">
        <v>41723</v>
      </c>
      <c r="B104">
        <v>-9.4392713187280153E-4</v>
      </c>
      <c r="C104">
        <v>0.45063889925158801</v>
      </c>
      <c r="D104">
        <v>0.87417880414522486</v>
      </c>
      <c r="E104">
        <v>-2.378396305818303E-2</v>
      </c>
      <c r="F104">
        <v>-2.378396305818303E-2</v>
      </c>
      <c r="G104">
        <v>0.99980000000000002</v>
      </c>
    </row>
    <row r="105" spans="1:7" x14ac:dyDescent="0.15">
      <c r="A105" s="28">
        <v>41738</v>
      </c>
      <c r="B105">
        <v>5.7380478187218503E-3</v>
      </c>
      <c r="C105">
        <v>0.45637694707030979</v>
      </c>
      <c r="D105">
        <v>0.98166473557313172</v>
      </c>
      <c r="E105">
        <v>-2.378396305818303E-2</v>
      </c>
      <c r="F105">
        <v>-2.378396305818303E-2</v>
      </c>
      <c r="G105">
        <v>0.99980000000000002</v>
      </c>
    </row>
    <row r="106" spans="1:7" x14ac:dyDescent="0.15">
      <c r="A106" s="28">
        <v>41752</v>
      </c>
      <c r="B106">
        <v>-6.8826848131989249E-5</v>
      </c>
      <c r="C106">
        <v>0.45630812022217782</v>
      </c>
      <c r="D106">
        <v>1.086805848084327</v>
      </c>
      <c r="E106">
        <v>-2.378396305818303E-2</v>
      </c>
      <c r="F106">
        <v>-2.378396305818303E-2</v>
      </c>
      <c r="G106">
        <v>1.0003</v>
      </c>
    </row>
    <row r="107" spans="1:7" x14ac:dyDescent="0.15">
      <c r="A107" s="28">
        <v>41768</v>
      </c>
      <c r="B107">
        <v>4.2645534179219357E-3</v>
      </c>
      <c r="C107">
        <v>0.46057267364009968</v>
      </c>
      <c r="D107">
        <v>1.087188134905543</v>
      </c>
      <c r="E107">
        <v>-2.378396305818303E-2</v>
      </c>
      <c r="F107">
        <v>-2.378396305818303E-2</v>
      </c>
      <c r="G107">
        <v>1.0003</v>
      </c>
    </row>
    <row r="108" spans="1:7" x14ac:dyDescent="0.15">
      <c r="A108" s="28">
        <v>41782</v>
      </c>
      <c r="B108">
        <v>-1.6299254573423671E-4</v>
      </c>
      <c r="C108">
        <v>0.46040968109436547</v>
      </c>
      <c r="D108">
        <v>1.0710884633933411</v>
      </c>
      <c r="E108">
        <v>-2.378396305818303E-2</v>
      </c>
      <c r="F108">
        <v>-2.378396305818303E-2</v>
      </c>
      <c r="G108">
        <v>1.0001</v>
      </c>
    </row>
    <row r="109" spans="1:7" x14ac:dyDescent="0.15">
      <c r="A109" s="28">
        <v>41799</v>
      </c>
      <c r="B109">
        <v>-4.2347063672041286E-3</v>
      </c>
      <c r="C109">
        <v>0.45617497472716129</v>
      </c>
      <c r="D109">
        <v>0.99718820806413522</v>
      </c>
      <c r="E109">
        <v>-2.378396305818303E-2</v>
      </c>
      <c r="F109">
        <v>-2.378396305818303E-2</v>
      </c>
      <c r="G109">
        <v>1.0001</v>
      </c>
    </row>
    <row r="110" spans="1:7" x14ac:dyDescent="0.15">
      <c r="A110" s="28">
        <v>41813</v>
      </c>
      <c r="B110">
        <v>2.7767183907156491E-3</v>
      </c>
      <c r="C110">
        <v>0.45895169311787698</v>
      </c>
      <c r="D110">
        <v>1.238981555713176</v>
      </c>
      <c r="E110">
        <v>-2.378396305818303E-2</v>
      </c>
      <c r="F110">
        <v>-2.378396305818303E-2</v>
      </c>
      <c r="G110">
        <v>1.0004</v>
      </c>
    </row>
    <row r="111" spans="1:7" x14ac:dyDescent="0.15">
      <c r="A111" s="28">
        <v>41827</v>
      </c>
      <c r="B111">
        <v>-3.5060997999464971E-4</v>
      </c>
      <c r="C111">
        <v>0.45860108313788228</v>
      </c>
      <c r="D111">
        <v>0.98256189314261888</v>
      </c>
      <c r="E111">
        <v>-2.378396305818303E-2</v>
      </c>
      <c r="F111">
        <v>-2.378396305818303E-2</v>
      </c>
      <c r="G111">
        <v>1.0004</v>
      </c>
    </row>
    <row r="112" spans="1:7" x14ac:dyDescent="0.15">
      <c r="A112" s="28">
        <v>41841</v>
      </c>
      <c r="B112">
        <v>1.437559929765219E-2</v>
      </c>
      <c r="C112">
        <v>0.47297668243553448</v>
      </c>
      <c r="D112">
        <v>1.399280352865093</v>
      </c>
      <c r="E112">
        <v>-2.378396305818303E-2</v>
      </c>
      <c r="F112">
        <v>-2.378396305818303E-2</v>
      </c>
      <c r="G112">
        <v>0.99930000000000008</v>
      </c>
    </row>
    <row r="113" spans="1:7" x14ac:dyDescent="0.15">
      <c r="A113" s="28">
        <v>41855</v>
      </c>
      <c r="B113">
        <v>7.8499285704140762E-3</v>
      </c>
      <c r="C113">
        <v>0.48082661100594859</v>
      </c>
      <c r="D113">
        <v>1.9429168206447871</v>
      </c>
      <c r="E113">
        <v>-2.378396305818303E-2</v>
      </c>
      <c r="F113">
        <v>-2.378396305818303E-2</v>
      </c>
      <c r="G113">
        <v>0.99930000000000008</v>
      </c>
    </row>
    <row r="114" spans="1:7" x14ac:dyDescent="0.15">
      <c r="A114" s="28">
        <v>41869</v>
      </c>
      <c r="B114">
        <v>-7.8687295331576895E-3</v>
      </c>
      <c r="C114">
        <v>0.47295788147279089</v>
      </c>
      <c r="D114">
        <v>1.525739364543909</v>
      </c>
      <c r="E114">
        <v>-2.378396305818303E-2</v>
      </c>
      <c r="F114">
        <v>-2.378396305818303E-2</v>
      </c>
      <c r="G114">
        <v>0.99969999999999992</v>
      </c>
    </row>
    <row r="115" spans="1:7" x14ac:dyDescent="0.15">
      <c r="A115" s="28">
        <v>41883</v>
      </c>
      <c r="B115">
        <v>1.582744478645051E-3</v>
      </c>
      <c r="C115">
        <v>0.47454062595143592</v>
      </c>
      <c r="D115">
        <v>1.167654248182274</v>
      </c>
      <c r="E115">
        <v>-2.378396305818303E-2</v>
      </c>
      <c r="F115">
        <v>-2.378396305818303E-2</v>
      </c>
      <c r="G115">
        <v>0.99969999999999992</v>
      </c>
    </row>
    <row r="116" spans="1:7" x14ac:dyDescent="0.15">
      <c r="A116" s="28">
        <v>41898</v>
      </c>
      <c r="B116">
        <v>8.7143338460629535E-3</v>
      </c>
      <c r="C116">
        <v>0.48325495979749888</v>
      </c>
      <c r="D116">
        <v>1.493349246058904</v>
      </c>
      <c r="E116">
        <v>-2.378396305818303E-2</v>
      </c>
      <c r="F116">
        <v>-2.378396305818303E-2</v>
      </c>
      <c r="G116">
        <v>1.0019</v>
      </c>
    </row>
    <row r="117" spans="1:7" x14ac:dyDescent="0.15">
      <c r="A117" s="28">
        <v>41912</v>
      </c>
      <c r="B117">
        <v>3.6160851021383861E-3</v>
      </c>
      <c r="C117">
        <v>0.48687104489963728</v>
      </c>
      <c r="D117">
        <v>1.9813113666530879</v>
      </c>
      <c r="E117">
        <v>-2.378396305818303E-2</v>
      </c>
      <c r="F117">
        <v>-2.378396305818303E-2</v>
      </c>
      <c r="G117">
        <v>1.0019</v>
      </c>
    </row>
    <row r="118" spans="1:7" x14ac:dyDescent="0.15">
      <c r="A118" s="28">
        <v>41933</v>
      </c>
      <c r="B118">
        <v>5.9346403098017378E-3</v>
      </c>
      <c r="C118">
        <v>0.49280568520943902</v>
      </c>
      <c r="D118">
        <v>2.6077229358085749</v>
      </c>
      <c r="E118">
        <v>-1.003049380639187E-2</v>
      </c>
      <c r="F118">
        <v>-2.378396305818303E-2</v>
      </c>
      <c r="G118">
        <v>1.0005999999999999</v>
      </c>
    </row>
    <row r="119" spans="1:7" x14ac:dyDescent="0.15">
      <c r="A119" s="28">
        <v>41947</v>
      </c>
      <c r="B119">
        <v>-6.8522827163043946E-3</v>
      </c>
      <c r="C119">
        <v>0.48595340249313462</v>
      </c>
      <c r="D119">
        <v>1.9831193782527741</v>
      </c>
      <c r="E119">
        <v>-1.003049380639187E-2</v>
      </c>
      <c r="F119">
        <v>-2.378396305818303E-2</v>
      </c>
      <c r="G119">
        <v>1.0005999999999999</v>
      </c>
    </row>
    <row r="120" spans="1:7" x14ac:dyDescent="0.15">
      <c r="A120" s="28">
        <v>41961</v>
      </c>
      <c r="B120">
        <v>-2.8315029456880592E-3</v>
      </c>
      <c r="C120">
        <v>0.48312189954744661</v>
      </c>
      <c r="D120">
        <v>1.623685932765919</v>
      </c>
      <c r="E120">
        <v>-1.003049380639187E-2</v>
      </c>
      <c r="F120">
        <v>-2.378396305818303E-2</v>
      </c>
      <c r="G120">
        <v>1.0004</v>
      </c>
    </row>
    <row r="121" spans="1:7" x14ac:dyDescent="0.15">
      <c r="A121" s="28">
        <v>41975</v>
      </c>
      <c r="B121">
        <v>-6.3332839245852854E-3</v>
      </c>
      <c r="C121">
        <v>0.47678861562286129</v>
      </c>
      <c r="D121">
        <v>1.440181683364594</v>
      </c>
      <c r="E121">
        <v>-1.6017069586577729E-2</v>
      </c>
      <c r="F121">
        <v>-2.378396305818303E-2</v>
      </c>
      <c r="G121">
        <v>1.0004</v>
      </c>
    </row>
    <row r="122" spans="1:7" x14ac:dyDescent="0.15">
      <c r="A122" s="28">
        <v>41989</v>
      </c>
      <c r="B122">
        <v>1.0175070355283439E-2</v>
      </c>
      <c r="C122">
        <v>0.48696368597814471</v>
      </c>
      <c r="D122">
        <v>1.3976292838834059</v>
      </c>
      <c r="E122">
        <v>-1.6017069586577729E-2</v>
      </c>
      <c r="F122">
        <v>-2.378396305818303E-2</v>
      </c>
      <c r="G122">
        <v>1.0008999999999999</v>
      </c>
    </row>
    <row r="123" spans="1:7" x14ac:dyDescent="0.15">
      <c r="A123" s="28">
        <v>42003</v>
      </c>
      <c r="B123">
        <v>8.8623932856458365E-3</v>
      </c>
      <c r="C123">
        <v>0.49582607926379052</v>
      </c>
      <c r="D123">
        <v>1.735100452046143</v>
      </c>
      <c r="E123">
        <v>-1.6017069586577729E-2</v>
      </c>
      <c r="F123">
        <v>-2.378396305818303E-2</v>
      </c>
      <c r="G123">
        <v>1.0008999999999999</v>
      </c>
    </row>
    <row r="124" spans="1:7" x14ac:dyDescent="0.15">
      <c r="A124" s="28">
        <v>42019</v>
      </c>
      <c r="B124">
        <v>1.3167726049991E-2</v>
      </c>
      <c r="C124">
        <v>0.50899380531378147</v>
      </c>
      <c r="D124">
        <v>1.7968787306385561</v>
      </c>
      <c r="E124">
        <v>-1.6017069586577729E-2</v>
      </c>
      <c r="F124">
        <v>-2.378396305818303E-2</v>
      </c>
      <c r="G124">
        <v>1.0008999999999999</v>
      </c>
    </row>
    <row r="125" spans="1:7" x14ac:dyDescent="0.15">
      <c r="A125" s="28">
        <v>42033</v>
      </c>
      <c r="B125">
        <v>1.006471966350516E-2</v>
      </c>
      <c r="C125">
        <v>0.51905852497728666</v>
      </c>
      <c r="D125">
        <v>2.043924780201972</v>
      </c>
      <c r="E125">
        <v>-1.6017069586577729E-2</v>
      </c>
      <c r="F125">
        <v>-2.378396305818303E-2</v>
      </c>
      <c r="G125">
        <v>1</v>
      </c>
    </row>
    <row r="126" spans="1:7" x14ac:dyDescent="0.15">
      <c r="A126" s="28">
        <v>42047</v>
      </c>
      <c r="B126">
        <v>1.1634417025589301E-2</v>
      </c>
      <c r="C126">
        <v>0.53069294200287598</v>
      </c>
      <c r="D126">
        <v>2.822621358031661</v>
      </c>
      <c r="E126">
        <v>-1.6017069586577729E-2</v>
      </c>
      <c r="F126">
        <v>-2.378396305818303E-2</v>
      </c>
      <c r="G126">
        <v>1</v>
      </c>
    </row>
    <row r="127" spans="1:7" x14ac:dyDescent="0.15">
      <c r="A127" s="28">
        <v>42068</v>
      </c>
      <c r="B127">
        <v>-2.1270139612677638E-3</v>
      </c>
      <c r="C127">
        <v>0.52856592804160818</v>
      </c>
      <c r="D127">
        <v>2.6592564378437782</v>
      </c>
      <c r="E127">
        <v>-1.6017069586577729E-2</v>
      </c>
      <c r="F127">
        <v>-2.378396305818303E-2</v>
      </c>
      <c r="G127">
        <v>0.99919999999999998</v>
      </c>
    </row>
    <row r="128" spans="1:7" x14ac:dyDescent="0.15">
      <c r="A128" s="28">
        <v>42082</v>
      </c>
      <c r="B128">
        <v>-4.0958163436326522E-3</v>
      </c>
      <c r="C128">
        <v>0.52447011169797553</v>
      </c>
      <c r="D128">
        <v>2.224402671116108</v>
      </c>
      <c r="E128">
        <v>-1.6017069586577729E-2</v>
      </c>
      <c r="F128">
        <v>-2.378396305818303E-2</v>
      </c>
      <c r="G128">
        <v>0.99980000000000002</v>
      </c>
    </row>
    <row r="129" spans="1:7" x14ac:dyDescent="0.15">
      <c r="A129" s="28">
        <v>42096</v>
      </c>
      <c r="B129">
        <v>-3.1326767595738349E-3</v>
      </c>
      <c r="C129">
        <v>0.52133743493840168</v>
      </c>
      <c r="D129">
        <v>2.135455478758038</v>
      </c>
      <c r="E129">
        <v>-1.6017069586577729E-2</v>
      </c>
      <c r="F129">
        <v>-2.378396305818303E-2</v>
      </c>
      <c r="G129">
        <v>0.99980000000000002</v>
      </c>
    </row>
    <row r="130" spans="1:7" x14ac:dyDescent="0.15">
      <c r="A130" s="28">
        <v>42111</v>
      </c>
      <c r="B130">
        <v>-2.4713611607149709E-3</v>
      </c>
      <c r="C130">
        <v>0.51886607377768668</v>
      </c>
      <c r="D130">
        <v>1.87249628110482</v>
      </c>
      <c r="E130">
        <v>-1.6017069586577729E-2</v>
      </c>
      <c r="F130">
        <v>-2.378396305818303E-2</v>
      </c>
      <c r="G130">
        <v>0.99949999999999994</v>
      </c>
    </row>
    <row r="131" spans="1:7" x14ac:dyDescent="0.15">
      <c r="A131" s="28">
        <v>42128</v>
      </c>
      <c r="B131">
        <v>1.5639909703578661E-2</v>
      </c>
      <c r="C131">
        <v>0.53450598348126532</v>
      </c>
      <c r="D131">
        <v>2.18877114316758</v>
      </c>
      <c r="E131">
        <v>-1.6017069586577729E-2</v>
      </c>
      <c r="F131">
        <v>-2.378396305818303E-2</v>
      </c>
      <c r="G131">
        <v>0.99950000000000006</v>
      </c>
    </row>
    <row r="132" spans="1:7" x14ac:dyDescent="0.15">
      <c r="A132" s="28">
        <v>42142</v>
      </c>
      <c r="B132">
        <v>2.5400182199960739E-2</v>
      </c>
      <c r="C132">
        <v>0.55990616568122609</v>
      </c>
      <c r="D132">
        <v>2.358959275907341</v>
      </c>
      <c r="E132">
        <v>-1.6017069586577729E-2</v>
      </c>
      <c r="F132">
        <v>-2.378396305818303E-2</v>
      </c>
      <c r="G132">
        <v>0.99940000000000007</v>
      </c>
    </row>
    <row r="133" spans="1:7" x14ac:dyDescent="0.15">
      <c r="A133" s="28">
        <v>42156</v>
      </c>
      <c r="B133">
        <v>8.7190315341056368E-3</v>
      </c>
      <c r="C133">
        <v>0.56862519721533178</v>
      </c>
      <c r="D133">
        <v>2.5681866565278879</v>
      </c>
      <c r="E133">
        <v>-1.6017069586577729E-2</v>
      </c>
      <c r="F133">
        <v>-2.378396305818303E-2</v>
      </c>
      <c r="G133">
        <v>0.99939999999999984</v>
      </c>
    </row>
    <row r="134" spans="1:7" x14ac:dyDescent="0.15">
      <c r="A134" s="28">
        <v>42170</v>
      </c>
      <c r="B134">
        <v>-1.6207799800908879E-2</v>
      </c>
      <c r="C134">
        <v>0.55241739741442286</v>
      </c>
      <c r="D134">
        <v>2.0841266976613442</v>
      </c>
      <c r="E134">
        <v>-1.6207799800908921E-2</v>
      </c>
      <c r="F134">
        <v>-2.378396305818303E-2</v>
      </c>
      <c r="G134">
        <v>1.0012000000000001</v>
      </c>
    </row>
    <row r="135" spans="1:7" x14ac:dyDescent="0.15">
      <c r="A135" s="28">
        <v>42185</v>
      </c>
      <c r="B135">
        <v>4.0880676286301348E-2</v>
      </c>
      <c r="C135">
        <v>0.59329807370072418</v>
      </c>
      <c r="D135">
        <v>2.2711231486960881</v>
      </c>
      <c r="E135">
        <v>-1.6207799800908921E-2</v>
      </c>
      <c r="F135">
        <v>-2.378396305818303E-2</v>
      </c>
      <c r="G135">
        <v>1.0012000000000001</v>
      </c>
    </row>
    <row r="136" spans="1:7" x14ac:dyDescent="0.15">
      <c r="A136" s="28">
        <v>42199</v>
      </c>
      <c r="B136">
        <v>4.5200614541716318E-2</v>
      </c>
      <c r="C136">
        <v>0.63849868824244049</v>
      </c>
      <c r="D136">
        <v>2.536314697825099</v>
      </c>
      <c r="E136">
        <v>-1.6207799800908921E-2</v>
      </c>
      <c r="F136">
        <v>-2.378396305818303E-2</v>
      </c>
      <c r="G136">
        <v>0.99996999999999991</v>
      </c>
    </row>
    <row r="137" spans="1:7" x14ac:dyDescent="0.15">
      <c r="A137" s="28">
        <v>42213</v>
      </c>
      <c r="B137">
        <v>2.2657973736424562E-2</v>
      </c>
      <c r="C137">
        <v>0.66115666197886502</v>
      </c>
      <c r="D137">
        <v>2.6037426621491151</v>
      </c>
      <c r="E137">
        <v>-1.6207799800908921E-2</v>
      </c>
      <c r="F137">
        <v>-2.378396305818303E-2</v>
      </c>
      <c r="G137">
        <v>0.99997000000000003</v>
      </c>
    </row>
    <row r="138" spans="1:7" x14ac:dyDescent="0.15">
      <c r="A138" s="28">
        <v>42227</v>
      </c>
      <c r="B138">
        <v>9.7801381903386692E-3</v>
      </c>
      <c r="C138">
        <v>0.67093680016920365</v>
      </c>
      <c r="D138">
        <v>2.6291859240311841</v>
      </c>
      <c r="E138">
        <v>-1.6207799800908921E-2</v>
      </c>
      <c r="F138">
        <v>-2.378396305818303E-2</v>
      </c>
      <c r="G138">
        <v>0.99997000000000003</v>
      </c>
    </row>
    <row r="139" spans="1:7" x14ac:dyDescent="0.15">
      <c r="A139" s="28">
        <v>42241</v>
      </c>
      <c r="B139">
        <v>-1.8289403485420349E-2</v>
      </c>
      <c r="C139">
        <v>0.65264739668378335</v>
      </c>
      <c r="D139">
        <v>2.385723689325971</v>
      </c>
      <c r="E139">
        <v>-1.82894034854203E-2</v>
      </c>
      <c r="F139">
        <v>-2.378396305818303E-2</v>
      </c>
      <c r="G139">
        <v>1.0000899999999999</v>
      </c>
    </row>
    <row r="140" spans="1:7" x14ac:dyDescent="0.15">
      <c r="A140" s="28">
        <v>42257</v>
      </c>
      <c r="B140">
        <v>4.444171011653969E-2</v>
      </c>
      <c r="C140">
        <v>0.6970891068003231</v>
      </c>
      <c r="D140">
        <v>2.6581905694304302</v>
      </c>
      <c r="E140">
        <v>-1.82894034854203E-2</v>
      </c>
      <c r="F140">
        <v>-2.378396305818303E-2</v>
      </c>
      <c r="G140">
        <v>1.0000899999999999</v>
      </c>
    </row>
    <row r="141" spans="1:7" x14ac:dyDescent="0.15">
      <c r="A141" s="28">
        <v>42271</v>
      </c>
      <c r="B141">
        <v>1.724622264456193E-2</v>
      </c>
      <c r="C141">
        <v>0.71433532944488498</v>
      </c>
      <c r="D141">
        <v>2.746523509084513</v>
      </c>
      <c r="E141">
        <v>-1.82894034854203E-2</v>
      </c>
      <c r="F141">
        <v>-2.378396305818303E-2</v>
      </c>
      <c r="G141">
        <v>0.99996999999999991</v>
      </c>
    </row>
    <row r="142" spans="1:7" x14ac:dyDescent="0.15">
      <c r="A142" s="28">
        <v>42292</v>
      </c>
      <c r="B142">
        <v>1.6339814379629281E-2</v>
      </c>
      <c r="C142">
        <v>0.73067514382451426</v>
      </c>
      <c r="D142">
        <v>2.895150197519893</v>
      </c>
      <c r="E142">
        <v>-1.82894034854203E-2</v>
      </c>
      <c r="F142">
        <v>-2.378396305818303E-2</v>
      </c>
      <c r="G142">
        <v>0.99997000000000003</v>
      </c>
    </row>
    <row r="143" spans="1:7" x14ac:dyDescent="0.15">
      <c r="A143" s="28">
        <v>42306</v>
      </c>
      <c r="B143">
        <v>1.1254111213536949E-2</v>
      </c>
      <c r="C143">
        <v>0.74192925503805118</v>
      </c>
      <c r="D143">
        <v>2.961244942369833</v>
      </c>
      <c r="E143">
        <v>-1.82894034854203E-2</v>
      </c>
      <c r="F143">
        <v>-2.378396305818303E-2</v>
      </c>
      <c r="G143">
        <v>1.0001100000000001</v>
      </c>
    </row>
    <row r="144" spans="1:7" x14ac:dyDescent="0.15">
      <c r="A144" s="28">
        <v>42320</v>
      </c>
      <c r="B144">
        <v>1.6196232408421381E-3</v>
      </c>
      <c r="C144">
        <v>0.74354887827889327</v>
      </c>
      <c r="D144">
        <v>3.1118213072495848</v>
      </c>
      <c r="E144">
        <v>-1.82894034854203E-2</v>
      </c>
      <c r="F144">
        <v>-2.378396305818303E-2</v>
      </c>
      <c r="G144">
        <v>1.0001100000000001</v>
      </c>
    </row>
    <row r="145" spans="1:7" x14ac:dyDescent="0.15">
      <c r="A145" s="28">
        <v>42334</v>
      </c>
      <c r="B145">
        <v>8.511903623530697E-3</v>
      </c>
      <c r="C145">
        <v>0.75206078190242398</v>
      </c>
      <c r="D145">
        <v>3.292812338403976</v>
      </c>
      <c r="E145">
        <v>-1.82894034854203E-2</v>
      </c>
      <c r="F145">
        <v>-2.378396305818303E-2</v>
      </c>
      <c r="G145">
        <v>0.99998000000000009</v>
      </c>
    </row>
    <row r="146" spans="1:7" x14ac:dyDescent="0.15">
      <c r="A146" s="28">
        <v>42348</v>
      </c>
      <c r="B146">
        <v>1.4172398348038909E-2</v>
      </c>
      <c r="C146">
        <v>0.76623318025046294</v>
      </c>
      <c r="D146">
        <v>3.629106534537506</v>
      </c>
      <c r="E146">
        <v>-1.82894034854203E-2</v>
      </c>
      <c r="F146">
        <v>-2.378396305818303E-2</v>
      </c>
      <c r="G146">
        <v>0.99997999999999998</v>
      </c>
    </row>
    <row r="147" spans="1:7" x14ac:dyDescent="0.15">
      <c r="A147" s="28">
        <v>42362</v>
      </c>
      <c r="B147">
        <v>9.1820572266414352E-3</v>
      </c>
      <c r="C147">
        <v>0.77541523747710439</v>
      </c>
      <c r="D147">
        <v>3.61555119663611</v>
      </c>
      <c r="E147">
        <v>-1.82894034854203E-2</v>
      </c>
      <c r="F147">
        <v>-2.378396305818303E-2</v>
      </c>
      <c r="G147">
        <v>1.00003</v>
      </c>
    </row>
    <row r="148" spans="1:7" x14ac:dyDescent="0.15">
      <c r="A148" s="28">
        <v>42377</v>
      </c>
      <c r="B148">
        <v>3.0567738769048561E-2</v>
      </c>
      <c r="C148">
        <v>0.805982976246153</v>
      </c>
      <c r="D148">
        <v>3.7849054672508879</v>
      </c>
      <c r="E148">
        <v>-1.82894034854203E-2</v>
      </c>
      <c r="F148">
        <v>-2.378396305818303E-2</v>
      </c>
      <c r="G148">
        <v>1.00003</v>
      </c>
    </row>
    <row r="149" spans="1:7" x14ac:dyDescent="0.15">
      <c r="A149" s="28">
        <v>42391</v>
      </c>
      <c r="B149">
        <v>5.268629975258619E-3</v>
      </c>
      <c r="C149">
        <v>0.81125160622141157</v>
      </c>
      <c r="D149">
        <v>3.674891998760009</v>
      </c>
      <c r="E149">
        <v>-1.82894034854203E-2</v>
      </c>
      <c r="F149">
        <v>-2.378396305818303E-2</v>
      </c>
      <c r="G149">
        <v>1.0000899999999999</v>
      </c>
    </row>
    <row r="150" spans="1:7" x14ac:dyDescent="0.15">
      <c r="A150" s="28">
        <v>42405</v>
      </c>
      <c r="B150">
        <v>1.712799664795478E-2</v>
      </c>
      <c r="C150">
        <v>0.8283796028693664</v>
      </c>
      <c r="D150">
        <v>3.7551984515179009</v>
      </c>
      <c r="E150">
        <v>-1.82894034854203E-2</v>
      </c>
      <c r="F150">
        <v>-2.378396305818303E-2</v>
      </c>
      <c r="G150">
        <v>1.0000899999999999</v>
      </c>
    </row>
    <row r="151" spans="1:7" x14ac:dyDescent="0.15">
      <c r="A151" s="28">
        <v>42426</v>
      </c>
      <c r="B151">
        <v>5.6925980504959547E-3</v>
      </c>
      <c r="C151">
        <v>0.83407220091986234</v>
      </c>
      <c r="D151">
        <v>3.6710598304254378</v>
      </c>
      <c r="E151">
        <v>-1.82894034854203E-2</v>
      </c>
      <c r="F151">
        <v>-2.378396305818303E-2</v>
      </c>
      <c r="G151">
        <v>1.0000800000000001</v>
      </c>
    </row>
    <row r="152" spans="1:7" x14ac:dyDescent="0.15">
      <c r="A152" s="28">
        <v>42440</v>
      </c>
      <c r="B152">
        <v>1.109504508302369E-2</v>
      </c>
      <c r="C152">
        <v>0.84516724600288606</v>
      </c>
      <c r="D152">
        <v>3.8937149145003151</v>
      </c>
      <c r="E152">
        <v>-1.82894034854203E-2</v>
      </c>
      <c r="F152">
        <v>-2.378396305818303E-2</v>
      </c>
      <c r="G152">
        <v>1.0000800000000001</v>
      </c>
    </row>
    <row r="153" spans="1:7" x14ac:dyDescent="0.15">
      <c r="A153" s="28">
        <v>42454</v>
      </c>
      <c r="B153">
        <v>4.3340560392563093E-3</v>
      </c>
      <c r="C153">
        <v>0.84950130204214236</v>
      </c>
      <c r="D153">
        <v>4.0666474305243323</v>
      </c>
      <c r="E153">
        <v>-1.82894034854203E-2</v>
      </c>
      <c r="F153">
        <v>-2.378396305818303E-2</v>
      </c>
      <c r="G153">
        <v>0.99998000000000009</v>
      </c>
    </row>
    <row r="154" spans="1:7" x14ac:dyDescent="0.15">
      <c r="A154" s="28">
        <v>42471</v>
      </c>
      <c r="B154">
        <v>5.3840687155813976E-3</v>
      </c>
      <c r="C154">
        <v>0.85488537075772375</v>
      </c>
      <c r="D154">
        <v>4.2448199601240164</v>
      </c>
      <c r="E154">
        <v>-1.82894034854203E-2</v>
      </c>
      <c r="F154">
        <v>-2.378396305818303E-2</v>
      </c>
      <c r="G154">
        <v>0.99997999999999998</v>
      </c>
    </row>
    <row r="155" spans="1:7" x14ac:dyDescent="0.15">
      <c r="A155" s="28">
        <v>42485</v>
      </c>
      <c r="B155">
        <v>-3.1682333917499439E-4</v>
      </c>
      <c r="C155">
        <v>0.85456854741854871</v>
      </c>
      <c r="D155">
        <v>4.2953760927617211</v>
      </c>
      <c r="E155">
        <v>-1.82894034854203E-2</v>
      </c>
      <c r="F155">
        <v>-2.378396305818303E-2</v>
      </c>
      <c r="G155">
        <v>1.0000500000000001</v>
      </c>
    </row>
    <row r="156" spans="1:7" x14ac:dyDescent="0.15">
      <c r="A156" s="28">
        <v>42500</v>
      </c>
      <c r="B156">
        <v>6.2182802774572998E-3</v>
      </c>
      <c r="C156">
        <v>0.86078682769600601</v>
      </c>
      <c r="D156">
        <v>4.1594112852087131</v>
      </c>
      <c r="E156">
        <v>-1.82894034854203E-2</v>
      </c>
      <c r="F156">
        <v>-2.378396305818303E-2</v>
      </c>
      <c r="G156">
        <v>1.0000500000000001</v>
      </c>
    </row>
    <row r="157" spans="1:7" x14ac:dyDescent="0.15">
      <c r="A157" s="28">
        <v>42514</v>
      </c>
      <c r="B157">
        <v>1.6576241484363859E-3</v>
      </c>
      <c r="C157">
        <v>0.86244445184444241</v>
      </c>
      <c r="D157">
        <v>3.8715926641788272</v>
      </c>
      <c r="E157">
        <v>-1.82894034854203E-2</v>
      </c>
      <c r="F157">
        <v>-2.378396305818303E-2</v>
      </c>
      <c r="G157">
        <v>1.0000100000000001</v>
      </c>
    </row>
    <row r="158" spans="1:7" x14ac:dyDescent="0.15">
      <c r="A158" s="28">
        <v>42528</v>
      </c>
      <c r="B158">
        <v>-2.4835100422104101E-3</v>
      </c>
      <c r="C158">
        <v>0.85996094180223204</v>
      </c>
      <c r="D158">
        <v>3.6673475602214638</v>
      </c>
      <c r="E158">
        <v>-1.82894034854203E-2</v>
      </c>
      <c r="F158">
        <v>-2.378396305818303E-2</v>
      </c>
      <c r="G158">
        <v>1.0000100000000001</v>
      </c>
    </row>
    <row r="159" spans="1:7" x14ac:dyDescent="0.15">
      <c r="A159" s="28">
        <v>42544</v>
      </c>
      <c r="B159">
        <v>1.545268762967749E-2</v>
      </c>
      <c r="C159">
        <v>0.87541362943190948</v>
      </c>
      <c r="D159">
        <v>4.3650279073492557</v>
      </c>
      <c r="E159">
        <v>-1.82894034854203E-2</v>
      </c>
      <c r="F159">
        <v>-2.378396305818303E-2</v>
      </c>
      <c r="G159">
        <v>0.99990999999999997</v>
      </c>
    </row>
    <row r="160" spans="1:7" x14ac:dyDescent="0.15">
      <c r="A160" s="28">
        <v>42558</v>
      </c>
      <c r="B160">
        <v>-1.240478700076902E-3</v>
      </c>
      <c r="C160">
        <v>0.87417315073183255</v>
      </c>
      <c r="D160">
        <v>4.0557622095310153</v>
      </c>
      <c r="E160">
        <v>-1.82894034854203E-2</v>
      </c>
      <c r="F160">
        <v>-2.378396305818303E-2</v>
      </c>
      <c r="G160">
        <v>0.99990999999999997</v>
      </c>
    </row>
    <row r="161" spans="1:7" x14ac:dyDescent="0.15">
      <c r="A161" s="28">
        <v>42572</v>
      </c>
      <c r="B161">
        <v>1.0189477169236851E-2</v>
      </c>
      <c r="C161">
        <v>0.88436262790106945</v>
      </c>
      <c r="D161">
        <v>4.1297720091291463</v>
      </c>
      <c r="E161">
        <v>-1.82894034854203E-2</v>
      </c>
      <c r="F161">
        <v>-2.378396305818303E-2</v>
      </c>
      <c r="G161">
        <v>0.99994000000000005</v>
      </c>
    </row>
    <row r="162" spans="1:7" x14ac:dyDescent="0.15">
      <c r="A162" s="28">
        <v>42586</v>
      </c>
      <c r="B162">
        <v>1.9363976081793711E-3</v>
      </c>
      <c r="C162">
        <v>0.88629902550924877</v>
      </c>
      <c r="D162">
        <v>3.8497659605315242</v>
      </c>
      <c r="E162">
        <v>-1.82894034854203E-2</v>
      </c>
      <c r="F162">
        <v>-2.378396305818303E-2</v>
      </c>
      <c r="G162">
        <v>0.99994000000000005</v>
      </c>
    </row>
    <row r="163" spans="1:7" x14ac:dyDescent="0.15">
      <c r="A163" s="28">
        <v>42600</v>
      </c>
      <c r="B163">
        <v>5.7939737284967924E-3</v>
      </c>
      <c r="C163">
        <v>0.89209299923774554</v>
      </c>
      <c r="D163">
        <v>3.776387504852651</v>
      </c>
      <c r="E163">
        <v>-1.82894034854203E-2</v>
      </c>
      <c r="F163">
        <v>-2.378396305818303E-2</v>
      </c>
      <c r="G163">
        <v>0.99997999999999998</v>
      </c>
    </row>
    <row r="164" spans="1:7" x14ac:dyDescent="0.15">
      <c r="A164" s="28">
        <v>42614</v>
      </c>
      <c r="B164">
        <v>6.2216012140383194E-3</v>
      </c>
      <c r="C164">
        <v>0.89831460045178391</v>
      </c>
      <c r="D164">
        <v>4.7770126565100632</v>
      </c>
      <c r="E164">
        <v>-2.483510042210368E-3</v>
      </c>
      <c r="F164">
        <v>-2.378396305818303E-2</v>
      </c>
      <c r="G164">
        <v>0.99997999999999998</v>
      </c>
    </row>
    <row r="165" spans="1:7" x14ac:dyDescent="0.15">
      <c r="A165" s="28">
        <v>42632</v>
      </c>
      <c r="B165">
        <v>6.6366512941760918E-3</v>
      </c>
      <c r="C165">
        <v>0.90495125174596003</v>
      </c>
      <c r="D165">
        <v>5.6622085033208869</v>
      </c>
      <c r="E165">
        <v>-2.483510042210368E-3</v>
      </c>
      <c r="F165">
        <v>-2.378396305818303E-2</v>
      </c>
      <c r="G165">
        <v>0.99988999999999995</v>
      </c>
    </row>
    <row r="166" spans="1:7" x14ac:dyDescent="0.15">
      <c r="A166" s="28">
        <v>42653</v>
      </c>
      <c r="B166">
        <v>3.6987172892026521E-4</v>
      </c>
      <c r="C166">
        <v>0.90532112347488025</v>
      </c>
      <c r="D166">
        <v>5.2598282498431388</v>
      </c>
      <c r="E166">
        <v>-2.483510042210368E-3</v>
      </c>
      <c r="F166">
        <v>-2.378396305818303E-2</v>
      </c>
      <c r="G166">
        <v>0.99989000000000006</v>
      </c>
    </row>
    <row r="167" spans="1:7" x14ac:dyDescent="0.15">
      <c r="A167" s="28">
        <v>42667</v>
      </c>
      <c r="B167">
        <v>7.2067932772745874E-3</v>
      </c>
      <c r="C167">
        <v>0.91252791675215483</v>
      </c>
      <c r="D167">
        <v>5.171984076235824</v>
      </c>
      <c r="E167">
        <v>-2.483510042210368E-3</v>
      </c>
      <c r="F167">
        <v>-2.378396305818303E-2</v>
      </c>
      <c r="G167">
        <v>1.0001100000000001</v>
      </c>
    </row>
    <row r="168" spans="1:7" x14ac:dyDescent="0.15">
      <c r="A168" s="28">
        <v>42681</v>
      </c>
      <c r="B168">
        <v>3.595734189433368E-5</v>
      </c>
      <c r="C168">
        <v>0.91256387409404915</v>
      </c>
      <c r="D168">
        <v>4.7897554187794782</v>
      </c>
      <c r="E168">
        <v>-2.483510042210368E-3</v>
      </c>
      <c r="F168">
        <v>-2.378396305818303E-2</v>
      </c>
      <c r="G168">
        <v>0.99995000000000012</v>
      </c>
    </row>
    <row r="169" spans="1:7" x14ac:dyDescent="0.15">
      <c r="A169" s="28">
        <v>42695</v>
      </c>
      <c r="B169">
        <v>2.2885089966449969E-3</v>
      </c>
      <c r="C169">
        <v>0.91485238309069417</v>
      </c>
      <c r="D169">
        <v>4.821478361485287</v>
      </c>
      <c r="E169">
        <v>-2.483510042210368E-3</v>
      </c>
      <c r="F169">
        <v>-2.378396305818303E-2</v>
      </c>
      <c r="G169">
        <v>1.00003</v>
      </c>
    </row>
    <row r="170" spans="1:7" x14ac:dyDescent="0.15">
      <c r="A170" s="28">
        <v>42709</v>
      </c>
      <c r="B170">
        <v>3.6261448964709508E-3</v>
      </c>
      <c r="C170">
        <v>0.91847852798716512</v>
      </c>
      <c r="D170">
        <v>4.6710747020271874</v>
      </c>
      <c r="E170">
        <v>-2.483510042210368E-3</v>
      </c>
      <c r="F170">
        <v>-2.378396305818303E-2</v>
      </c>
      <c r="G170">
        <v>1.00003</v>
      </c>
    </row>
    <row r="171" spans="1:7" x14ac:dyDescent="0.15">
      <c r="A171" s="28">
        <v>42723</v>
      </c>
      <c r="B171">
        <v>-7.7629426664490783E-3</v>
      </c>
      <c r="C171">
        <v>0.91071558532071606</v>
      </c>
      <c r="D171">
        <v>3.8518281759156938</v>
      </c>
      <c r="E171">
        <v>-7.7629426664490584E-3</v>
      </c>
      <c r="F171">
        <v>-2.378396305818303E-2</v>
      </c>
      <c r="G171">
        <v>0.99998999999999993</v>
      </c>
    </row>
    <row r="172" spans="1:7" x14ac:dyDescent="0.15">
      <c r="A172" s="28">
        <v>42738</v>
      </c>
      <c r="B172">
        <v>2.653202823230871E-3</v>
      </c>
      <c r="C172">
        <v>0.91336878814394695</v>
      </c>
      <c r="D172">
        <v>3.6825619303457571</v>
      </c>
      <c r="E172">
        <v>-7.7629426664490584E-3</v>
      </c>
      <c r="F172">
        <v>-2.378396305818303E-2</v>
      </c>
      <c r="G172">
        <v>0.99998999999999993</v>
      </c>
    </row>
    <row r="173" spans="1:7" x14ac:dyDescent="0.15">
      <c r="A173" s="28">
        <v>42752</v>
      </c>
      <c r="B173">
        <v>5.8232109772384244E-3</v>
      </c>
      <c r="C173">
        <v>0.91919199912118543</v>
      </c>
      <c r="D173">
        <v>4.2064905872699594</v>
      </c>
      <c r="E173">
        <v>-7.7629426664490584E-3</v>
      </c>
      <c r="F173">
        <v>-2.378396305818303E-2</v>
      </c>
      <c r="G173">
        <v>1.0001500000000001</v>
      </c>
    </row>
    <row r="174" spans="1:7" x14ac:dyDescent="0.15">
      <c r="A174" s="28">
        <v>42773</v>
      </c>
      <c r="B174">
        <v>3.672093493503982E-3</v>
      </c>
      <c r="C174">
        <v>0.92286409261468938</v>
      </c>
      <c r="D174">
        <v>4.1469201154594657</v>
      </c>
      <c r="E174">
        <v>-7.7629426664490584E-3</v>
      </c>
      <c r="F174">
        <v>-2.378396305818303E-2</v>
      </c>
      <c r="G174">
        <v>1.0001500000000001</v>
      </c>
    </row>
    <row r="175" spans="1:7" x14ac:dyDescent="0.15">
      <c r="A175" s="28">
        <v>42787</v>
      </c>
      <c r="B175">
        <v>5.7001945718191012E-3</v>
      </c>
      <c r="C175">
        <v>0.92856428718650852</v>
      </c>
      <c r="D175">
        <v>4.2583764885378939</v>
      </c>
      <c r="E175">
        <v>-7.7629426664490584E-3</v>
      </c>
      <c r="F175">
        <v>-2.378396305818303E-2</v>
      </c>
      <c r="G175">
        <v>0.99995000000000001</v>
      </c>
    </row>
    <row r="176" spans="1:7" x14ac:dyDescent="0.15">
      <c r="A176" s="28">
        <v>42801</v>
      </c>
      <c r="B176">
        <v>8.779034090404373E-3</v>
      </c>
      <c r="C176">
        <v>0.93734332127691289</v>
      </c>
      <c r="D176">
        <v>4.3109857704980232</v>
      </c>
      <c r="E176">
        <v>-7.7629426664490584E-3</v>
      </c>
      <c r="F176">
        <v>-2.378396305818303E-2</v>
      </c>
      <c r="G176">
        <v>0.99995000000000001</v>
      </c>
    </row>
    <row r="177" spans="1:7" x14ac:dyDescent="0.15">
      <c r="A177" s="28">
        <v>42815</v>
      </c>
      <c r="B177">
        <v>1.07383882413723E-2</v>
      </c>
      <c r="C177">
        <v>0.94808170951828519</v>
      </c>
      <c r="D177">
        <v>4.3151163463758637</v>
      </c>
      <c r="E177">
        <v>-7.7629426664490584E-3</v>
      </c>
      <c r="F177">
        <v>-2.378396305818303E-2</v>
      </c>
      <c r="G177">
        <v>0.99991999999999992</v>
      </c>
    </row>
    <row r="178" spans="1:7" x14ac:dyDescent="0.15">
      <c r="A178" s="28">
        <v>42831</v>
      </c>
      <c r="B178">
        <v>-8.8778979514010301E-3</v>
      </c>
      <c r="C178">
        <v>0.93920381156688415</v>
      </c>
      <c r="D178">
        <v>3.3033818928318111</v>
      </c>
      <c r="E178">
        <v>-8.877897951401037E-3</v>
      </c>
      <c r="F178">
        <v>-2.378396305818303E-2</v>
      </c>
      <c r="G178">
        <v>0.99992000000000003</v>
      </c>
    </row>
    <row r="179" spans="1:7" x14ac:dyDescent="0.15">
      <c r="A179" s="28">
        <v>42845</v>
      </c>
      <c r="B179">
        <v>1.259193620141816E-2</v>
      </c>
      <c r="C179">
        <v>0.95179574776830234</v>
      </c>
      <c r="D179">
        <v>3.3919125710935338</v>
      </c>
      <c r="E179">
        <v>-8.877897951401037E-3</v>
      </c>
      <c r="F179">
        <v>-2.378396305818303E-2</v>
      </c>
      <c r="G179">
        <v>1.0000100000000001</v>
      </c>
    </row>
    <row r="180" spans="1:7" x14ac:dyDescent="0.15">
      <c r="A180" s="28">
        <v>42860</v>
      </c>
      <c r="B180">
        <v>-8.5351571817868579E-3</v>
      </c>
      <c r="C180">
        <v>0.94326059058651546</v>
      </c>
      <c r="D180">
        <v>2.8690482833700059</v>
      </c>
      <c r="E180">
        <v>-8.877897951401037E-3</v>
      </c>
      <c r="F180">
        <v>-2.378396305818303E-2</v>
      </c>
      <c r="G180">
        <v>1.0000100000000001</v>
      </c>
    </row>
    <row r="181" spans="1:7" x14ac:dyDescent="0.15">
      <c r="A181" s="28">
        <v>42874</v>
      </c>
      <c r="B181">
        <v>-1.9013337748330711E-4</v>
      </c>
      <c r="C181">
        <v>0.94307045720903215</v>
      </c>
      <c r="D181">
        <v>2.654239645995446</v>
      </c>
      <c r="E181">
        <v>-8.877897951401037E-3</v>
      </c>
      <c r="F181">
        <v>-2.378396305818303E-2</v>
      </c>
      <c r="G181">
        <v>1.0000199999999999</v>
      </c>
    </row>
    <row r="182" spans="1:7" x14ac:dyDescent="0.15">
      <c r="A182" s="28">
        <v>42892</v>
      </c>
      <c r="B182">
        <v>2.891125433944527E-3</v>
      </c>
      <c r="C182">
        <v>0.94596158264297669</v>
      </c>
      <c r="D182">
        <v>2.697788620228148</v>
      </c>
      <c r="E182">
        <v>-8.877897951401037E-3</v>
      </c>
      <c r="F182">
        <v>-2.378396305818303E-2</v>
      </c>
      <c r="G182">
        <v>1.0000199999999999</v>
      </c>
    </row>
    <row r="183" spans="1:7" x14ac:dyDescent="0.15">
      <c r="A183" s="28">
        <v>42906</v>
      </c>
      <c r="B183">
        <v>8.1828322737811932E-4</v>
      </c>
      <c r="C183">
        <v>0.94677986587035479</v>
      </c>
      <c r="D183">
        <v>2.8481094977587098</v>
      </c>
      <c r="E183">
        <v>-8.877897951401037E-3</v>
      </c>
      <c r="F183">
        <v>-2.378396305818303E-2</v>
      </c>
      <c r="G183">
        <v>1.0000100000000001</v>
      </c>
    </row>
    <row r="184" spans="1:7" x14ac:dyDescent="0.15">
      <c r="A184" s="28">
        <v>42920</v>
      </c>
      <c r="B184">
        <v>9.3827542664706998E-3</v>
      </c>
      <c r="C184">
        <v>0.95616262013682551</v>
      </c>
      <c r="D184">
        <v>2.8292726011273328</v>
      </c>
      <c r="E184">
        <v>-8.877897951401037E-3</v>
      </c>
      <c r="F184">
        <v>-2.378396305818303E-2</v>
      </c>
      <c r="G184">
        <v>1.0000100000000001</v>
      </c>
    </row>
    <row r="185" spans="1:7" x14ac:dyDescent="0.15">
      <c r="A185" s="28">
        <v>42934</v>
      </c>
      <c r="B185">
        <v>7.5598856231196242E-3</v>
      </c>
      <c r="C185">
        <v>0.96372250575994511</v>
      </c>
      <c r="D185">
        <v>3.1463506427196899</v>
      </c>
      <c r="E185">
        <v>-8.877897951401037E-3</v>
      </c>
      <c r="F185">
        <v>-2.378396305818303E-2</v>
      </c>
      <c r="G185">
        <v>1.0000899999999999</v>
      </c>
    </row>
    <row r="186" spans="1:7" x14ac:dyDescent="0.15">
      <c r="A186" s="28">
        <v>42948</v>
      </c>
      <c r="B186">
        <v>-1.594413896476157E-3</v>
      </c>
      <c r="C186">
        <v>0.96212809186346893</v>
      </c>
      <c r="D186">
        <v>2.7725762656962361</v>
      </c>
      <c r="E186">
        <v>-8.877897951401037E-3</v>
      </c>
      <c r="F186">
        <v>-2.378396305818303E-2</v>
      </c>
      <c r="G186">
        <v>1.0000899999999999</v>
      </c>
    </row>
    <row r="187" spans="1:7" x14ac:dyDescent="0.15">
      <c r="A187" s="28">
        <v>42962</v>
      </c>
      <c r="B187">
        <v>7.81078473260482E-3</v>
      </c>
      <c r="C187">
        <v>0.9699388765960737</v>
      </c>
      <c r="D187">
        <v>2.944566514305917</v>
      </c>
      <c r="E187">
        <v>-8.877897951401037E-3</v>
      </c>
      <c r="F187">
        <v>-2.378396305818303E-2</v>
      </c>
      <c r="G187">
        <v>1.0000100000000001</v>
      </c>
    </row>
    <row r="188" spans="1:7" x14ac:dyDescent="0.15">
      <c r="A188" s="28">
        <v>42976</v>
      </c>
      <c r="B188">
        <v>-6.758099546691182E-3</v>
      </c>
      <c r="C188">
        <v>0.96318077704938254</v>
      </c>
      <c r="D188">
        <v>2.3691158606252372</v>
      </c>
      <c r="E188">
        <v>-8.877897951401037E-3</v>
      </c>
      <c r="F188">
        <v>-2.378396305818303E-2</v>
      </c>
      <c r="G188">
        <v>1.0000100000000001</v>
      </c>
    </row>
    <row r="189" spans="1:7" x14ac:dyDescent="0.15">
      <c r="A189" s="28">
        <v>42990</v>
      </c>
      <c r="B189">
        <v>5.3235070914932348E-4</v>
      </c>
      <c r="C189">
        <v>0.96371312775853191</v>
      </c>
      <c r="D189">
        <v>2.188857433155758</v>
      </c>
      <c r="E189">
        <v>-8.877897951401037E-3</v>
      </c>
      <c r="F189">
        <v>-2.378396305818303E-2</v>
      </c>
      <c r="G189">
        <v>1.0000100000000001</v>
      </c>
    </row>
    <row r="190" spans="1:7" x14ac:dyDescent="0.15">
      <c r="A190" s="28">
        <v>43004</v>
      </c>
      <c r="B190">
        <v>-5.8167305894017869E-4</v>
      </c>
      <c r="C190">
        <v>0.96313145469959172</v>
      </c>
      <c r="D190">
        <v>1.9564460584311469</v>
      </c>
      <c r="E190">
        <v>-8.877897951401037E-3</v>
      </c>
      <c r="F190">
        <v>-2.378396305818303E-2</v>
      </c>
      <c r="G190">
        <v>1.0000599999999999</v>
      </c>
    </row>
    <row r="191" spans="1:7" x14ac:dyDescent="0.15">
      <c r="A191" s="28">
        <v>43025</v>
      </c>
      <c r="B191">
        <v>3.4474950385090831E-3</v>
      </c>
      <c r="C191">
        <v>0.96657894973810077</v>
      </c>
      <c r="D191">
        <v>2.0635328081866628</v>
      </c>
      <c r="E191">
        <v>-8.877897951401037E-3</v>
      </c>
      <c r="F191">
        <v>-2.378396305818303E-2</v>
      </c>
      <c r="G191">
        <v>1.0000599999999999</v>
      </c>
    </row>
    <row r="192" spans="1:7" x14ac:dyDescent="0.15">
      <c r="A192" s="28">
        <v>43039</v>
      </c>
      <c r="B192">
        <v>6.0499514298182891E-3</v>
      </c>
      <c r="C192">
        <v>0.972628901167919</v>
      </c>
      <c r="D192">
        <v>2.0362953182268231</v>
      </c>
      <c r="E192">
        <v>-8.877897951401037E-3</v>
      </c>
      <c r="F192">
        <v>-2.378396305818303E-2</v>
      </c>
      <c r="G192">
        <v>1.0000100000000001</v>
      </c>
    </row>
    <row r="193" spans="1:7" x14ac:dyDescent="0.15">
      <c r="A193" s="28">
        <v>43053</v>
      </c>
      <c r="B193">
        <v>-4.746886349233162E-5</v>
      </c>
      <c r="C193">
        <v>0.97258143230442662</v>
      </c>
      <c r="D193">
        <v>2.0329804095825428</v>
      </c>
      <c r="E193">
        <v>-8.877897951401037E-3</v>
      </c>
      <c r="F193">
        <v>-2.378396305818303E-2</v>
      </c>
      <c r="G193">
        <v>1.0000199999999999</v>
      </c>
    </row>
    <row r="194" spans="1:7" x14ac:dyDescent="0.15">
      <c r="A194" s="28">
        <v>43067</v>
      </c>
      <c r="B194">
        <v>-5.910266565179241E-3</v>
      </c>
      <c r="C194">
        <v>0.96667116573924738</v>
      </c>
      <c r="D194">
        <v>1.6895293980350281</v>
      </c>
      <c r="E194">
        <v>-8.877897951401037E-3</v>
      </c>
      <c r="F194">
        <v>-2.378396305818303E-2</v>
      </c>
      <c r="G194">
        <v>1.0000199999999999</v>
      </c>
    </row>
    <row r="195" spans="1:7" x14ac:dyDescent="0.15">
      <c r="A195" s="28">
        <v>43081</v>
      </c>
      <c r="B195">
        <v>2.7593110997136418E-3</v>
      </c>
      <c r="C195">
        <v>0.969430476838961</v>
      </c>
      <c r="D195">
        <v>1.66308322420773</v>
      </c>
      <c r="E195">
        <v>-8.877897951401037E-3</v>
      </c>
      <c r="F195">
        <v>-2.378396305818303E-2</v>
      </c>
      <c r="G195">
        <v>0.99995000000000001</v>
      </c>
    </row>
    <row r="196" spans="1:7" x14ac:dyDescent="0.15">
      <c r="A196" s="28">
        <v>43095</v>
      </c>
      <c r="B196">
        <v>5.4833062526075949E-4</v>
      </c>
      <c r="C196">
        <v>0.96997880746422172</v>
      </c>
      <c r="D196">
        <v>2.0472148039240978</v>
      </c>
      <c r="E196">
        <v>-8.877897951401037E-3</v>
      </c>
      <c r="F196">
        <v>-2.378396305818303E-2</v>
      </c>
      <c r="G196">
        <v>0.99995000000000001</v>
      </c>
    </row>
    <row r="197" spans="1:7" x14ac:dyDescent="0.15">
      <c r="A197" s="28">
        <v>43110</v>
      </c>
      <c r="B197">
        <v>2.9058871748222428E-3</v>
      </c>
      <c r="C197">
        <v>0.97288469463904392</v>
      </c>
      <c r="D197">
        <v>2.0556828280397892</v>
      </c>
      <c r="E197">
        <v>-8.877897951401037E-3</v>
      </c>
      <c r="F197">
        <v>-2.378396305818303E-2</v>
      </c>
      <c r="G197">
        <v>0.99998999999999993</v>
      </c>
    </row>
    <row r="198" spans="1:7" x14ac:dyDescent="0.15">
      <c r="A198" s="28">
        <v>43124</v>
      </c>
      <c r="B198">
        <v>7.4476099638017797E-3</v>
      </c>
      <c r="C198">
        <v>0.98033230460284571</v>
      </c>
      <c r="D198">
        <v>2.094016843767633</v>
      </c>
      <c r="E198">
        <v>-8.877897951401037E-3</v>
      </c>
      <c r="F198">
        <v>-2.378396305818303E-2</v>
      </c>
      <c r="G198">
        <v>1.0001100000000001</v>
      </c>
    </row>
    <row r="199" spans="1:7" x14ac:dyDescent="0.15">
      <c r="A199" s="28">
        <v>43138</v>
      </c>
      <c r="B199">
        <v>4.0906543843609033E-3</v>
      </c>
      <c r="C199">
        <v>0.98442295898720666</v>
      </c>
      <c r="D199">
        <v>2.1068148318262621</v>
      </c>
      <c r="E199">
        <v>-8.877897951401037E-3</v>
      </c>
      <c r="F199">
        <v>-2.378396305818303E-2</v>
      </c>
      <c r="G199">
        <v>1.00004</v>
      </c>
    </row>
    <row r="200" spans="1:7" x14ac:dyDescent="0.15">
      <c r="A200" s="28">
        <v>43159</v>
      </c>
      <c r="B200">
        <v>-1.449798071843644E-4</v>
      </c>
      <c r="C200">
        <v>0.98427797918002224</v>
      </c>
      <c r="D200">
        <v>1.9126713321697191</v>
      </c>
      <c r="E200">
        <v>-8.877897951401037E-3</v>
      </c>
      <c r="F200">
        <v>-2.378396305818303E-2</v>
      </c>
      <c r="G200">
        <v>0.99994000000000005</v>
      </c>
    </row>
    <row r="201" spans="1:7" x14ac:dyDescent="0.15">
      <c r="A201" s="28">
        <v>43173</v>
      </c>
      <c r="B201">
        <v>3.4347260941750522E-4</v>
      </c>
      <c r="C201">
        <v>0.98462145178943972</v>
      </c>
      <c r="D201">
        <v>1.666829107493381</v>
      </c>
      <c r="E201">
        <v>-8.877897951401037E-3</v>
      </c>
      <c r="F201">
        <v>-2.378396305818303E-2</v>
      </c>
      <c r="G201">
        <v>0.99990000000000001</v>
      </c>
    </row>
    <row r="202" spans="1:7" x14ac:dyDescent="0.15">
      <c r="A202" s="28">
        <v>43187</v>
      </c>
      <c r="B202">
        <v>-4.1296431919352478E-3</v>
      </c>
      <c r="C202">
        <v>0.98049180859750451</v>
      </c>
      <c r="D202">
        <v>1.182238898874614</v>
      </c>
      <c r="E202">
        <v>-8.877897951401037E-3</v>
      </c>
      <c r="F202">
        <v>-2.378396305818303E-2</v>
      </c>
      <c r="G202">
        <v>0.99990000000000001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2"/>
  <sheetViews>
    <sheetView tabSelected="1" workbookViewId="0">
      <selection activeCell="N17" sqref="N17"/>
    </sheetView>
  </sheetViews>
  <sheetFormatPr defaultRowHeight="13.5" x14ac:dyDescent="0.15"/>
  <cols>
    <col min="1" max="1" width="24.5" style="27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0.19260498782538726</v>
      </c>
    </row>
    <row r="3" spans="1:10" x14ac:dyDescent="0.15">
      <c r="A3" s="28">
        <v>40196</v>
      </c>
      <c r="B3">
        <v>-3.4870449422929879E-3</v>
      </c>
      <c r="C3">
        <v>-3.4870449422929879E-3</v>
      </c>
      <c r="D3">
        <v>0</v>
      </c>
      <c r="E3">
        <v>-3.4870449422929879E-3</v>
      </c>
      <c r="F3">
        <v>-3.4870449422929879E-3</v>
      </c>
      <c r="G3">
        <v>1</v>
      </c>
      <c r="I3" s="24" t="s">
        <v>25</v>
      </c>
      <c r="J3" s="22">
        <v>7.4827081849367885E-2</v>
      </c>
    </row>
    <row r="4" spans="1:10" x14ac:dyDescent="0.15">
      <c r="A4" s="28">
        <v>40210</v>
      </c>
      <c r="B4">
        <v>-7.8213580981852798E-3</v>
      </c>
      <c r="C4">
        <v>-1.130840304047827E-2</v>
      </c>
      <c r="D4">
        <v>0</v>
      </c>
      <c r="E4">
        <v>-1.130840304047827E-2</v>
      </c>
      <c r="F4">
        <v>-1.130840304047827E-2</v>
      </c>
      <c r="G4">
        <v>1</v>
      </c>
      <c r="I4" s="24" t="s">
        <v>13</v>
      </c>
      <c r="J4" s="22">
        <v>0.13657793389856521</v>
      </c>
    </row>
    <row r="5" spans="1:10" x14ac:dyDescent="0.15">
      <c r="A5" s="28">
        <v>40231</v>
      </c>
      <c r="B5">
        <v>-7.0198340280476501E-3</v>
      </c>
      <c r="C5">
        <v>-1.8328237068525918E-2</v>
      </c>
      <c r="D5">
        <v>0</v>
      </c>
      <c r="E5">
        <v>-1.8328237068525918E-2</v>
      </c>
      <c r="F5">
        <v>-1.8328237068525918E-2</v>
      </c>
      <c r="G5">
        <v>0.99838999999999989</v>
      </c>
      <c r="I5" s="24" t="s">
        <v>14</v>
      </c>
      <c r="J5" s="22">
        <v>0.10168958115189336</v>
      </c>
    </row>
    <row r="6" spans="1:10" x14ac:dyDescent="0.15">
      <c r="A6" s="28">
        <v>40245</v>
      </c>
      <c r="B6">
        <v>9.2773578389154232E-3</v>
      </c>
      <c r="C6">
        <v>-9.0508792296104951E-3</v>
      </c>
      <c r="D6">
        <v>0</v>
      </c>
      <c r="E6">
        <v>-1.8328237068525918E-2</v>
      </c>
      <c r="F6">
        <v>-1.8328237068525918E-2</v>
      </c>
      <c r="G6">
        <v>0.99536999999999987</v>
      </c>
      <c r="I6" s="24" t="s">
        <v>15</v>
      </c>
      <c r="J6" s="22">
        <v>3.7078535322458361E-2</v>
      </c>
    </row>
    <row r="7" spans="1:10" x14ac:dyDescent="0.15">
      <c r="A7" s="28">
        <v>40259</v>
      </c>
      <c r="B7">
        <v>3.9357840029213493E-3</v>
      </c>
      <c r="C7">
        <v>-5.1150952266891458E-3</v>
      </c>
      <c r="D7">
        <v>-0.64288530732018234</v>
      </c>
      <c r="E7">
        <v>-1.8328237068525918E-2</v>
      </c>
      <c r="F7">
        <v>-1.8328237068525918E-2</v>
      </c>
      <c r="G7">
        <v>0.99846000000000001</v>
      </c>
      <c r="I7" s="24" t="s">
        <v>16</v>
      </c>
      <c r="J7" s="22">
        <v>0.33146593076332298</v>
      </c>
    </row>
    <row r="8" spans="1:10" x14ac:dyDescent="0.15">
      <c r="A8" s="28">
        <v>40274</v>
      </c>
      <c r="B8">
        <v>6.1686993779342036E-3</v>
      </c>
      <c r="C8">
        <v>1.0536041512450591E-3</v>
      </c>
      <c r="D8">
        <v>0.113872895147451</v>
      </c>
      <c r="E8">
        <v>-1.8328237068525918E-2</v>
      </c>
      <c r="F8">
        <v>-1.8328237068525918E-2</v>
      </c>
      <c r="G8">
        <v>0.9984599999999999</v>
      </c>
      <c r="I8" s="24" t="s">
        <v>17</v>
      </c>
      <c r="J8" s="22">
        <v>0.15179071824655321</v>
      </c>
    </row>
    <row r="9" spans="1:10" x14ac:dyDescent="0.15">
      <c r="A9" s="28">
        <v>40288</v>
      </c>
      <c r="B9">
        <v>1.0648570242822701E-2</v>
      </c>
      <c r="C9">
        <v>1.170217439406775E-2</v>
      </c>
      <c r="D9">
        <v>1.022002796782258</v>
      </c>
      <c r="E9">
        <v>-1.8328237068525918E-2</v>
      </c>
      <c r="F9">
        <v>-1.8328237068525918E-2</v>
      </c>
      <c r="G9">
        <v>0.99837000000000009</v>
      </c>
      <c r="I9" s="24" t="s">
        <v>18</v>
      </c>
      <c r="J9" s="22">
        <v>7.3671443749498092E-2</v>
      </c>
    </row>
    <row r="10" spans="1:10" x14ac:dyDescent="0.15">
      <c r="A10" s="28">
        <v>40303</v>
      </c>
      <c r="B10">
        <v>7.3540453632536806E-4</v>
      </c>
      <c r="C10">
        <v>1.243757893039312E-2</v>
      </c>
      <c r="D10">
        <v>1.0315259356201461</v>
      </c>
      <c r="E10">
        <v>-1.8328237068525918E-2</v>
      </c>
      <c r="F10">
        <v>-1.8328237068525918E-2</v>
      </c>
      <c r="G10">
        <v>0.99836999999999998</v>
      </c>
      <c r="I10" s="24" t="s">
        <v>26</v>
      </c>
      <c r="J10" s="22">
        <v>1.9465083016200448E-2</v>
      </c>
    </row>
    <row r="11" spans="1:10" x14ac:dyDescent="0.15">
      <c r="A11" s="28">
        <v>40317</v>
      </c>
      <c r="B11">
        <v>2.7944374215802519E-2</v>
      </c>
      <c r="C11">
        <v>4.0381953146195637E-2</v>
      </c>
      <c r="D11">
        <v>1.92128129589765</v>
      </c>
      <c r="E11">
        <v>-1.8328237068525918E-2</v>
      </c>
      <c r="F11">
        <v>-1.8328237068525918E-2</v>
      </c>
      <c r="G11">
        <v>0.99857000000000007</v>
      </c>
      <c r="I11" s="24" t="s">
        <v>24</v>
      </c>
      <c r="J11" s="22">
        <v>1.1191712958232467</v>
      </c>
    </row>
    <row r="12" spans="1:10" x14ac:dyDescent="0.15">
      <c r="A12" s="28">
        <v>40331</v>
      </c>
      <c r="B12">
        <v>-2.1214581259452752E-3</v>
      </c>
      <c r="C12">
        <v>3.8260495020250369E-2</v>
      </c>
      <c r="D12">
        <v>1.714876308760211</v>
      </c>
      <c r="E12">
        <v>-1.8328237068525918E-2</v>
      </c>
      <c r="F12">
        <v>-1.8328237068525918E-2</v>
      </c>
      <c r="G12">
        <v>0.99857000000000007</v>
      </c>
    </row>
    <row r="13" spans="1:10" x14ac:dyDescent="0.15">
      <c r="A13" s="28">
        <v>40350</v>
      </c>
      <c r="B13">
        <v>1.8030261996770981E-2</v>
      </c>
      <c r="C13">
        <v>5.6290757017021353E-2</v>
      </c>
      <c r="D13">
        <v>2.224760530682246</v>
      </c>
      <c r="E13">
        <v>-1.8328237068525918E-2</v>
      </c>
      <c r="F13">
        <v>-1.8328237068525918E-2</v>
      </c>
      <c r="G13">
        <v>0.99856</v>
      </c>
    </row>
    <row r="14" spans="1:10" x14ac:dyDescent="0.15">
      <c r="A14" s="28">
        <v>40364</v>
      </c>
      <c r="B14">
        <v>-1.052782177384526E-4</v>
      </c>
      <c r="C14">
        <v>5.6185478799282901E-2</v>
      </c>
      <c r="D14">
        <v>2.1225767543710221</v>
      </c>
      <c r="E14">
        <v>-1.8328237068525918E-2</v>
      </c>
      <c r="F14">
        <v>-1.8328237068525918E-2</v>
      </c>
      <c r="G14">
        <v>0.99855999999999989</v>
      </c>
    </row>
    <row r="15" spans="1:10" x14ac:dyDescent="0.15">
      <c r="A15" s="28">
        <v>40378</v>
      </c>
      <c r="B15">
        <v>1.7936586311892069E-2</v>
      </c>
      <c r="C15">
        <v>7.4122065111174973E-2</v>
      </c>
      <c r="D15">
        <v>2.5365283426364109</v>
      </c>
      <c r="E15">
        <v>-1.8328237068525918E-2</v>
      </c>
      <c r="F15">
        <v>-1.8328237068525918E-2</v>
      </c>
      <c r="G15">
        <v>0.99864000000000008</v>
      </c>
    </row>
    <row r="16" spans="1:10" x14ac:dyDescent="0.15">
      <c r="A16" s="28">
        <v>40392</v>
      </c>
      <c r="B16">
        <v>1.238797403922547E-2</v>
      </c>
      <c r="C16">
        <v>8.6510039150400453E-2</v>
      </c>
      <c r="D16">
        <v>2.820995218962838</v>
      </c>
      <c r="E16">
        <v>-1.8328237068525918E-2</v>
      </c>
      <c r="F16">
        <v>-1.8328237068525918E-2</v>
      </c>
      <c r="G16">
        <v>0.99863999999999997</v>
      </c>
    </row>
    <row r="17" spans="1:7" x14ac:dyDescent="0.15">
      <c r="A17" s="28">
        <v>40406</v>
      </c>
      <c r="B17">
        <v>5.296162496356574E-3</v>
      </c>
      <c r="C17">
        <v>9.1806201646757027E-2</v>
      </c>
      <c r="D17">
        <v>2.9048911090032088</v>
      </c>
      <c r="E17">
        <v>-1.8328237068525918E-2</v>
      </c>
      <c r="F17">
        <v>-1.8328237068525918E-2</v>
      </c>
      <c r="G17">
        <v>0.99856999999999996</v>
      </c>
    </row>
    <row r="18" spans="1:7" x14ac:dyDescent="0.15">
      <c r="A18" s="28">
        <v>40420</v>
      </c>
      <c r="B18">
        <v>1.8258560406619021E-3</v>
      </c>
      <c r="C18">
        <v>9.3632057687418932E-2</v>
      </c>
      <c r="D18">
        <v>2.8657648059676988</v>
      </c>
      <c r="E18">
        <v>-1.8328237068525918E-2</v>
      </c>
      <c r="F18">
        <v>-1.8328237068525918E-2</v>
      </c>
      <c r="G18">
        <v>0.99857000000000007</v>
      </c>
    </row>
    <row r="19" spans="1:7" x14ac:dyDescent="0.15">
      <c r="A19" s="28">
        <v>40434</v>
      </c>
      <c r="B19">
        <v>5.0182334251687444E-3</v>
      </c>
      <c r="C19">
        <v>9.8650291112587676E-2</v>
      </c>
      <c r="D19">
        <v>2.939151503450768</v>
      </c>
      <c r="E19">
        <v>-1.8328237068525918E-2</v>
      </c>
      <c r="F19">
        <v>-1.8328237068525918E-2</v>
      </c>
      <c r="G19">
        <v>0.99856999999999996</v>
      </c>
    </row>
    <row r="20" spans="1:7" x14ac:dyDescent="0.15">
      <c r="A20" s="28">
        <v>40451</v>
      </c>
      <c r="B20">
        <v>2.686066458166577E-2</v>
      </c>
      <c r="C20">
        <v>0.12551095569425341</v>
      </c>
      <c r="D20">
        <v>3.205740148388764</v>
      </c>
      <c r="E20">
        <v>-1.8328237068525918E-2</v>
      </c>
      <c r="F20">
        <v>-1.8328237068525918E-2</v>
      </c>
      <c r="G20">
        <v>0.99870000000000014</v>
      </c>
    </row>
    <row r="21" spans="1:7" x14ac:dyDescent="0.15">
      <c r="A21" s="28">
        <v>40472</v>
      </c>
      <c r="B21">
        <v>1.9948279289801859E-2</v>
      </c>
      <c r="C21">
        <v>0.1454592349840553</v>
      </c>
      <c r="D21">
        <v>3.475652393581024</v>
      </c>
      <c r="E21">
        <v>-1.8328237068525918E-2</v>
      </c>
      <c r="F21">
        <v>-1.8328237068525918E-2</v>
      </c>
      <c r="G21">
        <v>0.99882000000000015</v>
      </c>
    </row>
    <row r="22" spans="1:7" x14ac:dyDescent="0.15">
      <c r="A22" s="28">
        <v>40486</v>
      </c>
      <c r="B22">
        <v>-1.447848211079023E-2</v>
      </c>
      <c r="C22">
        <v>0.1309807528732651</v>
      </c>
      <c r="D22">
        <v>2.7724897802846109</v>
      </c>
      <c r="E22">
        <v>-1.8328237068525918E-2</v>
      </c>
      <c r="F22">
        <v>-1.8328237068525918E-2</v>
      </c>
      <c r="G22">
        <v>0.99882000000000004</v>
      </c>
    </row>
    <row r="23" spans="1:7" x14ac:dyDescent="0.15">
      <c r="A23" s="28">
        <v>40500</v>
      </c>
      <c r="B23">
        <v>2.0319656551933771E-2</v>
      </c>
      <c r="C23">
        <v>0.15130040942519879</v>
      </c>
      <c r="D23">
        <v>3.0215402532814459</v>
      </c>
      <c r="E23">
        <v>-1.8328237068525918E-2</v>
      </c>
      <c r="F23">
        <v>-1.8328237068525918E-2</v>
      </c>
      <c r="G23">
        <v>0.99871000000000021</v>
      </c>
    </row>
    <row r="24" spans="1:7" x14ac:dyDescent="0.15">
      <c r="A24" s="28">
        <v>40514</v>
      </c>
      <c r="B24">
        <v>1.620694058388834E-2</v>
      </c>
      <c r="C24">
        <v>0.1675073500090872</v>
      </c>
      <c r="D24">
        <v>3.2260503638207219</v>
      </c>
      <c r="E24">
        <v>-1.8328237068525918E-2</v>
      </c>
      <c r="F24">
        <v>-1.8328237068525918E-2</v>
      </c>
      <c r="G24">
        <v>0.99870999999999999</v>
      </c>
    </row>
    <row r="25" spans="1:7" x14ac:dyDescent="0.15">
      <c r="A25" s="28">
        <v>40528</v>
      </c>
      <c r="B25">
        <v>1.6418013775660659E-2</v>
      </c>
      <c r="C25">
        <v>0.1839253637847478</v>
      </c>
      <c r="D25">
        <v>3.4224686887379692</v>
      </c>
      <c r="E25">
        <v>-1.8328237068525918E-2</v>
      </c>
      <c r="F25">
        <v>-1.8328237068525918E-2</v>
      </c>
      <c r="G25">
        <v>0.99889000000000006</v>
      </c>
    </row>
    <row r="26" spans="1:7" x14ac:dyDescent="0.15">
      <c r="A26" s="28">
        <v>40542</v>
      </c>
      <c r="B26">
        <v>8.6796240406394332E-3</v>
      </c>
      <c r="C26">
        <v>0.19260498782538729</v>
      </c>
      <c r="D26">
        <v>3.5140156379915011</v>
      </c>
      <c r="E26">
        <v>-1.8328237068525918E-2</v>
      </c>
      <c r="F26">
        <v>-1.8328237068525918E-2</v>
      </c>
      <c r="G26">
        <v>0.99888999999999994</v>
      </c>
    </row>
    <row r="27" spans="1:7" x14ac:dyDescent="0.15">
      <c r="A27" s="28">
        <v>40557</v>
      </c>
      <c r="B27">
        <v>6.4665305351745139E-3</v>
      </c>
      <c r="C27">
        <v>0.19907151836056181</v>
      </c>
      <c r="D27">
        <v>3.670047993254602</v>
      </c>
      <c r="E27">
        <v>-1.8328237068525918E-2</v>
      </c>
      <c r="F27">
        <v>-1.8328237068525918E-2</v>
      </c>
      <c r="G27">
        <v>0.99889000000000006</v>
      </c>
    </row>
    <row r="28" spans="1:7" x14ac:dyDescent="0.15">
      <c r="A28" s="28">
        <v>40571</v>
      </c>
      <c r="B28">
        <v>-7.6578337579802768E-3</v>
      </c>
      <c r="C28">
        <v>0.19141368460258151</v>
      </c>
      <c r="D28">
        <v>3.5238419962493759</v>
      </c>
      <c r="E28">
        <v>-1.8328237068525918E-2</v>
      </c>
      <c r="F28">
        <v>-1.8328237068525918E-2</v>
      </c>
      <c r="G28">
        <v>0.99886000000000008</v>
      </c>
    </row>
    <row r="29" spans="1:7" x14ac:dyDescent="0.15">
      <c r="A29" s="28">
        <v>40592</v>
      </c>
      <c r="B29">
        <v>-5.5405680314435102E-3</v>
      </c>
      <c r="C29">
        <v>0.185873116571138</v>
      </c>
      <c r="D29">
        <v>3.605982414115283</v>
      </c>
      <c r="E29">
        <v>-1.8328237068525918E-2</v>
      </c>
      <c r="F29">
        <v>-1.8328237068525918E-2</v>
      </c>
      <c r="G29">
        <v>0.99885999999999997</v>
      </c>
    </row>
    <row r="30" spans="1:7" x14ac:dyDescent="0.15">
      <c r="A30" s="28">
        <v>40606</v>
      </c>
      <c r="B30">
        <v>-1.563034648830276E-3</v>
      </c>
      <c r="C30">
        <v>0.18431008192230769</v>
      </c>
      <c r="D30">
        <v>3.7954942242763638</v>
      </c>
      <c r="E30">
        <v>-1.4761436438254061E-2</v>
      </c>
      <c r="F30">
        <v>-1.8328237068525918E-2</v>
      </c>
      <c r="G30">
        <v>0.99668999999999996</v>
      </c>
    </row>
    <row r="31" spans="1:7" x14ac:dyDescent="0.15">
      <c r="A31" s="28">
        <v>40620</v>
      </c>
      <c r="B31">
        <v>8.1051999965638978E-4</v>
      </c>
      <c r="C31">
        <v>0.18512060192196411</v>
      </c>
      <c r="D31">
        <v>3.6047904326773339</v>
      </c>
      <c r="E31">
        <v>-1.4761436438254061E-2</v>
      </c>
      <c r="F31">
        <v>-1.8328237068525918E-2</v>
      </c>
      <c r="G31">
        <v>0.99883</v>
      </c>
    </row>
    <row r="32" spans="1:7" x14ac:dyDescent="0.15">
      <c r="A32" s="28">
        <v>40634</v>
      </c>
      <c r="B32">
        <v>-4.5589289625024869E-3</v>
      </c>
      <c r="C32">
        <v>0.1805616729594616</v>
      </c>
      <c r="D32">
        <v>3.366837193305106</v>
      </c>
      <c r="E32">
        <v>-1.850984540110015E-2</v>
      </c>
      <c r="F32">
        <v>-1.850984540110015E-2</v>
      </c>
      <c r="G32">
        <v>0.99882999999999988</v>
      </c>
    </row>
    <row r="33" spans="1:7" x14ac:dyDescent="0.15">
      <c r="A33" s="28">
        <v>40652</v>
      </c>
      <c r="B33">
        <v>1.812730294779658E-3</v>
      </c>
      <c r="C33">
        <v>0.18237440325424131</v>
      </c>
      <c r="D33">
        <v>3.2715448508799678</v>
      </c>
      <c r="E33">
        <v>-1.850984540110015E-2</v>
      </c>
      <c r="F33">
        <v>-1.850984540110015E-2</v>
      </c>
      <c r="G33">
        <v>0.998</v>
      </c>
    </row>
    <row r="34" spans="1:7" x14ac:dyDescent="0.15">
      <c r="A34" s="28">
        <v>40667</v>
      </c>
      <c r="B34">
        <v>2.184365466551097E-3</v>
      </c>
      <c r="C34">
        <v>0.18455876872079241</v>
      </c>
      <c r="D34">
        <v>3.112871876403378</v>
      </c>
      <c r="E34">
        <v>-1.850984540110015E-2</v>
      </c>
      <c r="F34">
        <v>-1.850984540110015E-2</v>
      </c>
      <c r="G34">
        <v>0.998</v>
      </c>
    </row>
    <row r="35" spans="1:7" x14ac:dyDescent="0.15">
      <c r="A35" s="28">
        <v>40681</v>
      </c>
      <c r="B35">
        <v>5.1652404078345298E-3</v>
      </c>
      <c r="C35">
        <v>0.18972400912862691</v>
      </c>
      <c r="D35">
        <v>3.2121858530553489</v>
      </c>
      <c r="E35">
        <v>-1.850984540110015E-2</v>
      </c>
      <c r="F35">
        <v>-1.850984540110015E-2</v>
      </c>
      <c r="G35">
        <v>0.99780000000000002</v>
      </c>
    </row>
    <row r="36" spans="1:7" x14ac:dyDescent="0.15">
      <c r="A36" s="28">
        <v>40695</v>
      </c>
      <c r="B36">
        <v>-1.8633070437835959E-3</v>
      </c>
      <c r="C36">
        <v>0.18786070208484329</v>
      </c>
      <c r="D36">
        <v>2.870472966772422</v>
      </c>
      <c r="E36">
        <v>-1.850984540110015E-2</v>
      </c>
      <c r="F36">
        <v>-1.850984540110015E-2</v>
      </c>
      <c r="G36">
        <v>0.99780000000000013</v>
      </c>
    </row>
    <row r="37" spans="1:7" x14ac:dyDescent="0.15">
      <c r="A37" s="28">
        <v>40710</v>
      </c>
      <c r="B37">
        <v>-1.076207500309463E-4</v>
      </c>
      <c r="C37">
        <v>0.18775308133481239</v>
      </c>
      <c r="D37">
        <v>2.9261189267507981</v>
      </c>
      <c r="E37">
        <v>-1.850984540110015E-2</v>
      </c>
      <c r="F37">
        <v>-1.850984540110015E-2</v>
      </c>
      <c r="G37">
        <v>1.0001</v>
      </c>
    </row>
    <row r="38" spans="1:7" x14ac:dyDescent="0.15">
      <c r="A38" s="28">
        <v>40724</v>
      </c>
      <c r="B38">
        <v>9.2867448909532829E-3</v>
      </c>
      <c r="C38">
        <v>0.19703982622576571</v>
      </c>
      <c r="D38">
        <v>2.833729298803088</v>
      </c>
      <c r="E38">
        <v>-1.850984540110015E-2</v>
      </c>
      <c r="F38">
        <v>-1.850984540110015E-2</v>
      </c>
      <c r="G38">
        <v>1.0001</v>
      </c>
    </row>
    <row r="39" spans="1:7" x14ac:dyDescent="0.15">
      <c r="A39" s="28">
        <v>40738</v>
      </c>
      <c r="B39">
        <v>2.2591510819427899E-2</v>
      </c>
      <c r="C39">
        <v>0.21963133704519361</v>
      </c>
      <c r="D39">
        <v>3.1391388346906619</v>
      </c>
      <c r="E39">
        <v>-1.850984540110015E-2</v>
      </c>
      <c r="F39">
        <v>-1.850984540110015E-2</v>
      </c>
      <c r="G39">
        <v>0.99849999999999994</v>
      </c>
    </row>
    <row r="40" spans="1:7" x14ac:dyDescent="0.15">
      <c r="A40" s="28">
        <v>40752</v>
      </c>
      <c r="B40">
        <v>2.498862072950823E-3</v>
      </c>
      <c r="C40">
        <v>0.22213019911814441</v>
      </c>
      <c r="D40">
        <v>2.9123834834360109</v>
      </c>
      <c r="E40">
        <v>-1.850984540110015E-2</v>
      </c>
      <c r="F40">
        <v>-1.850984540110015E-2</v>
      </c>
      <c r="G40">
        <v>0.99849999999999994</v>
      </c>
    </row>
    <row r="41" spans="1:7" x14ac:dyDescent="0.15">
      <c r="A41" s="28">
        <v>40766</v>
      </c>
      <c r="B41">
        <v>1.5396934704687591E-2</v>
      </c>
      <c r="C41">
        <v>0.237527133822832</v>
      </c>
      <c r="D41">
        <v>2.9434630793866119</v>
      </c>
      <c r="E41">
        <v>-1.850984540110015E-2</v>
      </c>
      <c r="F41">
        <v>-1.850984540110015E-2</v>
      </c>
      <c r="G41">
        <v>0.99849999999999994</v>
      </c>
    </row>
    <row r="42" spans="1:7" x14ac:dyDescent="0.15">
      <c r="A42" s="28">
        <v>40780</v>
      </c>
      <c r="B42">
        <v>3.5689981181553591E-3</v>
      </c>
      <c r="C42">
        <v>0.24109613194098731</v>
      </c>
      <c r="D42">
        <v>2.9066745938261129</v>
      </c>
      <c r="E42">
        <v>-1.850984540110015E-2</v>
      </c>
      <c r="F42">
        <v>-1.850984540110015E-2</v>
      </c>
      <c r="G42">
        <v>0.99580000000000002</v>
      </c>
    </row>
    <row r="43" spans="1:7" x14ac:dyDescent="0.15">
      <c r="A43" s="28">
        <v>40794</v>
      </c>
      <c r="B43">
        <v>3.5284090113522899E-3</v>
      </c>
      <c r="C43">
        <v>0.2446245409523396</v>
      </c>
      <c r="D43">
        <v>2.9464240540921791</v>
      </c>
      <c r="E43">
        <v>-1.850984540110015E-2</v>
      </c>
      <c r="F43">
        <v>-1.850984540110015E-2</v>
      </c>
      <c r="G43">
        <v>0.99580000000000002</v>
      </c>
    </row>
    <row r="44" spans="1:7" x14ac:dyDescent="0.15">
      <c r="A44" s="28">
        <v>40809</v>
      </c>
      <c r="B44">
        <v>-8.5012542151050724E-4</v>
      </c>
      <c r="C44">
        <v>0.2437744155308291</v>
      </c>
      <c r="D44">
        <v>2.806943475524236</v>
      </c>
      <c r="E44">
        <v>-1.850984540110015E-2</v>
      </c>
      <c r="F44">
        <v>-1.850984540110015E-2</v>
      </c>
      <c r="G44">
        <v>0.99419999999999997</v>
      </c>
    </row>
    <row r="45" spans="1:7" x14ac:dyDescent="0.15">
      <c r="A45" s="28">
        <v>40830</v>
      </c>
      <c r="B45">
        <v>1.647282050980842E-2</v>
      </c>
      <c r="C45">
        <v>0.26024723604063749</v>
      </c>
      <c r="D45">
        <v>2.7941120301035798</v>
      </c>
      <c r="E45">
        <v>-1.850984540110015E-2</v>
      </c>
      <c r="F45">
        <v>-1.850984540110015E-2</v>
      </c>
      <c r="G45">
        <v>0.99419999999999997</v>
      </c>
    </row>
    <row r="46" spans="1:7" x14ac:dyDescent="0.15">
      <c r="A46" s="28">
        <v>40844</v>
      </c>
      <c r="B46">
        <v>-6.8983902478617918E-3</v>
      </c>
      <c r="C46">
        <v>0.25334884579277572</v>
      </c>
      <c r="D46">
        <v>2.283781570995568</v>
      </c>
      <c r="E46">
        <v>-1.850984540110015E-2</v>
      </c>
      <c r="F46">
        <v>-1.850984540110015E-2</v>
      </c>
      <c r="G46">
        <v>0.99739999999999995</v>
      </c>
    </row>
    <row r="47" spans="1:7" x14ac:dyDescent="0.15">
      <c r="A47" s="28">
        <v>40858</v>
      </c>
      <c r="B47">
        <v>4.7038954595825244E-3</v>
      </c>
      <c r="C47">
        <v>0.25805274125235822</v>
      </c>
      <c r="D47">
        <v>2.9554306759771798</v>
      </c>
      <c r="E47">
        <v>-1.850984540110015E-2</v>
      </c>
      <c r="F47">
        <v>-1.850984540110015E-2</v>
      </c>
      <c r="G47">
        <v>0.99740000000000006</v>
      </c>
    </row>
    <row r="48" spans="1:7" x14ac:dyDescent="0.15">
      <c r="A48" s="28">
        <v>40872</v>
      </c>
      <c r="B48">
        <v>-5.1627889352539313E-3</v>
      </c>
      <c r="C48">
        <v>0.25288995231710432</v>
      </c>
      <c r="D48">
        <v>2.4718287096984319</v>
      </c>
      <c r="E48">
        <v>-1.850984540110015E-2</v>
      </c>
      <c r="F48">
        <v>-1.850984540110015E-2</v>
      </c>
      <c r="G48">
        <v>0.99799999999999989</v>
      </c>
    </row>
    <row r="49" spans="1:7" x14ac:dyDescent="0.15">
      <c r="A49" s="28">
        <v>40886</v>
      </c>
      <c r="B49">
        <v>1.6416759258921831E-2</v>
      </c>
      <c r="C49">
        <v>0.26930671157602609</v>
      </c>
      <c r="D49">
        <v>2.4730190124094542</v>
      </c>
      <c r="E49">
        <v>-1.850984540110015E-2</v>
      </c>
      <c r="F49">
        <v>-1.850984540110015E-2</v>
      </c>
      <c r="G49">
        <v>0.99800000000000022</v>
      </c>
    </row>
    <row r="50" spans="1:7" x14ac:dyDescent="0.15">
      <c r="A50" s="28">
        <v>40900</v>
      </c>
      <c r="B50">
        <v>-1.874641901270999E-3</v>
      </c>
      <c r="C50">
        <v>0.26743206967475508</v>
      </c>
      <c r="D50">
        <v>2.1152176257103088</v>
      </c>
      <c r="E50">
        <v>-1.850984540110015E-2</v>
      </c>
      <c r="F50">
        <v>-1.850984540110015E-2</v>
      </c>
      <c r="G50">
        <v>0.99750000000000005</v>
      </c>
    </row>
    <row r="51" spans="1:7" x14ac:dyDescent="0.15">
      <c r="A51" s="28">
        <v>40918</v>
      </c>
      <c r="B51">
        <v>1.1232827023061869E-2</v>
      </c>
      <c r="C51">
        <v>0.27866489669781702</v>
      </c>
      <c r="D51">
        <v>2.155872968430558</v>
      </c>
      <c r="E51">
        <v>-1.850984540110015E-2</v>
      </c>
      <c r="F51">
        <v>-1.850984540110015E-2</v>
      </c>
      <c r="G51">
        <v>0.99750000000000005</v>
      </c>
    </row>
    <row r="52" spans="1:7" x14ac:dyDescent="0.15">
      <c r="A52" s="28">
        <v>40939</v>
      </c>
      <c r="B52">
        <v>-4.4229861259595564E-3</v>
      </c>
      <c r="C52">
        <v>0.27424191057185748</v>
      </c>
      <c r="D52">
        <v>1.854230377289618</v>
      </c>
      <c r="E52">
        <v>-1.850984540110015E-2</v>
      </c>
      <c r="F52">
        <v>-1.850984540110015E-2</v>
      </c>
      <c r="G52">
        <v>0.997</v>
      </c>
    </row>
    <row r="53" spans="1:7" x14ac:dyDescent="0.15">
      <c r="A53" s="28">
        <v>40953</v>
      </c>
      <c r="B53">
        <v>-1.777919262221192E-3</v>
      </c>
      <c r="C53">
        <v>0.27246399130963628</v>
      </c>
      <c r="D53">
        <v>2.0603951792155808</v>
      </c>
      <c r="E53">
        <v>-1.850984540110015E-2</v>
      </c>
      <c r="F53">
        <v>-1.850984540110015E-2</v>
      </c>
      <c r="G53">
        <v>0.99749999999999994</v>
      </c>
    </row>
    <row r="54" spans="1:7" x14ac:dyDescent="0.15">
      <c r="A54" s="28">
        <v>40967</v>
      </c>
      <c r="B54">
        <v>1.029735068497822E-2</v>
      </c>
      <c r="C54">
        <v>0.2827613419946145</v>
      </c>
      <c r="D54">
        <v>2.4946076674093249</v>
      </c>
      <c r="E54">
        <v>-1.850984540110015E-2</v>
      </c>
      <c r="F54">
        <v>-1.850984540110015E-2</v>
      </c>
      <c r="G54">
        <v>0.99750000000000005</v>
      </c>
    </row>
    <row r="55" spans="1:7" x14ac:dyDescent="0.15">
      <c r="A55" s="28">
        <v>40981</v>
      </c>
      <c r="B55">
        <v>8.4380204151523232E-3</v>
      </c>
      <c r="C55">
        <v>0.29119936240976679</v>
      </c>
      <c r="D55">
        <v>2.7643155666636732</v>
      </c>
      <c r="E55">
        <v>-1.850984540110015E-2</v>
      </c>
      <c r="F55">
        <v>-1.850984540110015E-2</v>
      </c>
      <c r="G55">
        <v>0.99459999999999993</v>
      </c>
    </row>
    <row r="56" spans="1:7" x14ac:dyDescent="0.15">
      <c r="A56" s="28">
        <v>40995</v>
      </c>
      <c r="B56">
        <v>7.9487778096286807E-3</v>
      </c>
      <c r="C56">
        <v>0.29914814021939551</v>
      </c>
      <c r="D56">
        <v>2.9494890442014299</v>
      </c>
      <c r="E56">
        <v>-1.850984540110015E-2</v>
      </c>
      <c r="F56">
        <v>-1.850984540110015E-2</v>
      </c>
      <c r="G56">
        <v>0.99539999999999995</v>
      </c>
    </row>
    <row r="57" spans="1:7" x14ac:dyDescent="0.15">
      <c r="A57" s="28">
        <v>41012</v>
      </c>
      <c r="B57">
        <v>1.319869795763289E-2</v>
      </c>
      <c r="C57">
        <v>0.31234683817702841</v>
      </c>
      <c r="D57">
        <v>3.4342578338429841</v>
      </c>
      <c r="E57">
        <v>-1.6697115106320489E-2</v>
      </c>
      <c r="F57">
        <v>-1.850984540110015E-2</v>
      </c>
      <c r="G57">
        <v>0.99330000000000007</v>
      </c>
    </row>
    <row r="58" spans="1:7" x14ac:dyDescent="0.15">
      <c r="A58" s="28">
        <v>41026</v>
      </c>
      <c r="B58">
        <v>8.9064166275981856E-3</v>
      </c>
      <c r="C58">
        <v>0.32125325480462658</v>
      </c>
      <c r="D58">
        <v>3.6200916342891389</v>
      </c>
      <c r="E58">
        <v>-1.4512749639769401E-2</v>
      </c>
      <c r="F58">
        <v>-1.850984540110015E-2</v>
      </c>
      <c r="G58">
        <v>0.99779999999999991</v>
      </c>
    </row>
    <row r="59" spans="1:7" x14ac:dyDescent="0.15">
      <c r="A59" s="28">
        <v>41044</v>
      </c>
      <c r="B59">
        <v>1.4586492150665769E-2</v>
      </c>
      <c r="C59">
        <v>0.33583974695529228</v>
      </c>
      <c r="D59">
        <v>3.8569178036121841</v>
      </c>
      <c r="E59">
        <v>-1.1318437025749421E-2</v>
      </c>
      <c r="F59">
        <v>-1.850984540110015E-2</v>
      </c>
      <c r="G59">
        <v>0.99770000000000003</v>
      </c>
    </row>
    <row r="60" spans="1:7" x14ac:dyDescent="0.15">
      <c r="A60" s="28">
        <v>41058</v>
      </c>
      <c r="B60">
        <v>1.0379216562024099E-2</v>
      </c>
      <c r="C60">
        <v>0.34621896351731651</v>
      </c>
      <c r="D60">
        <v>3.9672697078120041</v>
      </c>
      <c r="E60">
        <v>-1.1318437025749421E-2</v>
      </c>
      <c r="F60">
        <v>-1.850984540110015E-2</v>
      </c>
      <c r="G60">
        <v>0.99769999999999992</v>
      </c>
    </row>
    <row r="61" spans="1:7" x14ac:dyDescent="0.15">
      <c r="A61" s="28">
        <v>41072</v>
      </c>
      <c r="B61">
        <v>1.8068365953903081E-2</v>
      </c>
      <c r="C61">
        <v>0.36428732947121961</v>
      </c>
      <c r="D61">
        <v>4.3887865308705507</v>
      </c>
      <c r="E61">
        <v>-1.1318437025749421E-2</v>
      </c>
      <c r="F61">
        <v>-1.850984540110015E-2</v>
      </c>
      <c r="G61">
        <v>0.99770000000000003</v>
      </c>
    </row>
    <row r="62" spans="1:7" x14ac:dyDescent="0.15">
      <c r="A62" s="28">
        <v>41087</v>
      </c>
      <c r="B62">
        <v>1.210713468805136E-3</v>
      </c>
      <c r="C62">
        <v>0.36549804294002469</v>
      </c>
      <c r="D62">
        <v>4.4463308522152447</v>
      </c>
      <c r="E62">
        <v>-7.3572837235332256E-3</v>
      </c>
      <c r="F62">
        <v>-1.850984540110015E-2</v>
      </c>
      <c r="G62">
        <v>0.99859999999999993</v>
      </c>
    </row>
    <row r="63" spans="1:7" x14ac:dyDescent="0.15">
      <c r="A63" s="28">
        <v>41101</v>
      </c>
      <c r="B63">
        <v>9.5210070358189812E-3</v>
      </c>
      <c r="C63">
        <v>0.37501904997584368</v>
      </c>
      <c r="D63">
        <v>4.4506353438488562</v>
      </c>
      <c r="E63">
        <v>-7.3572837235332256E-3</v>
      </c>
      <c r="F63">
        <v>-1.850984540110015E-2</v>
      </c>
      <c r="G63">
        <v>0.99859999999999993</v>
      </c>
    </row>
    <row r="64" spans="1:7" x14ac:dyDescent="0.15">
      <c r="A64" s="28">
        <v>41115</v>
      </c>
      <c r="B64">
        <v>3.8750368310992429E-3</v>
      </c>
      <c r="C64">
        <v>0.37889408680694292</v>
      </c>
      <c r="D64">
        <v>4.3407471316659816</v>
      </c>
      <c r="E64">
        <v>-7.3572837235332256E-3</v>
      </c>
      <c r="F64">
        <v>-1.850984540110015E-2</v>
      </c>
      <c r="G64">
        <v>0.99720000000000009</v>
      </c>
    </row>
    <row r="65" spans="1:7" x14ac:dyDescent="0.15">
      <c r="A65" s="28">
        <v>41129</v>
      </c>
      <c r="B65">
        <v>-4.4866963848342808E-4</v>
      </c>
      <c r="C65">
        <v>0.37844541716845947</v>
      </c>
      <c r="D65">
        <v>4.2099527771524334</v>
      </c>
      <c r="E65">
        <v>-7.3572837235332256E-3</v>
      </c>
      <c r="F65">
        <v>-1.850984540110015E-2</v>
      </c>
      <c r="G65">
        <v>0.99719999999999998</v>
      </c>
    </row>
    <row r="66" spans="1:7" x14ac:dyDescent="0.15">
      <c r="A66" s="28">
        <v>41143</v>
      </c>
      <c r="B66">
        <v>1.0441373973901829E-2</v>
      </c>
      <c r="C66">
        <v>0.3888867911423613</v>
      </c>
      <c r="D66">
        <v>4.1838537739609007</v>
      </c>
      <c r="E66">
        <v>-7.3572837235332256E-3</v>
      </c>
      <c r="F66">
        <v>-1.850984540110015E-2</v>
      </c>
      <c r="G66">
        <v>0.99829999999999997</v>
      </c>
    </row>
    <row r="67" spans="1:7" x14ac:dyDescent="0.15">
      <c r="A67" s="28">
        <v>41157</v>
      </c>
      <c r="B67">
        <v>-3.090080027853014E-3</v>
      </c>
      <c r="C67">
        <v>0.38579671111450831</v>
      </c>
      <c r="D67">
        <v>3.884519539217131</v>
      </c>
      <c r="E67">
        <v>-7.3572837235332256E-3</v>
      </c>
      <c r="F67">
        <v>-1.850984540110015E-2</v>
      </c>
      <c r="G67">
        <v>0.99830000000000008</v>
      </c>
    </row>
    <row r="68" spans="1:7" x14ac:dyDescent="0.15">
      <c r="A68" s="28">
        <v>41171</v>
      </c>
      <c r="B68">
        <v>9.9549401306002656E-3</v>
      </c>
      <c r="C68">
        <v>0.39575165124510858</v>
      </c>
      <c r="D68">
        <v>4.0409872328731691</v>
      </c>
      <c r="E68">
        <v>-7.3572837235332256E-3</v>
      </c>
      <c r="F68">
        <v>-1.850984540110015E-2</v>
      </c>
      <c r="G68">
        <v>1.0004</v>
      </c>
    </row>
    <row r="69" spans="1:7" x14ac:dyDescent="0.15">
      <c r="A69" s="28">
        <v>41192</v>
      </c>
      <c r="B69">
        <v>-6.7625313520704167E-5</v>
      </c>
      <c r="C69">
        <v>0.39568402593158791</v>
      </c>
      <c r="D69">
        <v>4.0774321948658896</v>
      </c>
      <c r="E69">
        <v>-7.3572837235332256E-3</v>
      </c>
      <c r="F69">
        <v>-1.850984540110015E-2</v>
      </c>
      <c r="G69">
        <v>1.0004</v>
      </c>
    </row>
    <row r="70" spans="1:7" x14ac:dyDescent="0.15">
      <c r="A70" s="28">
        <v>41206</v>
      </c>
      <c r="B70">
        <v>7.9242218561039694E-4</v>
      </c>
      <c r="C70">
        <v>0.39647644811719818</v>
      </c>
      <c r="D70">
        <v>3.78666795603869</v>
      </c>
      <c r="E70">
        <v>-7.3572837235332256E-3</v>
      </c>
      <c r="F70">
        <v>-1.850984540110015E-2</v>
      </c>
      <c r="G70">
        <v>1.0002</v>
      </c>
    </row>
    <row r="71" spans="1:7" x14ac:dyDescent="0.15">
      <c r="A71" s="28">
        <v>41220</v>
      </c>
      <c r="B71">
        <v>6.0778388564169984E-3</v>
      </c>
      <c r="C71">
        <v>0.40255428697361523</v>
      </c>
      <c r="D71">
        <v>4.4408458250652423</v>
      </c>
      <c r="E71">
        <v>-7.3572837235332256E-3</v>
      </c>
      <c r="F71">
        <v>-1.850984540110015E-2</v>
      </c>
      <c r="G71">
        <v>1.0002</v>
      </c>
    </row>
    <row r="72" spans="1:7" x14ac:dyDescent="0.15">
      <c r="A72" s="28">
        <v>41234</v>
      </c>
      <c r="B72">
        <v>2.2223334771592292E-3</v>
      </c>
      <c r="C72">
        <v>0.40477662045077439</v>
      </c>
      <c r="D72">
        <v>4.3426369400874023</v>
      </c>
      <c r="E72">
        <v>-7.3572837235332256E-3</v>
      </c>
      <c r="F72">
        <v>-1.850984540110015E-2</v>
      </c>
      <c r="G72">
        <v>1</v>
      </c>
    </row>
    <row r="73" spans="1:7" x14ac:dyDescent="0.15">
      <c r="A73" s="28">
        <v>41248</v>
      </c>
      <c r="B73">
        <v>-9.7861993478322931E-3</v>
      </c>
      <c r="C73">
        <v>0.39499042110294208</v>
      </c>
      <c r="D73">
        <v>3.9887171825035872</v>
      </c>
      <c r="E73">
        <v>-9.7861993478323139E-3</v>
      </c>
      <c r="F73">
        <v>-1.850984540110015E-2</v>
      </c>
      <c r="G73">
        <v>1</v>
      </c>
    </row>
    <row r="74" spans="1:7" x14ac:dyDescent="0.15">
      <c r="A74" s="28">
        <v>41262</v>
      </c>
      <c r="B74">
        <v>9.0195824703781652E-3</v>
      </c>
      <c r="C74">
        <v>0.40401000357332029</v>
      </c>
      <c r="D74">
        <v>3.9575808470182792</v>
      </c>
      <c r="E74">
        <v>-9.7861993478323139E-3</v>
      </c>
      <c r="F74">
        <v>-1.850984540110015E-2</v>
      </c>
      <c r="G74">
        <v>0.99890000000000001</v>
      </c>
    </row>
    <row r="75" spans="1:7" x14ac:dyDescent="0.15">
      <c r="A75" s="28">
        <v>41281</v>
      </c>
      <c r="B75">
        <v>1.8437665243298169E-2</v>
      </c>
      <c r="C75">
        <v>0.42244766881661838</v>
      </c>
      <c r="D75">
        <v>4.3605840524128903</v>
      </c>
      <c r="E75">
        <v>-9.7861993478323139E-3</v>
      </c>
      <c r="F75">
        <v>-1.850984540110015E-2</v>
      </c>
      <c r="G75">
        <v>0.9988999999999999</v>
      </c>
    </row>
    <row r="76" spans="1:7" x14ac:dyDescent="0.15">
      <c r="A76" s="28">
        <v>41295</v>
      </c>
      <c r="B76">
        <v>4.8466538364612677E-3</v>
      </c>
      <c r="C76">
        <v>0.42729432265307971</v>
      </c>
      <c r="D76">
        <v>4.2249116009542211</v>
      </c>
      <c r="E76">
        <v>-9.7861993478323139E-3</v>
      </c>
      <c r="F76">
        <v>-1.850984540110015E-2</v>
      </c>
      <c r="G76">
        <v>0.99919999999999998</v>
      </c>
    </row>
    <row r="77" spans="1:7" x14ac:dyDescent="0.15">
      <c r="A77" s="28">
        <v>41309</v>
      </c>
      <c r="B77">
        <v>8.4502386876244423E-3</v>
      </c>
      <c r="C77">
        <v>0.43574456134070422</v>
      </c>
      <c r="D77">
        <v>4.8145718016838952</v>
      </c>
      <c r="E77">
        <v>-9.7861993478323139E-3</v>
      </c>
      <c r="F77">
        <v>-1.850984540110015E-2</v>
      </c>
      <c r="G77">
        <v>0.99919999999999998</v>
      </c>
    </row>
    <row r="78" spans="1:7" x14ac:dyDescent="0.15">
      <c r="A78" s="28">
        <v>41330</v>
      </c>
      <c r="B78">
        <v>7.423696193788085E-3</v>
      </c>
      <c r="C78">
        <v>0.44316825753449218</v>
      </c>
      <c r="D78">
        <v>5.2630794218606223</v>
      </c>
      <c r="E78">
        <v>-9.7861993478323139E-3</v>
      </c>
      <c r="F78">
        <v>-1.850984540110015E-2</v>
      </c>
      <c r="G78">
        <v>1.0004999999999999</v>
      </c>
    </row>
    <row r="79" spans="1:7" x14ac:dyDescent="0.15">
      <c r="A79" s="28">
        <v>41344</v>
      </c>
      <c r="B79">
        <v>3.3315664216944838E-3</v>
      </c>
      <c r="C79">
        <v>0.4464998239561867</v>
      </c>
      <c r="D79">
        <v>5.0526926856618797</v>
      </c>
      <c r="E79">
        <v>-9.7861993478323139E-3</v>
      </c>
      <c r="F79">
        <v>-1.850984540110015E-2</v>
      </c>
      <c r="G79">
        <v>1.0004999999999999</v>
      </c>
    </row>
    <row r="80" spans="1:7" x14ac:dyDescent="0.15">
      <c r="A80" s="28">
        <v>41358</v>
      </c>
      <c r="B80">
        <v>2.243124742487525E-3</v>
      </c>
      <c r="C80">
        <v>0.4487429486986742</v>
      </c>
      <c r="D80">
        <v>4.8294349676074209</v>
      </c>
      <c r="E80">
        <v>-9.7861993478323139E-3</v>
      </c>
      <c r="F80">
        <v>-1.850984540110015E-2</v>
      </c>
      <c r="G80">
        <v>0.99999999999999989</v>
      </c>
    </row>
    <row r="81" spans="1:7" x14ac:dyDescent="0.15">
      <c r="A81" s="28">
        <v>41374</v>
      </c>
      <c r="B81">
        <v>2.9777513961293041E-3</v>
      </c>
      <c r="C81">
        <v>0.45172070009480347</v>
      </c>
      <c r="D81">
        <v>4.6603207091791372</v>
      </c>
      <c r="E81">
        <v>-9.7861993478323139E-3</v>
      </c>
      <c r="F81">
        <v>-1.850984540110015E-2</v>
      </c>
      <c r="G81">
        <v>1</v>
      </c>
    </row>
    <row r="82" spans="1:7" x14ac:dyDescent="0.15">
      <c r="A82" s="28">
        <v>41388</v>
      </c>
      <c r="B82">
        <v>-3.8379322757900302E-3</v>
      </c>
      <c r="C82">
        <v>0.44788276781901348</v>
      </c>
      <c r="D82">
        <v>4.0677196970757894</v>
      </c>
      <c r="E82">
        <v>-9.7861993478323139E-3</v>
      </c>
      <c r="F82">
        <v>-1.850984540110015E-2</v>
      </c>
      <c r="G82">
        <v>1.0005999999999999</v>
      </c>
    </row>
    <row r="83" spans="1:7" x14ac:dyDescent="0.15">
      <c r="A83" s="28">
        <v>41407</v>
      </c>
      <c r="B83">
        <v>2.532026278588978E-3</v>
      </c>
      <c r="C83">
        <v>0.45041479409760238</v>
      </c>
      <c r="D83">
        <v>3.8863081004781859</v>
      </c>
      <c r="E83">
        <v>-9.7861993478323139E-3</v>
      </c>
      <c r="F83">
        <v>-1.850984540110015E-2</v>
      </c>
      <c r="G83">
        <v>1.0005999999999999</v>
      </c>
    </row>
    <row r="84" spans="1:7" x14ac:dyDescent="0.15">
      <c r="A84" s="28">
        <v>41421</v>
      </c>
      <c r="B84">
        <v>3.4173151213659492E-3</v>
      </c>
      <c r="C84">
        <v>0.45383210921896838</v>
      </c>
      <c r="D84">
        <v>3.712505423060783</v>
      </c>
      <c r="E84">
        <v>-9.7861993478323139E-3</v>
      </c>
      <c r="F84">
        <v>-1.850984540110015E-2</v>
      </c>
      <c r="G84">
        <v>1</v>
      </c>
    </row>
    <row r="85" spans="1:7" x14ac:dyDescent="0.15">
      <c r="A85" s="28">
        <v>41438</v>
      </c>
      <c r="B85">
        <v>-4.9762377940861663E-3</v>
      </c>
      <c r="C85">
        <v>0.4488558714248822</v>
      </c>
      <c r="D85">
        <v>3.145264952259256</v>
      </c>
      <c r="E85">
        <v>-9.7861993478323139E-3</v>
      </c>
      <c r="F85">
        <v>-1.850984540110015E-2</v>
      </c>
      <c r="G85">
        <v>1</v>
      </c>
    </row>
    <row r="86" spans="1:7" x14ac:dyDescent="0.15">
      <c r="A86" s="28">
        <v>41452</v>
      </c>
      <c r="B86">
        <v>2.3639192278948049E-2</v>
      </c>
      <c r="C86">
        <v>0.47249506370383032</v>
      </c>
      <c r="D86">
        <v>3.0508950936615409</v>
      </c>
      <c r="E86">
        <v>-9.7861993478323139E-3</v>
      </c>
      <c r="F86">
        <v>-1.850984540110015E-2</v>
      </c>
      <c r="G86">
        <v>0.99970000000000003</v>
      </c>
    </row>
    <row r="87" spans="1:7" x14ac:dyDescent="0.15">
      <c r="A87" s="28">
        <v>41466</v>
      </c>
      <c r="B87">
        <v>-8.146223075111772E-3</v>
      </c>
      <c r="C87">
        <v>0.46434884062871851</v>
      </c>
      <c r="D87">
        <v>2.6360009745020152</v>
      </c>
      <c r="E87">
        <v>-9.7861993478323139E-3</v>
      </c>
      <c r="F87">
        <v>-1.850984540110015E-2</v>
      </c>
      <c r="G87">
        <v>0.99970000000000003</v>
      </c>
    </row>
    <row r="88" spans="1:7" x14ac:dyDescent="0.15">
      <c r="A88" s="28">
        <v>41480</v>
      </c>
      <c r="B88">
        <v>-1.3040746775288589E-2</v>
      </c>
      <c r="C88">
        <v>0.4513080938534299</v>
      </c>
      <c r="D88">
        <v>1.876040388499485</v>
      </c>
      <c r="E88">
        <v>-2.1186969850400361E-2</v>
      </c>
      <c r="F88">
        <v>-2.1186969850400361E-2</v>
      </c>
      <c r="G88">
        <v>0.99970000000000003</v>
      </c>
    </row>
    <row r="89" spans="1:7" x14ac:dyDescent="0.15">
      <c r="A89" s="28">
        <v>41494</v>
      </c>
      <c r="B89">
        <v>1.12551066353815E-2</v>
      </c>
      <c r="C89">
        <v>0.46256320048881139</v>
      </c>
      <c r="D89">
        <v>2.016994327408514</v>
      </c>
      <c r="E89">
        <v>-2.1186969850400361E-2</v>
      </c>
      <c r="F89">
        <v>-2.1186969850400361E-2</v>
      </c>
      <c r="G89">
        <v>0.99969999999999992</v>
      </c>
    </row>
    <row r="90" spans="1:7" x14ac:dyDescent="0.15">
      <c r="A90" s="28">
        <v>41508</v>
      </c>
      <c r="B90">
        <v>2.1899895221529759E-2</v>
      </c>
      <c r="C90">
        <v>0.48446309571034107</v>
      </c>
      <c r="D90">
        <v>2.3452555529263601</v>
      </c>
      <c r="E90">
        <v>-2.1186969850400361E-2</v>
      </c>
      <c r="F90">
        <v>-2.1186969850400361E-2</v>
      </c>
      <c r="G90">
        <v>0.99939999999999996</v>
      </c>
    </row>
    <row r="91" spans="1:7" x14ac:dyDescent="0.15">
      <c r="A91" s="28">
        <v>41522</v>
      </c>
      <c r="B91">
        <v>-9.6394178391859264E-3</v>
      </c>
      <c r="C91">
        <v>0.4748236778711552</v>
      </c>
      <c r="D91">
        <v>1.837474746978464</v>
      </c>
      <c r="E91">
        <v>-2.1186969850400361E-2</v>
      </c>
      <c r="F91">
        <v>-2.1186969850400361E-2</v>
      </c>
      <c r="G91">
        <v>0.99940000000000007</v>
      </c>
    </row>
    <row r="92" spans="1:7" x14ac:dyDescent="0.15">
      <c r="A92" s="28">
        <v>41540</v>
      </c>
      <c r="B92">
        <v>-9.7708558456307618E-3</v>
      </c>
      <c r="C92">
        <v>0.46505282202552439</v>
      </c>
      <c r="D92">
        <v>1.6444641699718689</v>
      </c>
      <c r="E92">
        <v>-2.1186969850400361E-2</v>
      </c>
      <c r="F92">
        <v>-2.1186969850400361E-2</v>
      </c>
      <c r="G92">
        <v>1.0007999999999999</v>
      </c>
    </row>
    <row r="93" spans="1:7" x14ac:dyDescent="0.15">
      <c r="A93" s="28">
        <v>41561</v>
      </c>
      <c r="B93">
        <v>-8.1645827844418137E-3</v>
      </c>
      <c r="C93">
        <v>0.45688823924108263</v>
      </c>
      <c r="D93">
        <v>1.2492401500225401</v>
      </c>
      <c r="E93">
        <v>-2.7574856469258498E-2</v>
      </c>
      <c r="F93">
        <v>-2.7574856469258498E-2</v>
      </c>
      <c r="G93">
        <v>1.0007999999999999</v>
      </c>
    </row>
    <row r="94" spans="1:7" x14ac:dyDescent="0.15">
      <c r="A94" s="28">
        <v>41575</v>
      </c>
      <c r="B94">
        <v>1.8957140037059231E-2</v>
      </c>
      <c r="C94">
        <v>0.47584537927814191</v>
      </c>
      <c r="D94">
        <v>1.555032894285177</v>
      </c>
      <c r="E94">
        <v>-2.7574856469258498E-2</v>
      </c>
      <c r="F94">
        <v>-2.7574856469258498E-2</v>
      </c>
      <c r="G94">
        <v>1.0005999999999999</v>
      </c>
    </row>
    <row r="95" spans="1:7" x14ac:dyDescent="0.15">
      <c r="A95" s="28">
        <v>41589</v>
      </c>
      <c r="B95">
        <v>1.050967281151372E-2</v>
      </c>
      <c r="C95">
        <v>0.48635505208965563</v>
      </c>
      <c r="D95">
        <v>1.728780653037576</v>
      </c>
      <c r="E95">
        <v>-2.7574856469258498E-2</v>
      </c>
      <c r="F95">
        <v>-2.7574856469258498E-2</v>
      </c>
      <c r="G95">
        <v>1.0005999999999999</v>
      </c>
    </row>
    <row r="96" spans="1:7" x14ac:dyDescent="0.15">
      <c r="A96" s="28">
        <v>41603</v>
      </c>
      <c r="B96">
        <v>-1.241307464494183E-3</v>
      </c>
      <c r="C96">
        <v>0.48511374462516138</v>
      </c>
      <c r="D96">
        <v>1.5834038322001101</v>
      </c>
      <c r="E96">
        <v>-2.7574856469258498E-2</v>
      </c>
      <c r="F96">
        <v>-2.7574856469258498E-2</v>
      </c>
      <c r="G96">
        <v>1.0004</v>
      </c>
    </row>
    <row r="97" spans="1:7" x14ac:dyDescent="0.15">
      <c r="A97" s="28">
        <v>41617</v>
      </c>
      <c r="B97">
        <v>1.8206948125518079E-2</v>
      </c>
      <c r="C97">
        <v>0.50332069275067948</v>
      </c>
      <c r="D97">
        <v>1.8179916685833299</v>
      </c>
      <c r="E97">
        <v>-2.7574856469258498E-2</v>
      </c>
      <c r="F97">
        <v>-2.7574856469258498E-2</v>
      </c>
      <c r="G97">
        <v>1.0004</v>
      </c>
    </row>
    <row r="98" spans="1:7" x14ac:dyDescent="0.15">
      <c r="A98" s="28">
        <v>41631</v>
      </c>
      <c r="B98">
        <v>2.378891974534079E-3</v>
      </c>
      <c r="C98">
        <v>0.50569958472521359</v>
      </c>
      <c r="D98">
        <v>2.1156690960461608</v>
      </c>
      <c r="E98">
        <v>-2.7574856469258498E-2</v>
      </c>
      <c r="F98">
        <v>-2.7574856469258498E-2</v>
      </c>
      <c r="G98">
        <v>0.99990000000000001</v>
      </c>
    </row>
    <row r="99" spans="1:7" x14ac:dyDescent="0.15">
      <c r="A99" s="28">
        <v>41646</v>
      </c>
      <c r="B99">
        <v>5.4136238727595914E-3</v>
      </c>
      <c r="C99">
        <v>0.51111320859797316</v>
      </c>
      <c r="D99">
        <v>2.0548371580332749</v>
      </c>
      <c r="E99">
        <v>-2.7574856469258498E-2</v>
      </c>
      <c r="F99">
        <v>-2.7574856469258498E-2</v>
      </c>
      <c r="G99">
        <v>0.99990000000000001</v>
      </c>
    </row>
    <row r="100" spans="1:7" x14ac:dyDescent="0.15">
      <c r="A100" s="28">
        <v>41660</v>
      </c>
      <c r="B100">
        <v>4.5825155141443683E-3</v>
      </c>
      <c r="C100">
        <v>0.5156957241121175</v>
      </c>
      <c r="D100">
        <v>1.864894886206373</v>
      </c>
      <c r="E100">
        <v>-2.7574856469258498E-2</v>
      </c>
      <c r="F100">
        <v>-2.7574856469258498E-2</v>
      </c>
      <c r="G100">
        <v>0.99980000000000013</v>
      </c>
    </row>
    <row r="101" spans="1:7" x14ac:dyDescent="0.15">
      <c r="A101" s="28">
        <v>41681</v>
      </c>
      <c r="B101">
        <v>-1.687801299824954E-2</v>
      </c>
      <c r="C101">
        <v>0.49881771111386802</v>
      </c>
      <c r="D101">
        <v>1.323238171670396</v>
      </c>
      <c r="E101">
        <v>-2.7574856469258498E-2</v>
      </c>
      <c r="F101">
        <v>-2.7574856469258498E-2</v>
      </c>
      <c r="G101">
        <v>0.99980000000000002</v>
      </c>
    </row>
    <row r="102" spans="1:7" x14ac:dyDescent="0.15">
      <c r="A102" s="28">
        <v>41695</v>
      </c>
      <c r="B102">
        <v>-4.0475702606310657E-3</v>
      </c>
      <c r="C102">
        <v>0.49477014085323689</v>
      </c>
      <c r="D102">
        <v>1.0900311159718861</v>
      </c>
      <c r="E102">
        <v>-2.7574856469258498E-2</v>
      </c>
      <c r="F102">
        <v>-2.7574856469258498E-2</v>
      </c>
      <c r="G102">
        <v>1.0003</v>
      </c>
    </row>
    <row r="103" spans="1:7" x14ac:dyDescent="0.15">
      <c r="A103" s="28">
        <v>41709</v>
      </c>
      <c r="B103">
        <v>1.313906025250686E-2</v>
      </c>
      <c r="C103">
        <v>0.50790920110574378</v>
      </c>
      <c r="D103">
        <v>1.177067523810241</v>
      </c>
      <c r="E103">
        <v>-2.7574856469258498E-2</v>
      </c>
      <c r="F103">
        <v>-2.7574856469258498E-2</v>
      </c>
      <c r="G103">
        <v>1.0003</v>
      </c>
    </row>
    <row r="104" spans="1:7" x14ac:dyDescent="0.15">
      <c r="A104" s="28">
        <v>41723</v>
      </c>
      <c r="B104">
        <v>3.3524002637407152E-3</v>
      </c>
      <c r="C104">
        <v>0.51126160136948451</v>
      </c>
      <c r="D104">
        <v>1.1774399566710481</v>
      </c>
      <c r="E104">
        <v>-2.7574856469258498E-2</v>
      </c>
      <c r="F104">
        <v>-2.7574856469258498E-2</v>
      </c>
      <c r="G104">
        <v>0.99980000000000002</v>
      </c>
    </row>
    <row r="105" spans="1:7" x14ac:dyDescent="0.15">
      <c r="A105" s="28">
        <v>41738</v>
      </c>
      <c r="B105">
        <v>5.7002604891538931E-3</v>
      </c>
      <c r="C105">
        <v>0.51696186185863835</v>
      </c>
      <c r="D105">
        <v>1.2383618131210901</v>
      </c>
      <c r="E105">
        <v>-2.7574856469258498E-2</v>
      </c>
      <c r="F105">
        <v>-2.7574856469258498E-2</v>
      </c>
      <c r="G105">
        <v>0.99980000000000002</v>
      </c>
    </row>
    <row r="106" spans="1:7" x14ac:dyDescent="0.15">
      <c r="A106" s="28">
        <v>41752</v>
      </c>
      <c r="B106">
        <v>1.8394520691780371E-3</v>
      </c>
      <c r="C106">
        <v>0.51880131392781637</v>
      </c>
      <c r="D106">
        <v>1.2175570659650941</v>
      </c>
      <c r="E106">
        <v>-2.7574856469258498E-2</v>
      </c>
      <c r="F106">
        <v>-2.7574856469258498E-2</v>
      </c>
      <c r="G106">
        <v>1.0003</v>
      </c>
    </row>
    <row r="107" spans="1:7" x14ac:dyDescent="0.15">
      <c r="A107" s="28">
        <v>41768</v>
      </c>
      <c r="B107">
        <v>3.650243751099114E-3</v>
      </c>
      <c r="C107">
        <v>0.52245155767891549</v>
      </c>
      <c r="D107">
        <v>1.3637684078305921</v>
      </c>
      <c r="E107">
        <v>-2.7574856469258498E-2</v>
      </c>
      <c r="F107">
        <v>-2.7574856469258498E-2</v>
      </c>
      <c r="G107">
        <v>1.0003</v>
      </c>
    </row>
    <row r="108" spans="1:7" x14ac:dyDescent="0.15">
      <c r="A108" s="28">
        <v>41782</v>
      </c>
      <c r="B108">
        <v>-3.0297035082995781E-3</v>
      </c>
      <c r="C108">
        <v>0.51942185417061593</v>
      </c>
      <c r="D108">
        <v>1.2544888654613131</v>
      </c>
      <c r="E108">
        <v>-2.7574856469258498E-2</v>
      </c>
      <c r="F108">
        <v>-2.7574856469258498E-2</v>
      </c>
      <c r="G108">
        <v>1.0001</v>
      </c>
    </row>
    <row r="109" spans="1:7" x14ac:dyDescent="0.15">
      <c r="A109" s="28">
        <v>41799</v>
      </c>
      <c r="B109">
        <v>-3.8397984235879709E-3</v>
      </c>
      <c r="C109">
        <v>0.51558205574702798</v>
      </c>
      <c r="D109">
        <v>1.11471730272625</v>
      </c>
      <c r="E109">
        <v>-2.7574856469258498E-2</v>
      </c>
      <c r="F109">
        <v>-2.7574856469258498E-2</v>
      </c>
      <c r="G109">
        <v>1.0001</v>
      </c>
    </row>
    <row r="110" spans="1:7" x14ac:dyDescent="0.15">
      <c r="A110" s="28">
        <v>41813</v>
      </c>
      <c r="B110">
        <v>6.0514420927629958E-4</v>
      </c>
      <c r="C110">
        <v>0.51618719995630424</v>
      </c>
      <c r="D110">
        <v>1.226602324572508</v>
      </c>
      <c r="E110">
        <v>-2.7574856469258498E-2</v>
      </c>
      <c r="F110">
        <v>-2.7574856469258498E-2</v>
      </c>
      <c r="G110">
        <v>1.0004</v>
      </c>
    </row>
    <row r="111" spans="1:7" x14ac:dyDescent="0.15">
      <c r="A111" s="28">
        <v>41827</v>
      </c>
      <c r="B111">
        <v>2.0870356460912019E-3</v>
      </c>
      <c r="C111">
        <v>0.51827423560239549</v>
      </c>
      <c r="D111">
        <v>0.90884516973367069</v>
      </c>
      <c r="E111">
        <v>-2.7574856469258498E-2</v>
      </c>
      <c r="F111">
        <v>-2.7574856469258498E-2</v>
      </c>
      <c r="G111">
        <v>1.0004</v>
      </c>
    </row>
    <row r="112" spans="1:7" x14ac:dyDescent="0.15">
      <c r="A112" s="28">
        <v>41841</v>
      </c>
      <c r="B112">
        <v>1.4958426890241461E-2</v>
      </c>
      <c r="C112">
        <v>0.5332326624926369</v>
      </c>
      <c r="D112">
        <v>1.3533260806245899</v>
      </c>
      <c r="E112">
        <v>-2.7574856469258498E-2</v>
      </c>
      <c r="F112">
        <v>-2.7574856469258498E-2</v>
      </c>
      <c r="G112">
        <v>0.99929999999999997</v>
      </c>
    </row>
    <row r="113" spans="1:7" x14ac:dyDescent="0.15">
      <c r="A113" s="28">
        <v>41855</v>
      </c>
      <c r="B113">
        <v>1.353756645246651E-2</v>
      </c>
      <c r="C113">
        <v>0.54677022894510341</v>
      </c>
      <c r="D113">
        <v>1.9395312901810959</v>
      </c>
      <c r="E113">
        <v>-2.7574856469258498E-2</v>
      </c>
      <c r="F113">
        <v>-2.7574856469258498E-2</v>
      </c>
      <c r="G113">
        <v>0.99929999999999997</v>
      </c>
    </row>
    <row r="114" spans="1:7" x14ac:dyDescent="0.15">
      <c r="A114" s="28">
        <v>41869</v>
      </c>
      <c r="B114">
        <v>-1.1803532450837029E-2</v>
      </c>
      <c r="C114">
        <v>0.53496669649426642</v>
      </c>
      <c r="D114">
        <v>1.4207743005999649</v>
      </c>
      <c r="E114">
        <v>-2.7574856469258498E-2</v>
      </c>
      <c r="F114">
        <v>-2.7574856469258498E-2</v>
      </c>
      <c r="G114">
        <v>0.99970000000000003</v>
      </c>
    </row>
    <row r="115" spans="1:7" x14ac:dyDescent="0.15">
      <c r="A115" s="28">
        <v>41883</v>
      </c>
      <c r="B115">
        <v>-2.836461707653691E-4</v>
      </c>
      <c r="C115">
        <v>0.53468305032350105</v>
      </c>
      <c r="D115">
        <v>1.0680699815540331</v>
      </c>
      <c r="E115">
        <v>-2.7574856469258498E-2</v>
      </c>
      <c r="F115">
        <v>-2.7574856469258498E-2</v>
      </c>
      <c r="G115">
        <v>0.99969999999999992</v>
      </c>
    </row>
    <row r="116" spans="1:7" x14ac:dyDescent="0.15">
      <c r="A116" s="28">
        <v>41898</v>
      </c>
      <c r="B116">
        <v>1.271334696623082E-2</v>
      </c>
      <c r="C116">
        <v>0.54739639728973188</v>
      </c>
      <c r="D116">
        <v>1.558622519565851</v>
      </c>
      <c r="E116">
        <v>-2.7574856469258498E-2</v>
      </c>
      <c r="F116">
        <v>-2.7574856469258498E-2</v>
      </c>
      <c r="G116">
        <v>1.0019</v>
      </c>
    </row>
    <row r="117" spans="1:7" x14ac:dyDescent="0.15">
      <c r="A117" s="28">
        <v>41912</v>
      </c>
      <c r="B117">
        <v>6.6626876800756907E-3</v>
      </c>
      <c r="C117">
        <v>0.5540590849698076</v>
      </c>
      <c r="D117">
        <v>1.9881622814535771</v>
      </c>
      <c r="E117">
        <v>-2.7574856469258498E-2</v>
      </c>
      <c r="F117">
        <v>-2.7574856469258498E-2</v>
      </c>
      <c r="G117">
        <v>1.0019</v>
      </c>
    </row>
    <row r="118" spans="1:7" x14ac:dyDescent="0.15">
      <c r="A118" s="28">
        <v>41933</v>
      </c>
      <c r="B118">
        <v>6.9101575060668829E-3</v>
      </c>
      <c r="C118">
        <v>0.56096924247587454</v>
      </c>
      <c r="D118">
        <v>2.4112442309375819</v>
      </c>
      <c r="E118">
        <v>-2.0925583258880609E-2</v>
      </c>
      <c r="F118">
        <v>-2.7574856469258498E-2</v>
      </c>
      <c r="G118">
        <v>1.0005999999999999</v>
      </c>
    </row>
    <row r="119" spans="1:7" x14ac:dyDescent="0.15">
      <c r="A119" s="28">
        <v>41947</v>
      </c>
      <c r="B119">
        <v>-1.264075280848399E-2</v>
      </c>
      <c r="C119">
        <v>0.54832848966739056</v>
      </c>
      <c r="D119">
        <v>1.668256802929813</v>
      </c>
      <c r="E119">
        <v>-2.0925583258880609E-2</v>
      </c>
      <c r="F119">
        <v>-2.7574856469258498E-2</v>
      </c>
      <c r="G119">
        <v>1.0005999999999999</v>
      </c>
    </row>
    <row r="120" spans="1:7" x14ac:dyDescent="0.15">
      <c r="A120" s="28">
        <v>41961</v>
      </c>
      <c r="B120">
        <v>-4.519378387855549E-3</v>
      </c>
      <c r="C120">
        <v>0.54380911127953502</v>
      </c>
      <c r="D120">
        <v>1.3267197887758091</v>
      </c>
      <c r="E120">
        <v>-2.0925583258880609E-2</v>
      </c>
      <c r="F120">
        <v>-2.7574856469258498E-2</v>
      </c>
      <c r="G120">
        <v>1.0004</v>
      </c>
    </row>
    <row r="121" spans="1:7" x14ac:dyDescent="0.15">
      <c r="A121" s="28">
        <v>41975</v>
      </c>
      <c r="B121">
        <v>-1.100109068199517E-2</v>
      </c>
      <c r="C121">
        <v>0.53280802059753984</v>
      </c>
      <c r="D121">
        <v>1.055303466297431</v>
      </c>
      <c r="E121">
        <v>-2.81612218783347E-2</v>
      </c>
      <c r="F121">
        <v>-2.81612218783347E-2</v>
      </c>
      <c r="G121">
        <v>1.0004</v>
      </c>
    </row>
    <row r="122" spans="1:7" x14ac:dyDescent="0.15">
      <c r="A122" s="28">
        <v>41989</v>
      </c>
      <c r="B122">
        <v>1.047206822709071E-2</v>
      </c>
      <c r="C122">
        <v>0.54328008882463052</v>
      </c>
      <c r="D122">
        <v>0.93162101979112388</v>
      </c>
      <c r="E122">
        <v>-2.81612218783347E-2</v>
      </c>
      <c r="F122">
        <v>-2.81612218783347E-2</v>
      </c>
      <c r="G122">
        <v>1.0008999999999999</v>
      </c>
    </row>
    <row r="123" spans="1:7" x14ac:dyDescent="0.15">
      <c r="A123" s="28">
        <v>42003</v>
      </c>
      <c r="B123">
        <v>-5.019687769585307E-4</v>
      </c>
      <c r="C123">
        <v>0.54277812004767201</v>
      </c>
      <c r="D123">
        <v>0.8636080602058982</v>
      </c>
      <c r="E123">
        <v>-2.81612218783347E-2</v>
      </c>
      <c r="F123">
        <v>-2.81612218783347E-2</v>
      </c>
      <c r="G123">
        <v>1.0008999999999999</v>
      </c>
    </row>
    <row r="124" spans="1:7" x14ac:dyDescent="0.15">
      <c r="A124" s="28">
        <v>42019</v>
      </c>
      <c r="B124">
        <v>1.345960773251206E-2</v>
      </c>
      <c r="C124">
        <v>0.5562377277801841</v>
      </c>
      <c r="D124">
        <v>1.0156409308271841</v>
      </c>
      <c r="E124">
        <v>-2.81612218783347E-2</v>
      </c>
      <c r="F124">
        <v>-2.81612218783347E-2</v>
      </c>
      <c r="G124">
        <v>1.0008999999999999</v>
      </c>
    </row>
    <row r="125" spans="1:7" x14ac:dyDescent="0.15">
      <c r="A125" s="28">
        <v>42033</v>
      </c>
      <c r="B125">
        <v>8.3490930685526862E-3</v>
      </c>
      <c r="C125">
        <v>0.56458682084873679</v>
      </c>
      <c r="D125">
        <v>1.090522924138859</v>
      </c>
      <c r="E125">
        <v>-2.81612218783347E-2</v>
      </c>
      <c r="F125">
        <v>-2.81612218783347E-2</v>
      </c>
      <c r="G125">
        <v>1</v>
      </c>
    </row>
    <row r="126" spans="1:7" x14ac:dyDescent="0.15">
      <c r="A126" s="28">
        <v>42047</v>
      </c>
      <c r="B126">
        <v>1.314879852005452E-2</v>
      </c>
      <c r="C126">
        <v>0.57773561936879136</v>
      </c>
      <c r="D126">
        <v>1.8954963723671421</v>
      </c>
      <c r="E126">
        <v>-2.81612218783347E-2</v>
      </c>
      <c r="F126">
        <v>-2.81612218783347E-2</v>
      </c>
      <c r="G126">
        <v>0.99999999999999989</v>
      </c>
    </row>
    <row r="127" spans="1:7" x14ac:dyDescent="0.15">
      <c r="A127" s="28">
        <v>42068</v>
      </c>
      <c r="B127">
        <v>-2.4919774894512571E-3</v>
      </c>
      <c r="C127">
        <v>0.57524364187934007</v>
      </c>
      <c r="D127">
        <v>1.9446340877442181</v>
      </c>
      <c r="E127">
        <v>-2.81612218783347E-2</v>
      </c>
      <c r="F127">
        <v>-2.81612218783347E-2</v>
      </c>
      <c r="G127">
        <v>0.99919999999999998</v>
      </c>
    </row>
    <row r="128" spans="1:7" x14ac:dyDescent="0.15">
      <c r="A128" s="28">
        <v>42082</v>
      </c>
      <c r="B128">
        <v>-3.7167580315368709E-3</v>
      </c>
      <c r="C128">
        <v>0.57152688384780315</v>
      </c>
      <c r="D128">
        <v>1.566986227088669</v>
      </c>
      <c r="E128">
        <v>-2.81612218783347E-2</v>
      </c>
      <c r="F128">
        <v>-2.81612218783347E-2</v>
      </c>
      <c r="G128">
        <v>0.99980000000000002</v>
      </c>
    </row>
    <row r="129" spans="1:7" x14ac:dyDescent="0.15">
      <c r="A129" s="28">
        <v>42096</v>
      </c>
      <c r="B129">
        <v>1.3173940456018139E-3</v>
      </c>
      <c r="C129">
        <v>0.57284427789340497</v>
      </c>
      <c r="D129">
        <v>1.516531584462004</v>
      </c>
      <c r="E129">
        <v>-2.81612218783347E-2</v>
      </c>
      <c r="F129">
        <v>-2.81612218783347E-2</v>
      </c>
      <c r="G129">
        <v>0.99980000000000013</v>
      </c>
    </row>
    <row r="130" spans="1:7" x14ac:dyDescent="0.15">
      <c r="A130" s="28">
        <v>42111</v>
      </c>
      <c r="B130">
        <v>-3.655224464835728E-3</v>
      </c>
      <c r="C130">
        <v>0.56918905342856929</v>
      </c>
      <c r="D130">
        <v>1.27671933302022</v>
      </c>
      <c r="E130">
        <v>-2.81612218783347E-2</v>
      </c>
      <c r="F130">
        <v>-2.81612218783347E-2</v>
      </c>
      <c r="G130">
        <v>0.99950000000000006</v>
      </c>
    </row>
    <row r="131" spans="1:7" x14ac:dyDescent="0.15">
      <c r="A131" s="28">
        <v>42128</v>
      </c>
      <c r="B131">
        <v>1.301227642261963E-2</v>
      </c>
      <c r="C131">
        <v>0.58220132985118889</v>
      </c>
      <c r="D131">
        <v>1.4975042107766181</v>
      </c>
      <c r="E131">
        <v>-2.81612218783347E-2</v>
      </c>
      <c r="F131">
        <v>-2.81612218783347E-2</v>
      </c>
      <c r="G131">
        <v>0.99950000000000006</v>
      </c>
    </row>
    <row r="132" spans="1:7" x14ac:dyDescent="0.15">
      <c r="A132" s="28">
        <v>42142</v>
      </c>
      <c r="B132">
        <v>3.5687665218947742E-2</v>
      </c>
      <c r="C132">
        <v>0.61788899507013662</v>
      </c>
      <c r="D132">
        <v>1.774310820237551</v>
      </c>
      <c r="E132">
        <v>-2.81612218783347E-2</v>
      </c>
      <c r="F132">
        <v>-2.81612218783347E-2</v>
      </c>
      <c r="G132">
        <v>0.99939999999999996</v>
      </c>
    </row>
    <row r="133" spans="1:7" x14ac:dyDescent="0.15">
      <c r="A133" s="28">
        <v>42156</v>
      </c>
      <c r="B133">
        <v>1.7502339637363171E-2</v>
      </c>
      <c r="C133">
        <v>0.63539133470749976</v>
      </c>
      <c r="D133">
        <v>2.1096266620777069</v>
      </c>
      <c r="E133">
        <v>-2.81612218783347E-2</v>
      </c>
      <c r="F133">
        <v>-2.81612218783347E-2</v>
      </c>
      <c r="G133">
        <v>0.99940000000000007</v>
      </c>
    </row>
    <row r="134" spans="1:7" x14ac:dyDescent="0.15">
      <c r="A134" s="28">
        <v>42170</v>
      </c>
      <c r="B134">
        <v>-1.6537186557442511E-2</v>
      </c>
      <c r="C134">
        <v>0.61885414815005724</v>
      </c>
      <c r="D134">
        <v>1.7691828360388351</v>
      </c>
      <c r="E134">
        <v>-2.81612218783347E-2</v>
      </c>
      <c r="F134">
        <v>-2.81612218783347E-2</v>
      </c>
      <c r="G134">
        <v>1.0012000000000001</v>
      </c>
    </row>
    <row r="135" spans="1:7" x14ac:dyDescent="0.15">
      <c r="A135" s="28">
        <v>42185</v>
      </c>
      <c r="B135">
        <v>4.6919256978451618E-2</v>
      </c>
      <c r="C135">
        <v>0.66577340512850891</v>
      </c>
      <c r="D135">
        <v>2.0719610707048588</v>
      </c>
      <c r="E135">
        <v>-2.81612218783347E-2</v>
      </c>
      <c r="F135">
        <v>-2.81612218783347E-2</v>
      </c>
      <c r="G135">
        <v>1.0012000000000001</v>
      </c>
    </row>
    <row r="136" spans="1:7" x14ac:dyDescent="0.15">
      <c r="A136" s="28">
        <v>42199</v>
      </c>
      <c r="B136">
        <v>6.1677346735296998E-2</v>
      </c>
      <c r="C136">
        <v>0.72745075186380592</v>
      </c>
      <c r="D136">
        <v>2.2988560690271291</v>
      </c>
      <c r="E136">
        <v>-2.81612218783347E-2</v>
      </c>
      <c r="F136">
        <v>-2.81612218783347E-2</v>
      </c>
      <c r="G136">
        <v>0.99997000000000003</v>
      </c>
    </row>
    <row r="137" spans="1:7" x14ac:dyDescent="0.15">
      <c r="A137" s="28">
        <v>42213</v>
      </c>
      <c r="B137">
        <v>2.0207153914826709E-2</v>
      </c>
      <c r="C137">
        <v>0.74765790577863267</v>
      </c>
      <c r="D137">
        <v>2.3424885875939769</v>
      </c>
      <c r="E137">
        <v>-2.81612218783347E-2</v>
      </c>
      <c r="F137">
        <v>-2.81612218783347E-2</v>
      </c>
      <c r="G137">
        <v>0.99997000000000003</v>
      </c>
    </row>
    <row r="138" spans="1:7" x14ac:dyDescent="0.15">
      <c r="A138" s="28">
        <v>42227</v>
      </c>
      <c r="B138">
        <v>3.216783501461359E-3</v>
      </c>
      <c r="C138">
        <v>0.75087468928009404</v>
      </c>
      <c r="D138">
        <v>2.2297580207847898</v>
      </c>
      <c r="E138">
        <v>-2.81612218783347E-2</v>
      </c>
      <c r="F138">
        <v>-2.81612218783347E-2</v>
      </c>
      <c r="G138">
        <v>0.99997000000000003</v>
      </c>
    </row>
    <row r="139" spans="1:7" x14ac:dyDescent="0.15">
      <c r="A139" s="28">
        <v>42241</v>
      </c>
      <c r="B139">
        <v>-4.4263268752903212E-4</v>
      </c>
      <c r="C139">
        <v>0.75043205659256507</v>
      </c>
      <c r="D139">
        <v>2.4036619347658119</v>
      </c>
      <c r="E139">
        <v>-2.81612218783347E-2</v>
      </c>
      <c r="F139">
        <v>-2.81612218783347E-2</v>
      </c>
      <c r="G139">
        <v>1.0000899999999999</v>
      </c>
    </row>
    <row r="140" spans="1:7" x14ac:dyDescent="0.15">
      <c r="A140" s="28">
        <v>42257</v>
      </c>
      <c r="B140">
        <v>4.4008766502951317E-2</v>
      </c>
      <c r="C140">
        <v>0.79444082309551645</v>
      </c>
      <c r="D140">
        <v>2.7117358721428939</v>
      </c>
      <c r="E140">
        <v>-2.81612218783347E-2</v>
      </c>
      <c r="F140">
        <v>-2.81612218783347E-2</v>
      </c>
      <c r="G140">
        <v>1.0000899999999999</v>
      </c>
    </row>
    <row r="141" spans="1:7" x14ac:dyDescent="0.15">
      <c r="A141" s="28">
        <v>42271</v>
      </c>
      <c r="B141">
        <v>1.936764493238987E-2</v>
      </c>
      <c r="C141">
        <v>0.8138084680279063</v>
      </c>
      <c r="D141">
        <v>2.7696839405962459</v>
      </c>
      <c r="E141">
        <v>-2.81612218783347E-2</v>
      </c>
      <c r="F141">
        <v>-2.81612218783347E-2</v>
      </c>
      <c r="G141">
        <v>0.99997000000000003</v>
      </c>
    </row>
    <row r="142" spans="1:7" x14ac:dyDescent="0.15">
      <c r="A142" s="28">
        <v>42292</v>
      </c>
      <c r="B142">
        <v>1.5316409859153919E-2</v>
      </c>
      <c r="C142">
        <v>0.82912487788706024</v>
      </c>
      <c r="D142">
        <v>2.859204468305919</v>
      </c>
      <c r="E142">
        <v>-2.81612218783347E-2</v>
      </c>
      <c r="F142">
        <v>-2.81612218783347E-2</v>
      </c>
      <c r="G142">
        <v>0.99997000000000003</v>
      </c>
    </row>
    <row r="143" spans="1:7" x14ac:dyDescent="0.15">
      <c r="A143" s="28">
        <v>42306</v>
      </c>
      <c r="B143">
        <v>1.5397997827611899E-2</v>
      </c>
      <c r="C143">
        <v>0.84452287571467211</v>
      </c>
      <c r="D143">
        <v>2.9474839047249111</v>
      </c>
      <c r="E143">
        <v>-2.81612218783347E-2</v>
      </c>
      <c r="F143">
        <v>-2.81612218783347E-2</v>
      </c>
      <c r="G143">
        <v>1.0001100000000001</v>
      </c>
    </row>
    <row r="144" spans="1:7" x14ac:dyDescent="0.15">
      <c r="A144" s="28">
        <v>42320</v>
      </c>
      <c r="B144">
        <v>6.8194962176776897E-3</v>
      </c>
      <c r="C144">
        <v>0.85134237193234985</v>
      </c>
      <c r="D144">
        <v>3.255919554169822</v>
      </c>
      <c r="E144">
        <v>-2.81612218783347E-2</v>
      </c>
      <c r="F144">
        <v>-2.81612218783347E-2</v>
      </c>
      <c r="G144">
        <v>1.0001100000000001</v>
      </c>
    </row>
    <row r="145" spans="1:7" x14ac:dyDescent="0.15">
      <c r="A145" s="28">
        <v>42334</v>
      </c>
      <c r="B145">
        <v>-9.1674499044026858E-4</v>
      </c>
      <c r="C145">
        <v>0.8504256269419096</v>
      </c>
      <c r="D145">
        <v>3.3161238499845962</v>
      </c>
      <c r="E145">
        <v>-2.81612218783347E-2</v>
      </c>
      <c r="F145">
        <v>-2.81612218783347E-2</v>
      </c>
      <c r="G145">
        <v>0.99998000000000009</v>
      </c>
    </row>
    <row r="146" spans="1:7" x14ac:dyDescent="0.15">
      <c r="A146" s="28">
        <v>42348</v>
      </c>
      <c r="B146">
        <v>1.835310399390035E-2</v>
      </c>
      <c r="C146">
        <v>0.86877873093580993</v>
      </c>
      <c r="D146">
        <v>3.759053480594067</v>
      </c>
      <c r="E146">
        <v>-1.819112242820253E-2</v>
      </c>
      <c r="F146">
        <v>-2.81612218783347E-2</v>
      </c>
      <c r="G146">
        <v>0.99997999999999987</v>
      </c>
    </row>
    <row r="147" spans="1:7" x14ac:dyDescent="0.15">
      <c r="A147" s="28">
        <v>42362</v>
      </c>
      <c r="B147">
        <v>5.4653198751852816E-3</v>
      </c>
      <c r="C147">
        <v>0.87424405081099521</v>
      </c>
      <c r="D147">
        <v>3.6901198130040211</v>
      </c>
      <c r="E147">
        <v>-1.819112242820253E-2</v>
      </c>
      <c r="F147">
        <v>-2.81612218783347E-2</v>
      </c>
      <c r="G147">
        <v>1.00003</v>
      </c>
    </row>
    <row r="148" spans="1:7" x14ac:dyDescent="0.15">
      <c r="A148" s="28">
        <v>42377</v>
      </c>
      <c r="B148">
        <v>4.1990317674525157E-2</v>
      </c>
      <c r="C148">
        <v>0.91623436848552031</v>
      </c>
      <c r="D148">
        <v>4.019293826760693</v>
      </c>
      <c r="E148">
        <v>-1.6537186557442522E-2</v>
      </c>
      <c r="F148">
        <v>-2.81612218783347E-2</v>
      </c>
      <c r="G148">
        <v>1.00003</v>
      </c>
    </row>
    <row r="149" spans="1:7" x14ac:dyDescent="0.15">
      <c r="A149" s="28">
        <v>42391</v>
      </c>
      <c r="B149">
        <v>3.3099894077584738E-3</v>
      </c>
      <c r="C149">
        <v>0.91954435789327882</v>
      </c>
      <c r="D149">
        <v>3.8800015902445</v>
      </c>
      <c r="E149">
        <v>-1.6537186557442522E-2</v>
      </c>
      <c r="F149">
        <v>-2.81612218783347E-2</v>
      </c>
      <c r="G149">
        <v>1.0000899999999999</v>
      </c>
    </row>
    <row r="150" spans="1:7" x14ac:dyDescent="0.15">
      <c r="A150" s="28">
        <v>42405</v>
      </c>
      <c r="B150">
        <v>1.316318619437511E-2</v>
      </c>
      <c r="C150">
        <v>0.93270754408765388</v>
      </c>
      <c r="D150">
        <v>3.9401510763987702</v>
      </c>
      <c r="E150">
        <v>-1.6537186557442522E-2</v>
      </c>
      <c r="F150">
        <v>-2.81612218783347E-2</v>
      </c>
      <c r="G150">
        <v>1.0000899999999999</v>
      </c>
    </row>
    <row r="151" spans="1:7" x14ac:dyDescent="0.15">
      <c r="A151" s="28">
        <v>42426</v>
      </c>
      <c r="B151">
        <v>8.2946528187483257E-3</v>
      </c>
      <c r="C151">
        <v>0.94100219690640219</v>
      </c>
      <c r="D151">
        <v>3.879427154800092</v>
      </c>
      <c r="E151">
        <v>-1.6537186557442522E-2</v>
      </c>
      <c r="F151">
        <v>-2.81612218783347E-2</v>
      </c>
      <c r="G151">
        <v>1.0000800000000001</v>
      </c>
    </row>
    <row r="152" spans="1:7" x14ac:dyDescent="0.15">
      <c r="A152" s="28">
        <v>42440</v>
      </c>
      <c r="B152">
        <v>1.2697451588361001E-2</v>
      </c>
      <c r="C152">
        <v>0.95369964849476319</v>
      </c>
      <c r="D152">
        <v>4.114539749030337</v>
      </c>
      <c r="E152">
        <v>-1.6537186557442522E-2</v>
      </c>
      <c r="F152">
        <v>-2.81612218783347E-2</v>
      </c>
      <c r="G152">
        <v>1.0000800000000001</v>
      </c>
    </row>
    <row r="153" spans="1:7" x14ac:dyDescent="0.15">
      <c r="A153" s="28">
        <v>42454</v>
      </c>
      <c r="B153">
        <v>6.6612774516697643E-3</v>
      </c>
      <c r="C153">
        <v>0.96036092594643296</v>
      </c>
      <c r="D153">
        <v>4.3043622071228196</v>
      </c>
      <c r="E153">
        <v>-1.6537186557442522E-2</v>
      </c>
      <c r="F153">
        <v>-2.81612218783347E-2</v>
      </c>
      <c r="G153">
        <v>0.99997999999999987</v>
      </c>
    </row>
    <row r="154" spans="1:7" x14ac:dyDescent="0.15">
      <c r="A154" s="28">
        <v>42471</v>
      </c>
      <c r="B154">
        <v>6.4670644360346613E-3</v>
      </c>
      <c r="C154">
        <v>0.96682799038246758</v>
      </c>
      <c r="D154">
        <v>4.3954921460438028</v>
      </c>
      <c r="E154">
        <v>-1.6537186557442522E-2</v>
      </c>
      <c r="F154">
        <v>-2.81612218783347E-2</v>
      </c>
      <c r="G154">
        <v>0.99998000000000009</v>
      </c>
    </row>
    <row r="155" spans="1:7" x14ac:dyDescent="0.15">
      <c r="A155" s="28">
        <v>42485</v>
      </c>
      <c r="B155">
        <v>-3.8710409326037361E-3</v>
      </c>
      <c r="C155">
        <v>0.96295694944986387</v>
      </c>
      <c r="D155">
        <v>4.3906870695308529</v>
      </c>
      <c r="E155">
        <v>-1.6537186557442522E-2</v>
      </c>
      <c r="F155">
        <v>-2.81612218783347E-2</v>
      </c>
      <c r="G155">
        <v>1.0000500000000001</v>
      </c>
    </row>
    <row r="156" spans="1:7" x14ac:dyDescent="0.15">
      <c r="A156" s="28">
        <v>42500</v>
      </c>
      <c r="B156">
        <v>9.180559732075641E-3</v>
      </c>
      <c r="C156">
        <v>0.97213750918193953</v>
      </c>
      <c r="D156">
        <v>4.3381180045241372</v>
      </c>
      <c r="E156">
        <v>-1.6537186557442522E-2</v>
      </c>
      <c r="F156">
        <v>-2.81612218783347E-2</v>
      </c>
      <c r="G156">
        <v>1.0000500000000001</v>
      </c>
    </row>
    <row r="157" spans="1:7" x14ac:dyDescent="0.15">
      <c r="A157" s="28">
        <v>42514</v>
      </c>
      <c r="B157">
        <v>9.9641137741582637E-3</v>
      </c>
      <c r="C157">
        <v>0.98210162295609782</v>
      </c>
      <c r="D157">
        <v>4.1601759503623823</v>
      </c>
      <c r="E157">
        <v>-1.6537186557442522E-2</v>
      </c>
      <c r="F157">
        <v>-2.81612218783347E-2</v>
      </c>
      <c r="G157">
        <v>1.0000100000000001</v>
      </c>
    </row>
    <row r="158" spans="1:7" x14ac:dyDescent="0.15">
      <c r="A158" s="28">
        <v>42528</v>
      </c>
      <c r="B158">
        <v>-3.337126639029131E-3</v>
      </c>
      <c r="C158">
        <v>0.97876449631706874</v>
      </c>
      <c r="D158">
        <v>3.8458953270636531</v>
      </c>
      <c r="E158">
        <v>-1.6537186557442522E-2</v>
      </c>
      <c r="F158">
        <v>-2.81612218783347E-2</v>
      </c>
      <c r="G158">
        <v>1.0000100000000001</v>
      </c>
    </row>
    <row r="159" spans="1:7" x14ac:dyDescent="0.15">
      <c r="A159" s="28">
        <v>42544</v>
      </c>
      <c r="B159">
        <v>1.6336307876031679E-2</v>
      </c>
      <c r="C159">
        <v>0.99510080419310043</v>
      </c>
      <c r="D159">
        <v>4.50380215053206</v>
      </c>
      <c r="E159">
        <v>-3.8710409326037092E-3</v>
      </c>
      <c r="F159">
        <v>-2.81612218783347E-2</v>
      </c>
      <c r="G159">
        <v>0.99990999999999997</v>
      </c>
    </row>
    <row r="160" spans="1:7" x14ac:dyDescent="0.15">
      <c r="A160" s="28">
        <v>42558</v>
      </c>
      <c r="B160">
        <v>-6.8951200647383859E-4</v>
      </c>
      <c r="C160">
        <v>0.99441129218662661</v>
      </c>
      <c r="D160">
        <v>4.2131238352244074</v>
      </c>
      <c r="E160">
        <v>-3.8710409326037092E-3</v>
      </c>
      <c r="F160">
        <v>-2.81612218783347E-2</v>
      </c>
      <c r="G160">
        <v>0.99991000000000008</v>
      </c>
    </row>
    <row r="161" spans="1:7" x14ac:dyDescent="0.15">
      <c r="A161" s="28">
        <v>42572</v>
      </c>
      <c r="B161">
        <v>3.258684322105168E-3</v>
      </c>
      <c r="C161">
        <v>0.99766997650873179</v>
      </c>
      <c r="D161">
        <v>4.5094986517973226</v>
      </c>
      <c r="E161">
        <v>-3.8710409326037092E-3</v>
      </c>
      <c r="F161">
        <v>-2.81612218783347E-2</v>
      </c>
      <c r="G161">
        <v>0.99994000000000005</v>
      </c>
    </row>
    <row r="162" spans="1:7" x14ac:dyDescent="0.15">
      <c r="A162" s="28">
        <v>42586</v>
      </c>
      <c r="B162">
        <v>6.111203914881784E-4</v>
      </c>
      <c r="C162">
        <v>0.99828109690021993</v>
      </c>
      <c r="D162">
        <v>4.1822908910295338</v>
      </c>
      <c r="E162">
        <v>-3.8710409326037092E-3</v>
      </c>
      <c r="F162">
        <v>-2.81612218783347E-2</v>
      </c>
      <c r="G162">
        <v>0.99994000000000005</v>
      </c>
    </row>
    <row r="163" spans="1:7" x14ac:dyDescent="0.15">
      <c r="A163" s="28">
        <v>42600</v>
      </c>
      <c r="B163">
        <v>3.5159974731192871E-3</v>
      </c>
      <c r="C163">
        <v>1.001797094373339</v>
      </c>
      <c r="D163">
        <v>4.1897082804090742</v>
      </c>
      <c r="E163">
        <v>-3.8710409326037092E-3</v>
      </c>
      <c r="F163">
        <v>-2.81612218783347E-2</v>
      </c>
      <c r="G163">
        <v>0.99998000000000009</v>
      </c>
    </row>
    <row r="164" spans="1:7" x14ac:dyDescent="0.15">
      <c r="A164" s="28">
        <v>42614</v>
      </c>
      <c r="B164">
        <v>6.2011782035068241E-3</v>
      </c>
      <c r="C164">
        <v>1.0079982725768459</v>
      </c>
      <c r="D164">
        <v>4.3624444464994916</v>
      </c>
      <c r="E164">
        <v>-3.8710409326037092E-3</v>
      </c>
      <c r="F164">
        <v>-2.81612218783347E-2</v>
      </c>
      <c r="G164">
        <v>0.99997999999999987</v>
      </c>
    </row>
    <row r="165" spans="1:7" x14ac:dyDescent="0.15">
      <c r="A165" s="28">
        <v>42632</v>
      </c>
      <c r="B165">
        <v>6.0329831730156014E-3</v>
      </c>
      <c r="C165">
        <v>1.0140312557498621</v>
      </c>
      <c r="D165">
        <v>4.6177056245439596</v>
      </c>
      <c r="E165">
        <v>-3.8710409326037092E-3</v>
      </c>
      <c r="F165">
        <v>-2.81612218783347E-2</v>
      </c>
      <c r="G165">
        <v>0.99989000000000006</v>
      </c>
    </row>
    <row r="166" spans="1:7" x14ac:dyDescent="0.15">
      <c r="A166" s="28">
        <v>42653</v>
      </c>
      <c r="B166">
        <v>5.1802232919951827E-3</v>
      </c>
      <c r="C166">
        <v>1.0192114790418569</v>
      </c>
      <c r="D166">
        <v>4.4300066862282206</v>
      </c>
      <c r="E166">
        <v>-3.8710409326037092E-3</v>
      </c>
      <c r="F166">
        <v>-2.81612218783347E-2</v>
      </c>
      <c r="G166">
        <v>0.99989000000000006</v>
      </c>
    </row>
    <row r="167" spans="1:7" x14ac:dyDescent="0.15">
      <c r="A167" s="28">
        <v>42667</v>
      </c>
      <c r="B167">
        <v>1.0207502623632819E-2</v>
      </c>
      <c r="C167">
        <v>1.02941898166549</v>
      </c>
      <c r="D167">
        <v>4.3703987883510704</v>
      </c>
      <c r="E167">
        <v>-3.8710409326037092E-3</v>
      </c>
      <c r="F167">
        <v>-2.81612218783347E-2</v>
      </c>
      <c r="G167">
        <v>1.0001100000000001</v>
      </c>
    </row>
    <row r="168" spans="1:7" x14ac:dyDescent="0.15">
      <c r="A168" s="28">
        <v>42681</v>
      </c>
      <c r="B168">
        <v>-1.4978830406366191E-3</v>
      </c>
      <c r="C168">
        <v>1.027921098624853</v>
      </c>
      <c r="D168">
        <v>3.977680502435867</v>
      </c>
      <c r="E168">
        <v>-3.8710409326037092E-3</v>
      </c>
      <c r="F168">
        <v>-2.81612218783347E-2</v>
      </c>
      <c r="G168">
        <v>0.99995000000000012</v>
      </c>
    </row>
    <row r="169" spans="1:7" x14ac:dyDescent="0.15">
      <c r="A169" s="28">
        <v>42695</v>
      </c>
      <c r="B169">
        <v>2.8671867997556132E-3</v>
      </c>
      <c r="C169">
        <v>1.030788285424608</v>
      </c>
      <c r="D169">
        <v>3.8738947032836868</v>
      </c>
      <c r="E169">
        <v>-3.8710409326037092E-3</v>
      </c>
      <c r="F169">
        <v>-2.81612218783347E-2</v>
      </c>
      <c r="G169">
        <v>1.00003</v>
      </c>
    </row>
    <row r="170" spans="1:7" x14ac:dyDescent="0.15">
      <c r="A170" s="28">
        <v>42709</v>
      </c>
      <c r="B170">
        <v>4.0177418753472166E-3</v>
      </c>
      <c r="C170">
        <v>1.034806027299956</v>
      </c>
      <c r="D170">
        <v>4.0361691690143564</v>
      </c>
      <c r="E170">
        <v>-3.8710409326037092E-3</v>
      </c>
      <c r="F170">
        <v>-2.81612218783347E-2</v>
      </c>
      <c r="G170">
        <v>1.00003</v>
      </c>
    </row>
    <row r="171" spans="1:7" x14ac:dyDescent="0.15">
      <c r="A171" s="28">
        <v>42723</v>
      </c>
      <c r="B171">
        <v>-8.7712582424074245E-3</v>
      </c>
      <c r="C171">
        <v>1.026034769057548</v>
      </c>
      <c r="D171">
        <v>3.3510132627056679</v>
      </c>
      <c r="E171">
        <v>-8.7712582424073204E-3</v>
      </c>
      <c r="F171">
        <v>-2.81612218783347E-2</v>
      </c>
      <c r="G171">
        <v>0.99999000000000016</v>
      </c>
    </row>
    <row r="172" spans="1:7" x14ac:dyDescent="0.15">
      <c r="A172" s="28">
        <v>42738</v>
      </c>
      <c r="B172">
        <v>3.6884038335392392E-3</v>
      </c>
      <c r="C172">
        <v>1.0297231728910881</v>
      </c>
      <c r="D172">
        <v>3.3084860782612018</v>
      </c>
      <c r="E172">
        <v>-8.7712582424073204E-3</v>
      </c>
      <c r="F172">
        <v>-2.81612218783347E-2</v>
      </c>
      <c r="G172">
        <v>0.99998999999999993</v>
      </c>
    </row>
    <row r="173" spans="1:7" x14ac:dyDescent="0.15">
      <c r="A173" s="28">
        <v>42752</v>
      </c>
      <c r="B173">
        <v>7.0439669844560709E-3</v>
      </c>
      <c r="C173">
        <v>1.036767139875544</v>
      </c>
      <c r="D173">
        <v>4.195466744493479</v>
      </c>
      <c r="E173">
        <v>-8.7712582424073204E-3</v>
      </c>
      <c r="F173">
        <v>-2.81612218783347E-2</v>
      </c>
      <c r="G173">
        <v>1.0001500000000001</v>
      </c>
    </row>
    <row r="174" spans="1:7" x14ac:dyDescent="0.15">
      <c r="A174" s="28">
        <v>42773</v>
      </c>
      <c r="B174">
        <v>4.3176231248587826E-3</v>
      </c>
      <c r="C174">
        <v>1.0410847630004021</v>
      </c>
      <c r="D174">
        <v>4.2360797392153078</v>
      </c>
      <c r="E174">
        <v>-8.7712582424073204E-3</v>
      </c>
      <c r="F174">
        <v>-2.81612218783347E-2</v>
      </c>
      <c r="G174">
        <v>1.0001500000000001</v>
      </c>
    </row>
    <row r="175" spans="1:7" x14ac:dyDescent="0.15">
      <c r="A175" s="28">
        <v>42787</v>
      </c>
      <c r="B175">
        <v>8.3087572320528803E-3</v>
      </c>
      <c r="C175">
        <v>1.0493935202324549</v>
      </c>
      <c r="D175">
        <v>4.2248057116830848</v>
      </c>
      <c r="E175">
        <v>-8.7712582424073204E-3</v>
      </c>
      <c r="F175">
        <v>-2.81612218783347E-2</v>
      </c>
      <c r="G175">
        <v>0.99995000000000001</v>
      </c>
    </row>
    <row r="176" spans="1:7" x14ac:dyDescent="0.15">
      <c r="A176" s="28">
        <v>42801</v>
      </c>
      <c r="B176">
        <v>5.8378105533388874E-3</v>
      </c>
      <c r="C176">
        <v>1.0552313307857939</v>
      </c>
      <c r="D176">
        <v>4.1702421043667606</v>
      </c>
      <c r="E176">
        <v>-8.7712582424073204E-3</v>
      </c>
      <c r="F176">
        <v>-2.81612218783347E-2</v>
      </c>
      <c r="G176">
        <v>0.99995000000000001</v>
      </c>
    </row>
    <row r="177" spans="1:7" x14ac:dyDescent="0.15">
      <c r="A177" s="28">
        <v>42815</v>
      </c>
      <c r="B177">
        <v>1.2364258401471999E-2</v>
      </c>
      <c r="C177">
        <v>1.0675955891872659</v>
      </c>
      <c r="D177">
        <v>4.1734901771788921</v>
      </c>
      <c r="E177">
        <v>-8.7712582424073204E-3</v>
      </c>
      <c r="F177">
        <v>-2.81612218783347E-2</v>
      </c>
      <c r="G177">
        <v>0.99992000000000003</v>
      </c>
    </row>
    <row r="178" spans="1:7" x14ac:dyDescent="0.15">
      <c r="A178" s="28">
        <v>42831</v>
      </c>
      <c r="B178">
        <v>-1.188254138761234E-2</v>
      </c>
      <c r="C178">
        <v>1.0557130477996539</v>
      </c>
      <c r="D178">
        <v>3.004358595641957</v>
      </c>
      <c r="E178">
        <v>-1.1882541387612241E-2</v>
      </c>
      <c r="F178">
        <v>-2.81612218783347E-2</v>
      </c>
      <c r="G178">
        <v>0.99991999999999992</v>
      </c>
    </row>
    <row r="179" spans="1:7" x14ac:dyDescent="0.15">
      <c r="A179" s="28">
        <v>42845</v>
      </c>
      <c r="B179">
        <v>1.405559793849263E-2</v>
      </c>
      <c r="C179">
        <v>1.069768645738147</v>
      </c>
      <c r="D179">
        <v>3.0941945333066632</v>
      </c>
      <c r="E179">
        <v>-1.1882541387612241E-2</v>
      </c>
      <c r="F179">
        <v>-2.81612218783347E-2</v>
      </c>
      <c r="G179">
        <v>1.0000100000000001</v>
      </c>
    </row>
    <row r="180" spans="1:7" x14ac:dyDescent="0.15">
      <c r="A180" s="28">
        <v>42860</v>
      </c>
      <c r="B180">
        <v>-7.1463862475672837E-3</v>
      </c>
      <c r="C180">
        <v>1.062622259490579</v>
      </c>
      <c r="D180">
        <v>2.911175555148203</v>
      </c>
      <c r="E180">
        <v>-1.1882541387612241E-2</v>
      </c>
      <c r="F180">
        <v>-2.81612218783347E-2</v>
      </c>
      <c r="G180">
        <v>1.0000100000000001</v>
      </c>
    </row>
    <row r="181" spans="1:7" x14ac:dyDescent="0.15">
      <c r="A181" s="28">
        <v>42874</v>
      </c>
      <c r="B181">
        <v>-4.2138024735025592E-3</v>
      </c>
      <c r="C181">
        <v>1.0584084570170771</v>
      </c>
      <c r="D181">
        <v>2.4836730148017709</v>
      </c>
      <c r="E181">
        <v>-1.1882541387612241E-2</v>
      </c>
      <c r="F181">
        <v>-2.81612218783347E-2</v>
      </c>
      <c r="G181">
        <v>1.0000199999999999</v>
      </c>
    </row>
    <row r="182" spans="1:7" x14ac:dyDescent="0.15">
      <c r="A182" s="28">
        <v>42892</v>
      </c>
      <c r="B182">
        <v>5.1775744980999006E-3</v>
      </c>
      <c r="C182">
        <v>1.0635860315151771</v>
      </c>
      <c r="D182">
        <v>2.387840694462696</v>
      </c>
      <c r="E182">
        <v>-1.1882541387612241E-2</v>
      </c>
      <c r="F182">
        <v>-2.81612218783347E-2</v>
      </c>
      <c r="G182">
        <v>1.0000199999999999</v>
      </c>
    </row>
    <row r="183" spans="1:7" x14ac:dyDescent="0.15">
      <c r="A183" s="28">
        <v>42906</v>
      </c>
      <c r="B183">
        <v>1.3973180325156311E-3</v>
      </c>
      <c r="C183">
        <v>1.0649833495476919</v>
      </c>
      <c r="D183">
        <v>2.5741584891884139</v>
      </c>
      <c r="E183">
        <v>-1.1882541387612241E-2</v>
      </c>
      <c r="F183">
        <v>-2.81612218783347E-2</v>
      </c>
      <c r="G183">
        <v>1.0000100000000001</v>
      </c>
    </row>
    <row r="184" spans="1:7" x14ac:dyDescent="0.15">
      <c r="A184" s="28">
        <v>42920</v>
      </c>
      <c r="B184">
        <v>8.6164750861943834E-3</v>
      </c>
      <c r="C184">
        <v>1.073599824633886</v>
      </c>
      <c r="D184">
        <v>2.5150472120459679</v>
      </c>
      <c r="E184">
        <v>-1.1882541387612241E-2</v>
      </c>
      <c r="F184">
        <v>-2.81612218783347E-2</v>
      </c>
      <c r="G184">
        <v>1.0000100000000001</v>
      </c>
    </row>
    <row r="185" spans="1:7" x14ac:dyDescent="0.15">
      <c r="A185" s="28">
        <v>42934</v>
      </c>
      <c r="B185">
        <v>8.7933748433876059E-3</v>
      </c>
      <c r="C185">
        <v>1.082393199477274</v>
      </c>
      <c r="D185">
        <v>2.7984496787546398</v>
      </c>
      <c r="E185">
        <v>-1.1882541387612241E-2</v>
      </c>
      <c r="F185">
        <v>-2.81612218783347E-2</v>
      </c>
      <c r="G185">
        <v>1.0000899999999999</v>
      </c>
    </row>
    <row r="186" spans="1:7" x14ac:dyDescent="0.15">
      <c r="A186" s="28">
        <v>42948</v>
      </c>
      <c r="B186">
        <v>-4.5145120158946034E-3</v>
      </c>
      <c r="C186">
        <v>1.077878687461379</v>
      </c>
      <c r="D186">
        <v>2.4716651687954858</v>
      </c>
      <c r="E186">
        <v>-1.1882541387612241E-2</v>
      </c>
      <c r="F186">
        <v>-2.81612218783347E-2</v>
      </c>
      <c r="G186">
        <v>1.0000899999999999</v>
      </c>
    </row>
    <row r="187" spans="1:7" x14ac:dyDescent="0.15">
      <c r="A187" s="28">
        <v>42962</v>
      </c>
      <c r="B187">
        <v>6.082036320369787E-3</v>
      </c>
      <c r="C187">
        <v>1.083960723781749</v>
      </c>
      <c r="D187">
        <v>2.6398421813994948</v>
      </c>
      <c r="E187">
        <v>-1.1882541387612241E-2</v>
      </c>
      <c r="F187">
        <v>-2.81612218783347E-2</v>
      </c>
      <c r="G187">
        <v>1.0000100000000001</v>
      </c>
    </row>
    <row r="188" spans="1:7" x14ac:dyDescent="0.15">
      <c r="A188" s="28">
        <v>42976</v>
      </c>
      <c r="B188">
        <v>-4.400164056137669E-3</v>
      </c>
      <c r="C188">
        <v>1.079560559725611</v>
      </c>
      <c r="D188">
        <v>2.3292340141350421</v>
      </c>
      <c r="E188">
        <v>-1.1882541387612241E-2</v>
      </c>
      <c r="F188">
        <v>-2.81612218783347E-2</v>
      </c>
      <c r="G188">
        <v>1.0000100000000001</v>
      </c>
    </row>
    <row r="189" spans="1:7" x14ac:dyDescent="0.15">
      <c r="A189" s="28">
        <v>42990</v>
      </c>
      <c r="B189">
        <v>4.3637072118796116E-3</v>
      </c>
      <c r="C189">
        <v>1.0839242669374911</v>
      </c>
      <c r="D189">
        <v>2.282871397345672</v>
      </c>
      <c r="E189">
        <v>-1.1882541387612241E-2</v>
      </c>
      <c r="F189">
        <v>-2.81612218783347E-2</v>
      </c>
      <c r="G189">
        <v>1.0000100000000001</v>
      </c>
    </row>
    <row r="190" spans="1:7" x14ac:dyDescent="0.15">
      <c r="A190" s="28">
        <v>43004</v>
      </c>
      <c r="B190">
        <v>3.2111751592061618E-3</v>
      </c>
      <c r="C190">
        <v>1.087135442096697</v>
      </c>
      <c r="D190">
        <v>2.207678625042659</v>
      </c>
      <c r="E190">
        <v>-1.1882541387612241E-2</v>
      </c>
      <c r="F190">
        <v>-2.81612218783347E-2</v>
      </c>
      <c r="G190">
        <v>1.0000599999999999</v>
      </c>
    </row>
    <row r="191" spans="1:7" x14ac:dyDescent="0.15">
      <c r="A191" s="28">
        <v>43025</v>
      </c>
      <c r="B191">
        <v>5.3747640462684827E-3</v>
      </c>
      <c r="C191">
        <v>1.0925102061429659</v>
      </c>
      <c r="D191">
        <v>2.2125930753767911</v>
      </c>
      <c r="E191">
        <v>-1.1882541387612241E-2</v>
      </c>
      <c r="F191">
        <v>-2.81612218783347E-2</v>
      </c>
      <c r="G191">
        <v>1.0000599999999999</v>
      </c>
    </row>
    <row r="192" spans="1:7" x14ac:dyDescent="0.15">
      <c r="A192" s="28">
        <v>43039</v>
      </c>
      <c r="B192">
        <v>1.226844699550218E-2</v>
      </c>
      <c r="C192">
        <v>1.104778653138468</v>
      </c>
      <c r="D192">
        <v>2.2388957055645422</v>
      </c>
      <c r="E192">
        <v>-1.1882541387612241E-2</v>
      </c>
      <c r="F192">
        <v>-2.81612218783347E-2</v>
      </c>
      <c r="G192">
        <v>1.0000100000000001</v>
      </c>
    </row>
    <row r="193" spans="1:7" x14ac:dyDescent="0.15">
      <c r="A193" s="28">
        <v>43053</v>
      </c>
      <c r="B193">
        <v>-1.7032338199498001E-3</v>
      </c>
      <c r="C193">
        <v>1.1030754193185179</v>
      </c>
      <c r="D193">
        <v>2.2308536136773518</v>
      </c>
      <c r="E193">
        <v>-1.1882541387612241E-2</v>
      </c>
      <c r="F193">
        <v>-2.81612218783347E-2</v>
      </c>
      <c r="G193">
        <v>1.0000199999999999</v>
      </c>
    </row>
    <row r="194" spans="1:7" x14ac:dyDescent="0.15">
      <c r="A194" s="28">
        <v>43067</v>
      </c>
      <c r="B194">
        <v>-4.7761067591354086E-3</v>
      </c>
      <c r="C194">
        <v>1.098299312559383</v>
      </c>
      <c r="D194">
        <v>1.9524954959214651</v>
      </c>
      <c r="E194">
        <v>-1.1882541387612241E-2</v>
      </c>
      <c r="F194">
        <v>-2.81612218783347E-2</v>
      </c>
      <c r="G194">
        <v>1.0000199999999999</v>
      </c>
    </row>
    <row r="195" spans="1:7" x14ac:dyDescent="0.15">
      <c r="A195" s="28">
        <v>43081</v>
      </c>
      <c r="B195">
        <v>3.3606887759901009E-4</v>
      </c>
      <c r="C195">
        <v>1.098635381436982</v>
      </c>
      <c r="D195">
        <v>1.843358940077193</v>
      </c>
      <c r="E195">
        <v>-1.1882541387612241E-2</v>
      </c>
      <c r="F195">
        <v>-2.81612218783347E-2</v>
      </c>
      <c r="G195">
        <v>0.99994999999999989</v>
      </c>
    </row>
    <row r="196" spans="1:7" x14ac:dyDescent="0.15">
      <c r="A196" s="28">
        <v>43095</v>
      </c>
      <c r="B196">
        <v>1.070831370064515E-3</v>
      </c>
      <c r="C196">
        <v>1.0997062128070461</v>
      </c>
      <c r="D196">
        <v>2.2588914282466441</v>
      </c>
      <c r="E196">
        <v>-1.1882541387612241E-2</v>
      </c>
      <c r="F196">
        <v>-2.81612218783347E-2</v>
      </c>
      <c r="G196">
        <v>0.99994999999999989</v>
      </c>
    </row>
    <row r="197" spans="1:7" x14ac:dyDescent="0.15">
      <c r="A197" s="28">
        <v>43110</v>
      </c>
      <c r="B197">
        <v>6.7656081413903571E-3</v>
      </c>
      <c r="C197">
        <v>1.1064718209484361</v>
      </c>
      <c r="D197">
        <v>2.3376663236190249</v>
      </c>
      <c r="E197">
        <v>-1.1882541387612241E-2</v>
      </c>
      <c r="F197">
        <v>-2.81612218783347E-2</v>
      </c>
      <c r="G197">
        <v>0.99999000000000005</v>
      </c>
    </row>
    <row r="198" spans="1:7" x14ac:dyDescent="0.15">
      <c r="A198" s="28">
        <v>43124</v>
      </c>
      <c r="B198">
        <v>5.8032688611147493E-3</v>
      </c>
      <c r="C198">
        <v>1.112275089809551</v>
      </c>
      <c r="D198">
        <v>2.309249561657214</v>
      </c>
      <c r="E198">
        <v>-1.1882541387612241E-2</v>
      </c>
      <c r="F198">
        <v>-2.81612218783347E-2</v>
      </c>
      <c r="G198">
        <v>1.0001100000000001</v>
      </c>
    </row>
    <row r="199" spans="1:7" x14ac:dyDescent="0.15">
      <c r="A199" s="28">
        <v>43138</v>
      </c>
      <c r="B199">
        <v>6.6649850165091673E-3</v>
      </c>
      <c r="C199">
        <v>1.1189400748260601</v>
      </c>
      <c r="D199">
        <v>2.36794746139027</v>
      </c>
      <c r="E199">
        <v>-1.1882541387612241E-2</v>
      </c>
      <c r="F199">
        <v>-2.81612218783347E-2</v>
      </c>
      <c r="G199">
        <v>1.00004</v>
      </c>
    </row>
    <row r="200" spans="1:7" x14ac:dyDescent="0.15">
      <c r="A200" s="28">
        <v>43159</v>
      </c>
      <c r="B200">
        <v>-6.989797798314587E-4</v>
      </c>
      <c r="C200">
        <v>1.1182410950462289</v>
      </c>
      <c r="D200">
        <v>2.1099891366403609</v>
      </c>
      <c r="E200">
        <v>-1.1882541387612241E-2</v>
      </c>
      <c r="F200">
        <v>-2.81612218783347E-2</v>
      </c>
      <c r="G200">
        <v>0.99993999999999994</v>
      </c>
    </row>
    <row r="201" spans="1:7" x14ac:dyDescent="0.15">
      <c r="A201" s="28">
        <v>43173</v>
      </c>
      <c r="B201">
        <v>3.1813880185112809E-3</v>
      </c>
      <c r="C201">
        <v>1.1214224830647399</v>
      </c>
      <c r="D201">
        <v>2.038181538078248</v>
      </c>
      <c r="E201">
        <v>-1.1882541387612241E-2</v>
      </c>
      <c r="F201">
        <v>-2.81612218783347E-2</v>
      </c>
      <c r="G201">
        <v>0.99990000000000001</v>
      </c>
    </row>
    <row r="202" spans="1:7" x14ac:dyDescent="0.15">
      <c r="A202" s="28">
        <v>43187</v>
      </c>
      <c r="B202">
        <v>-2.2511872414936458E-3</v>
      </c>
      <c r="C202">
        <v>1.119171295823246</v>
      </c>
      <c r="D202">
        <v>1.6539379160138079</v>
      </c>
      <c r="E202">
        <v>-1.1882541387612241E-2</v>
      </c>
      <c r="F202">
        <v>-2.81612218783347E-2</v>
      </c>
      <c r="G202">
        <v>0.99990000000000001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workbookViewId="0">
      <selection activeCell="K29" sqref="K29"/>
    </sheetView>
  </sheetViews>
  <sheetFormatPr defaultRowHeight="13.5" x14ac:dyDescent="0.15"/>
  <cols>
    <col min="1" max="1" width="24.5" style="27" bestFit="1" customWidth="1"/>
    <col min="9" max="9" width="15.25" bestFit="1" customWidth="1"/>
    <col min="10" max="10" width="24.5" bestFit="1" customWidth="1"/>
  </cols>
  <sheetData>
    <row r="1" spans="1:10" x14ac:dyDescent="0.15">
      <c r="A1" s="27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3" t="s">
        <v>23</v>
      </c>
      <c r="J1" t="s">
        <v>27</v>
      </c>
    </row>
    <row r="2" spans="1:10" x14ac:dyDescent="0.15">
      <c r="A2" s="28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24" t="s">
        <v>20</v>
      </c>
      <c r="J2" s="22">
        <v>0.21194766383620653</v>
      </c>
    </row>
    <row r="3" spans="1:10" x14ac:dyDescent="0.15">
      <c r="A3" s="28">
        <v>40196</v>
      </c>
      <c r="B3">
        <v>-2.6431633565080488E-3</v>
      </c>
      <c r="C3">
        <v>-2.6431633565080488E-3</v>
      </c>
      <c r="D3">
        <v>0</v>
      </c>
      <c r="E3">
        <v>-2.6431633565080488E-3</v>
      </c>
      <c r="F3">
        <v>-2.6431633565080488E-3</v>
      </c>
      <c r="G3">
        <v>1</v>
      </c>
      <c r="I3" s="24" t="s">
        <v>25</v>
      </c>
      <c r="J3" s="22">
        <v>8.3394670648557975E-2</v>
      </c>
    </row>
    <row r="4" spans="1:10" x14ac:dyDescent="0.15">
      <c r="A4" s="28">
        <v>40210</v>
      </c>
      <c r="B4">
        <v>-1.1315632330556999E-2</v>
      </c>
      <c r="C4">
        <v>-1.395879568706505E-2</v>
      </c>
      <c r="D4">
        <v>0</v>
      </c>
      <c r="E4">
        <v>-1.395879568706505E-2</v>
      </c>
      <c r="F4">
        <v>-1.395879568706505E-2</v>
      </c>
      <c r="G4">
        <v>1</v>
      </c>
      <c r="I4" s="24" t="s">
        <v>13</v>
      </c>
      <c r="J4" s="22">
        <v>0.15711093656342096</v>
      </c>
    </row>
    <row r="5" spans="1:10" x14ac:dyDescent="0.15">
      <c r="A5" s="28">
        <v>40231</v>
      </c>
      <c r="B5">
        <v>-2.8170163270353561E-3</v>
      </c>
      <c r="C5">
        <v>-1.6775812014100409E-2</v>
      </c>
      <c r="D5">
        <v>0</v>
      </c>
      <c r="E5">
        <v>-1.6775812014100409E-2</v>
      </c>
      <c r="F5">
        <v>-1.6775812014100409E-2</v>
      </c>
      <c r="G5">
        <v>0.99838999999999989</v>
      </c>
      <c r="I5" s="24" t="s">
        <v>14</v>
      </c>
      <c r="J5" s="22">
        <v>0.11776446667103282</v>
      </c>
    </row>
    <row r="6" spans="1:10" x14ac:dyDescent="0.15">
      <c r="A6" s="28">
        <v>40245</v>
      </c>
      <c r="B6">
        <v>1.004669583675623E-2</v>
      </c>
      <c r="C6">
        <v>-6.7291161773441813E-3</v>
      </c>
      <c r="D6">
        <v>0</v>
      </c>
      <c r="E6">
        <v>-1.6775812014100409E-2</v>
      </c>
      <c r="F6">
        <v>-1.6775812014100409E-2</v>
      </c>
      <c r="G6">
        <v>0.99537000000000009</v>
      </c>
      <c r="I6" s="24" t="s">
        <v>15</v>
      </c>
      <c r="J6" s="22">
        <v>4.9200154220337987E-2</v>
      </c>
    </row>
    <row r="7" spans="1:10" x14ac:dyDescent="0.15">
      <c r="A7" s="28">
        <v>40259</v>
      </c>
      <c r="B7">
        <v>3.7841936955720881E-3</v>
      </c>
      <c r="C7">
        <v>-2.944922481772094E-3</v>
      </c>
      <c r="D7">
        <v>-0.34245240711852581</v>
      </c>
      <c r="E7">
        <v>-1.6775812014100409E-2</v>
      </c>
      <c r="F7">
        <v>-1.6775812014100409E-2</v>
      </c>
      <c r="G7">
        <v>0.99846000000000001</v>
      </c>
      <c r="I7" s="24" t="s">
        <v>16</v>
      </c>
      <c r="J7" s="22">
        <v>0.3666541461802541</v>
      </c>
    </row>
    <row r="8" spans="1:10" x14ac:dyDescent="0.15">
      <c r="A8" s="28">
        <v>40274</v>
      </c>
      <c r="B8">
        <v>8.0385236415287595E-3</v>
      </c>
      <c r="C8">
        <v>5.0936011597566659E-3</v>
      </c>
      <c r="D8">
        <v>0.49886908367643079</v>
      </c>
      <c r="E8">
        <v>-1.6775812014100409E-2</v>
      </c>
      <c r="F8">
        <v>-1.6775812014100409E-2</v>
      </c>
      <c r="G8">
        <v>0.99846000000000001</v>
      </c>
      <c r="I8" s="24" t="s">
        <v>17</v>
      </c>
      <c r="J8" s="22">
        <v>0.1486211819095547</v>
      </c>
    </row>
    <row r="9" spans="1:10" x14ac:dyDescent="0.15">
      <c r="A9" s="28">
        <v>40288</v>
      </c>
      <c r="B9">
        <v>1.310508914397842E-2</v>
      </c>
      <c r="C9">
        <v>1.8198690303735079E-2</v>
      </c>
      <c r="D9">
        <v>1.413617682115949</v>
      </c>
      <c r="E9">
        <v>-1.6775812014100409E-2</v>
      </c>
      <c r="F9">
        <v>-1.6775812014100409E-2</v>
      </c>
      <c r="G9">
        <v>0.99836999999999998</v>
      </c>
      <c r="I9" s="24" t="s">
        <v>18</v>
      </c>
      <c r="J9" s="22">
        <v>7.6430406788041055E-2</v>
      </c>
    </row>
    <row r="10" spans="1:10" x14ac:dyDescent="0.15">
      <c r="A10" s="28">
        <v>40303</v>
      </c>
      <c r="B10">
        <v>9.0010986355489042E-4</v>
      </c>
      <c r="C10">
        <v>1.9098800167289969E-2</v>
      </c>
      <c r="D10">
        <v>1.4071419967830481</v>
      </c>
      <c r="E10">
        <v>-1.6775812014100409E-2</v>
      </c>
      <c r="F10">
        <v>-1.6775812014100409E-2</v>
      </c>
      <c r="G10">
        <v>0.99836999999999998</v>
      </c>
      <c r="I10" s="24" t="s">
        <v>26</v>
      </c>
      <c r="J10" s="22">
        <v>2.2176548591337362E-2</v>
      </c>
    </row>
    <row r="11" spans="1:10" x14ac:dyDescent="0.15">
      <c r="A11" s="28">
        <v>40317</v>
      </c>
      <c r="B11">
        <v>3.2866550062143771E-2</v>
      </c>
      <c r="C11">
        <v>5.1965350229433743E-2</v>
      </c>
      <c r="D11">
        <v>2.1572780821364659</v>
      </c>
      <c r="E11">
        <v>-1.6775812014100409E-2</v>
      </c>
      <c r="F11">
        <v>-1.6775812014100409E-2</v>
      </c>
      <c r="G11">
        <v>0.99856999999999996</v>
      </c>
      <c r="I11" s="24" t="s">
        <v>24</v>
      </c>
      <c r="J11" s="22">
        <v>1.2333001754087434</v>
      </c>
    </row>
    <row r="12" spans="1:10" x14ac:dyDescent="0.15">
      <c r="A12" s="28">
        <v>40331</v>
      </c>
      <c r="B12">
        <v>4.2400769974712607E-3</v>
      </c>
      <c r="C12">
        <v>5.6205427226904997E-2</v>
      </c>
      <c r="D12">
        <v>2.2352098704122678</v>
      </c>
      <c r="E12">
        <v>-1.6775812014100409E-2</v>
      </c>
      <c r="F12">
        <v>-1.6775812014100409E-2</v>
      </c>
      <c r="G12">
        <v>0.99856999999999996</v>
      </c>
    </row>
    <row r="13" spans="1:10" x14ac:dyDescent="0.15">
      <c r="A13" s="28">
        <v>40350</v>
      </c>
      <c r="B13">
        <v>1.838008574027063E-2</v>
      </c>
      <c r="C13">
        <v>7.4585512967175638E-2</v>
      </c>
      <c r="D13">
        <v>2.6903100220330889</v>
      </c>
      <c r="E13">
        <v>-1.6775812014100409E-2</v>
      </c>
      <c r="F13">
        <v>-1.6775812014100409E-2</v>
      </c>
      <c r="G13">
        <v>0.99855999999999989</v>
      </c>
    </row>
    <row r="14" spans="1:10" x14ac:dyDescent="0.15">
      <c r="A14" s="28">
        <v>40364</v>
      </c>
      <c r="B14">
        <v>-3.9349936681810924E-3</v>
      </c>
      <c r="C14">
        <v>7.0650519298994546E-2</v>
      </c>
      <c r="D14">
        <v>2.3810175694206488</v>
      </c>
      <c r="E14">
        <v>-1.6775812014100409E-2</v>
      </c>
      <c r="F14">
        <v>-1.6775812014100409E-2</v>
      </c>
      <c r="G14">
        <v>0.99856</v>
      </c>
    </row>
    <row r="15" spans="1:10" x14ac:dyDescent="0.15">
      <c r="A15" s="28">
        <v>40378</v>
      </c>
      <c r="B15">
        <v>1.946058916228555E-2</v>
      </c>
      <c r="C15">
        <v>9.0111108461280093E-2</v>
      </c>
      <c r="D15">
        <v>2.7772741934359049</v>
      </c>
      <c r="E15">
        <v>-1.6775812014100409E-2</v>
      </c>
      <c r="F15">
        <v>-1.6775812014100409E-2</v>
      </c>
      <c r="G15">
        <v>0.99863999999999997</v>
      </c>
    </row>
    <row r="16" spans="1:10" x14ac:dyDescent="0.15">
      <c r="A16" s="28">
        <v>40392</v>
      </c>
      <c r="B16">
        <v>1.2632561692833159E-2</v>
      </c>
      <c r="C16">
        <v>0.1027436701541133</v>
      </c>
      <c r="D16">
        <v>3.0360744604790222</v>
      </c>
      <c r="E16">
        <v>-1.6775812014100409E-2</v>
      </c>
      <c r="F16">
        <v>-1.6775812014100409E-2</v>
      </c>
      <c r="G16">
        <v>0.99863999999999997</v>
      </c>
    </row>
    <row r="17" spans="1:7" x14ac:dyDescent="0.15">
      <c r="A17" s="28">
        <v>40406</v>
      </c>
      <c r="B17">
        <v>1.7227152454637881E-3</v>
      </c>
      <c r="C17">
        <v>0.10446638539957701</v>
      </c>
      <c r="D17">
        <v>2.9751144235350742</v>
      </c>
      <c r="E17">
        <v>-1.6775812014100409E-2</v>
      </c>
      <c r="F17">
        <v>-1.6775812014100409E-2</v>
      </c>
      <c r="G17">
        <v>0.99856999999999996</v>
      </c>
    </row>
    <row r="18" spans="1:7" x14ac:dyDescent="0.15">
      <c r="A18" s="28">
        <v>40420</v>
      </c>
      <c r="B18">
        <v>3.9237839197159632E-4</v>
      </c>
      <c r="C18">
        <v>0.1048587637915486</v>
      </c>
      <c r="D18">
        <v>2.8747294938396641</v>
      </c>
      <c r="E18">
        <v>-1.6775812014100409E-2</v>
      </c>
      <c r="F18">
        <v>-1.6775812014100409E-2</v>
      </c>
      <c r="G18">
        <v>0.99857000000000007</v>
      </c>
    </row>
    <row r="19" spans="1:7" x14ac:dyDescent="0.15">
      <c r="A19" s="28">
        <v>40434</v>
      </c>
      <c r="B19">
        <v>4.9752573441544379E-3</v>
      </c>
      <c r="C19">
        <v>0.10983402113570311</v>
      </c>
      <c r="D19">
        <v>2.9302967410831018</v>
      </c>
      <c r="E19">
        <v>-1.6775812014100409E-2</v>
      </c>
      <c r="F19">
        <v>-1.6775812014100409E-2</v>
      </c>
      <c r="G19">
        <v>0.99856999999999996</v>
      </c>
    </row>
    <row r="20" spans="1:7" x14ac:dyDescent="0.15">
      <c r="A20" s="28">
        <v>40451</v>
      </c>
      <c r="B20">
        <v>3.5929863526422127E-2</v>
      </c>
      <c r="C20">
        <v>0.1457638846621252</v>
      </c>
      <c r="D20">
        <v>3.1402900983927169</v>
      </c>
      <c r="E20">
        <v>-1.6775812014100409E-2</v>
      </c>
      <c r="F20">
        <v>-1.6775812014100409E-2</v>
      </c>
      <c r="G20">
        <v>0.99870000000000003</v>
      </c>
    </row>
    <row r="21" spans="1:7" x14ac:dyDescent="0.15">
      <c r="A21" s="28">
        <v>40472</v>
      </c>
      <c r="B21">
        <v>1.8197286110109449E-2</v>
      </c>
      <c r="C21">
        <v>0.16396117077223471</v>
      </c>
      <c r="D21">
        <v>3.3820351450790631</v>
      </c>
      <c r="E21">
        <v>-1.6775812014100409E-2</v>
      </c>
      <c r="F21">
        <v>-1.6775812014100409E-2</v>
      </c>
      <c r="G21">
        <v>0.99882000000000004</v>
      </c>
    </row>
    <row r="22" spans="1:7" x14ac:dyDescent="0.15">
      <c r="A22" s="28">
        <v>40486</v>
      </c>
      <c r="B22">
        <v>-1.6042937509506389E-2</v>
      </c>
      <c r="C22">
        <v>0.14791823326272829</v>
      </c>
      <c r="D22">
        <v>2.7209682410793379</v>
      </c>
      <c r="E22">
        <v>-1.6775812014100409E-2</v>
      </c>
      <c r="F22">
        <v>-1.6775812014100409E-2</v>
      </c>
      <c r="G22">
        <v>0.99882000000000004</v>
      </c>
    </row>
    <row r="23" spans="1:7" x14ac:dyDescent="0.15">
      <c r="A23" s="28">
        <v>40500</v>
      </c>
      <c r="B23">
        <v>1.867495313996544E-2</v>
      </c>
      <c r="C23">
        <v>0.16659318640269369</v>
      </c>
      <c r="D23">
        <v>2.94129439380414</v>
      </c>
      <c r="E23">
        <v>-1.6775812014100409E-2</v>
      </c>
      <c r="F23">
        <v>-1.6775812014100409E-2</v>
      </c>
      <c r="G23">
        <v>0.9987100000000001</v>
      </c>
    </row>
    <row r="24" spans="1:7" x14ac:dyDescent="0.15">
      <c r="A24" s="28">
        <v>40514</v>
      </c>
      <c r="B24">
        <v>2.0044387120197151E-2</v>
      </c>
      <c r="C24">
        <v>0.1866375735228909</v>
      </c>
      <c r="D24">
        <v>3.159258712554303</v>
      </c>
      <c r="E24">
        <v>-1.6775812014100409E-2</v>
      </c>
      <c r="F24">
        <v>-1.6775812014100409E-2</v>
      </c>
      <c r="G24">
        <v>0.99870999999999999</v>
      </c>
    </row>
    <row r="25" spans="1:7" x14ac:dyDescent="0.15">
      <c r="A25" s="28">
        <v>40528</v>
      </c>
      <c r="B25">
        <v>1.760828057783299E-2</v>
      </c>
      <c r="C25">
        <v>0.20424585410072391</v>
      </c>
      <c r="D25">
        <v>3.3481136561344882</v>
      </c>
      <c r="E25">
        <v>-1.6775812014100409E-2</v>
      </c>
      <c r="F25">
        <v>-1.6775812014100409E-2</v>
      </c>
      <c r="G25">
        <v>0.99889000000000006</v>
      </c>
    </row>
    <row r="26" spans="1:7" x14ac:dyDescent="0.15">
      <c r="A26" s="28">
        <v>40542</v>
      </c>
      <c r="B26">
        <v>7.7018097354826717E-3</v>
      </c>
      <c r="C26">
        <v>0.21194766383620661</v>
      </c>
      <c r="D26">
        <v>3.4068408109075961</v>
      </c>
      <c r="E26">
        <v>-1.6775812014100409E-2</v>
      </c>
      <c r="F26">
        <v>-1.6775812014100409E-2</v>
      </c>
      <c r="G26">
        <v>0.99889000000000006</v>
      </c>
    </row>
    <row r="27" spans="1:7" x14ac:dyDescent="0.15">
      <c r="A27" s="28">
        <v>40557</v>
      </c>
      <c r="B27">
        <v>3.9771398179920814E-3</v>
      </c>
      <c r="C27">
        <v>0.21592480365419861</v>
      </c>
      <c r="D27">
        <v>3.4954338043430599</v>
      </c>
      <c r="E27">
        <v>-1.6775812014100409E-2</v>
      </c>
      <c r="F27">
        <v>-1.6775812014100409E-2</v>
      </c>
      <c r="G27">
        <v>0.99888999999999994</v>
      </c>
    </row>
    <row r="28" spans="1:7" x14ac:dyDescent="0.15">
      <c r="A28" s="28">
        <v>40571</v>
      </c>
      <c r="B28">
        <v>-7.8579421133517444E-3</v>
      </c>
      <c r="C28">
        <v>0.20806686154084689</v>
      </c>
      <c r="D28">
        <v>3.345997012082365</v>
      </c>
      <c r="E28">
        <v>-1.6775812014100409E-2</v>
      </c>
      <c r="F28">
        <v>-1.6775812014100409E-2</v>
      </c>
      <c r="G28">
        <v>0.99885999999999997</v>
      </c>
    </row>
    <row r="29" spans="1:7" x14ac:dyDescent="0.15">
      <c r="A29" s="28">
        <v>40592</v>
      </c>
      <c r="B29">
        <v>-1.117376572369713E-2</v>
      </c>
      <c r="C29">
        <v>0.19689309581714981</v>
      </c>
      <c r="D29">
        <v>3.3507074560233669</v>
      </c>
      <c r="E29">
        <v>-1.903170783704888E-2</v>
      </c>
      <c r="F29">
        <v>-1.903170783704888E-2</v>
      </c>
      <c r="G29">
        <v>0.99885999999999997</v>
      </c>
    </row>
    <row r="30" spans="1:7" x14ac:dyDescent="0.15">
      <c r="A30" s="28">
        <v>40606</v>
      </c>
      <c r="B30">
        <v>-2.9255484791366258E-3</v>
      </c>
      <c r="C30">
        <v>0.19396754733801311</v>
      </c>
      <c r="D30">
        <v>3.347902528978449</v>
      </c>
      <c r="E30">
        <v>-2.1957256316185499E-2</v>
      </c>
      <c r="F30">
        <v>-2.1957256316185499E-2</v>
      </c>
      <c r="G30">
        <v>0.99669000000000008</v>
      </c>
    </row>
    <row r="31" spans="1:7" x14ac:dyDescent="0.15">
      <c r="A31" s="28">
        <v>40620</v>
      </c>
      <c r="B31">
        <v>3.5026588880118428E-4</v>
      </c>
      <c r="C31">
        <v>0.1943178132268143</v>
      </c>
      <c r="D31">
        <v>3.1694191871593769</v>
      </c>
      <c r="E31">
        <v>-2.1957256316185499E-2</v>
      </c>
      <c r="F31">
        <v>-2.1957256316185499E-2</v>
      </c>
      <c r="G31">
        <v>0.99882999999999988</v>
      </c>
    </row>
    <row r="32" spans="1:7" x14ac:dyDescent="0.15">
      <c r="A32" s="28">
        <v>40634</v>
      </c>
      <c r="B32">
        <v>-6.2632967912910993E-3</v>
      </c>
      <c r="C32">
        <v>0.18805451643552321</v>
      </c>
      <c r="D32">
        <v>2.9423320088141121</v>
      </c>
      <c r="E32">
        <v>-2.7870287218675401E-2</v>
      </c>
      <c r="F32">
        <v>-2.7870287218675401E-2</v>
      </c>
      <c r="G32">
        <v>0.99882999999999988</v>
      </c>
    </row>
    <row r="33" spans="1:7" x14ac:dyDescent="0.15">
      <c r="A33" s="28">
        <v>40652</v>
      </c>
      <c r="B33">
        <v>3.3493269454733829E-3</v>
      </c>
      <c r="C33">
        <v>0.19140384338099661</v>
      </c>
      <c r="D33">
        <v>2.8639527084573708</v>
      </c>
      <c r="E33">
        <v>-2.7870287218675401E-2</v>
      </c>
      <c r="F33">
        <v>-2.7870287218675401E-2</v>
      </c>
      <c r="G33">
        <v>0.998</v>
      </c>
    </row>
    <row r="34" spans="1:7" x14ac:dyDescent="0.15">
      <c r="A34" s="28">
        <v>40667</v>
      </c>
      <c r="B34">
        <v>8.1750282356180537E-3</v>
      </c>
      <c r="C34">
        <v>0.19957887161661469</v>
      </c>
      <c r="D34">
        <v>2.7993538121409278</v>
      </c>
      <c r="E34">
        <v>-2.7870287218675401E-2</v>
      </c>
      <c r="F34">
        <v>-2.7870287218675401E-2</v>
      </c>
      <c r="G34">
        <v>0.998</v>
      </c>
    </row>
    <row r="35" spans="1:7" x14ac:dyDescent="0.15">
      <c r="A35" s="28">
        <v>40681</v>
      </c>
      <c r="B35">
        <v>4.8188658333781081E-3</v>
      </c>
      <c r="C35">
        <v>0.20439773744999279</v>
      </c>
      <c r="D35">
        <v>2.8723573063249339</v>
      </c>
      <c r="E35">
        <v>-2.7870287218675401E-2</v>
      </c>
      <c r="F35">
        <v>-2.7870287218675401E-2</v>
      </c>
      <c r="G35">
        <v>0.99779999999999991</v>
      </c>
    </row>
    <row r="36" spans="1:7" x14ac:dyDescent="0.15">
      <c r="A36" s="28">
        <v>40695</v>
      </c>
      <c r="B36">
        <v>3.004224422857985E-3</v>
      </c>
      <c r="C36">
        <v>0.20740196187285079</v>
      </c>
      <c r="D36">
        <v>2.638756017938805</v>
      </c>
      <c r="E36">
        <v>-2.7870287218675401E-2</v>
      </c>
      <c r="F36">
        <v>-2.7870287218675401E-2</v>
      </c>
      <c r="G36">
        <v>0.99780000000000002</v>
      </c>
    </row>
    <row r="37" spans="1:7" x14ac:dyDescent="0.15">
      <c r="A37" s="28">
        <v>40710</v>
      </c>
      <c r="B37">
        <v>7.5624080394155399E-4</v>
      </c>
      <c r="C37">
        <v>0.2081582026767923</v>
      </c>
      <c r="D37">
        <v>2.5698225054478598</v>
      </c>
      <c r="E37">
        <v>-2.7870287218675401E-2</v>
      </c>
      <c r="F37">
        <v>-2.7870287218675401E-2</v>
      </c>
      <c r="G37">
        <v>1.0001</v>
      </c>
    </row>
    <row r="38" spans="1:7" x14ac:dyDescent="0.15">
      <c r="A38" s="28">
        <v>40724</v>
      </c>
      <c r="B38">
        <v>1.23946604763933E-2</v>
      </c>
      <c r="C38">
        <v>0.22055286315318559</v>
      </c>
      <c r="D38">
        <v>2.5111817745049958</v>
      </c>
      <c r="E38">
        <v>-2.7870287218675401E-2</v>
      </c>
      <c r="F38">
        <v>-2.7870287218675401E-2</v>
      </c>
      <c r="G38">
        <v>1.0001</v>
      </c>
    </row>
    <row r="39" spans="1:7" x14ac:dyDescent="0.15">
      <c r="A39" s="28">
        <v>40738</v>
      </c>
      <c r="B39">
        <v>2.434389474380266E-2</v>
      </c>
      <c r="C39">
        <v>0.24489675789698831</v>
      </c>
      <c r="D39">
        <v>2.9030445703867001</v>
      </c>
      <c r="E39">
        <v>-2.7870287218675401E-2</v>
      </c>
      <c r="F39">
        <v>-2.7870287218675401E-2</v>
      </c>
      <c r="G39">
        <v>0.99849999999999994</v>
      </c>
    </row>
    <row r="40" spans="1:7" x14ac:dyDescent="0.15">
      <c r="A40" s="28">
        <v>40752</v>
      </c>
      <c r="B40">
        <v>1.0295822821787539E-3</v>
      </c>
      <c r="C40">
        <v>0.24592634017916701</v>
      </c>
      <c r="D40">
        <v>2.647901098439069</v>
      </c>
      <c r="E40">
        <v>-2.7870287218675401E-2</v>
      </c>
      <c r="F40">
        <v>-2.7870287218675401E-2</v>
      </c>
      <c r="G40">
        <v>0.99849999999999994</v>
      </c>
    </row>
    <row r="41" spans="1:7" x14ac:dyDescent="0.15">
      <c r="A41" s="28">
        <v>40766</v>
      </c>
      <c r="B41">
        <v>1.9422017038531449E-2</v>
      </c>
      <c r="C41">
        <v>0.26534835721769851</v>
      </c>
      <c r="D41">
        <v>2.7103290117847672</v>
      </c>
      <c r="E41">
        <v>-2.7870287218675401E-2</v>
      </c>
      <c r="F41">
        <v>-2.7870287218675401E-2</v>
      </c>
      <c r="G41">
        <v>0.99849999999999994</v>
      </c>
    </row>
    <row r="42" spans="1:7" x14ac:dyDescent="0.15">
      <c r="A42" s="28">
        <v>40780</v>
      </c>
      <c r="B42">
        <v>6.1012685204486113E-3</v>
      </c>
      <c r="C42">
        <v>0.27144962573814713</v>
      </c>
      <c r="D42">
        <v>2.7928114712362868</v>
      </c>
      <c r="E42">
        <v>-2.7870287218675401E-2</v>
      </c>
      <c r="F42">
        <v>-2.7870287218675401E-2</v>
      </c>
      <c r="G42">
        <v>0.99580000000000002</v>
      </c>
    </row>
    <row r="43" spans="1:7" x14ac:dyDescent="0.15">
      <c r="A43" s="28">
        <v>40794</v>
      </c>
      <c r="B43">
        <v>3.0168067959149281E-3</v>
      </c>
      <c r="C43">
        <v>0.27446643253406211</v>
      </c>
      <c r="D43">
        <v>2.8476740423581508</v>
      </c>
      <c r="E43">
        <v>-2.7870287218675401E-2</v>
      </c>
      <c r="F43">
        <v>-2.7870287218675401E-2</v>
      </c>
      <c r="G43">
        <v>0.99580000000000002</v>
      </c>
    </row>
    <row r="44" spans="1:7" x14ac:dyDescent="0.15">
      <c r="A44" s="28">
        <v>40809</v>
      </c>
      <c r="B44">
        <v>2.1261872037774129E-4</v>
      </c>
      <c r="C44">
        <v>0.27467905125443981</v>
      </c>
      <c r="D44">
        <v>2.751994448470839</v>
      </c>
      <c r="E44">
        <v>-2.7870287218675401E-2</v>
      </c>
      <c r="F44">
        <v>-2.7870287218675401E-2</v>
      </c>
      <c r="G44">
        <v>0.99419999999999997</v>
      </c>
    </row>
    <row r="45" spans="1:7" x14ac:dyDescent="0.15">
      <c r="A45" s="28">
        <v>40830</v>
      </c>
      <c r="B45">
        <v>2.061987161617912E-2</v>
      </c>
      <c r="C45">
        <v>0.29529892287061887</v>
      </c>
      <c r="D45">
        <v>2.783169658549927</v>
      </c>
      <c r="E45">
        <v>-2.7870287218675401E-2</v>
      </c>
      <c r="F45">
        <v>-2.7870287218675401E-2</v>
      </c>
      <c r="G45">
        <v>0.99419999999999997</v>
      </c>
    </row>
    <row r="46" spans="1:7" x14ac:dyDescent="0.15">
      <c r="A46" s="28">
        <v>40844</v>
      </c>
      <c r="B46">
        <v>-1.0464985944270181E-2</v>
      </c>
      <c r="C46">
        <v>0.28483393692634867</v>
      </c>
      <c r="D46">
        <v>2.2146597676672068</v>
      </c>
      <c r="E46">
        <v>-2.7870287218675401E-2</v>
      </c>
      <c r="F46">
        <v>-2.7870287218675401E-2</v>
      </c>
      <c r="G46">
        <v>0.99739999999999995</v>
      </c>
    </row>
    <row r="47" spans="1:7" x14ac:dyDescent="0.15">
      <c r="A47" s="28">
        <v>40858</v>
      </c>
      <c r="B47">
        <v>2.9302646187574781E-3</v>
      </c>
      <c r="C47">
        <v>0.28776420154510618</v>
      </c>
      <c r="D47">
        <v>2.789373851091518</v>
      </c>
      <c r="E47">
        <v>-2.7870287218675401E-2</v>
      </c>
      <c r="F47">
        <v>-2.7870287218675401E-2</v>
      </c>
      <c r="G47">
        <v>0.99740000000000006</v>
      </c>
    </row>
    <row r="48" spans="1:7" x14ac:dyDescent="0.15">
      <c r="A48" s="28">
        <v>40872</v>
      </c>
      <c r="B48">
        <v>-7.8848538166047602E-3</v>
      </c>
      <c r="C48">
        <v>0.27987934772850143</v>
      </c>
      <c r="D48">
        <v>2.2679238631410241</v>
      </c>
      <c r="E48">
        <v>-2.7870287218675401E-2</v>
      </c>
      <c r="F48">
        <v>-2.7870287218675401E-2</v>
      </c>
      <c r="G48">
        <v>0.998</v>
      </c>
    </row>
    <row r="49" spans="1:7" x14ac:dyDescent="0.15">
      <c r="A49" s="28">
        <v>40886</v>
      </c>
      <c r="B49">
        <v>1.565567048906491E-2</v>
      </c>
      <c r="C49">
        <v>0.29553501821756628</v>
      </c>
      <c r="D49">
        <v>2.235670435135253</v>
      </c>
      <c r="E49">
        <v>-2.7870287218675401E-2</v>
      </c>
      <c r="F49">
        <v>-2.7870287218675401E-2</v>
      </c>
      <c r="G49">
        <v>0.998</v>
      </c>
    </row>
    <row r="50" spans="1:7" x14ac:dyDescent="0.15">
      <c r="A50" s="28">
        <v>40900</v>
      </c>
      <c r="B50">
        <v>-1.9268373280177659E-4</v>
      </c>
      <c r="C50">
        <v>0.29534233448476449</v>
      </c>
      <c r="D50">
        <v>1.9430759980603081</v>
      </c>
      <c r="E50">
        <v>-2.7870287218675401E-2</v>
      </c>
      <c r="F50">
        <v>-2.7870287218675401E-2</v>
      </c>
      <c r="G50">
        <v>0.99750000000000005</v>
      </c>
    </row>
    <row r="51" spans="1:7" x14ac:dyDescent="0.15">
      <c r="A51" s="28">
        <v>40918</v>
      </c>
      <c r="B51">
        <v>1.5862261023308118E-2</v>
      </c>
      <c r="C51">
        <v>0.31120459550807272</v>
      </c>
      <c r="D51">
        <v>2.0547133066754339</v>
      </c>
      <c r="E51">
        <v>-2.7870287218675401E-2</v>
      </c>
      <c r="F51">
        <v>-2.7870287218675401E-2</v>
      </c>
      <c r="G51">
        <v>0.99750000000000005</v>
      </c>
    </row>
    <row r="52" spans="1:7" x14ac:dyDescent="0.15">
      <c r="A52" s="28">
        <v>40939</v>
      </c>
      <c r="B52">
        <v>-5.9711432480444721E-3</v>
      </c>
      <c r="C52">
        <v>0.30523345226002818</v>
      </c>
      <c r="D52">
        <v>1.810827743496676</v>
      </c>
      <c r="E52">
        <v>-2.7870287218675401E-2</v>
      </c>
      <c r="F52">
        <v>-2.7870287218675401E-2</v>
      </c>
      <c r="G52">
        <v>0.99699999999999989</v>
      </c>
    </row>
    <row r="53" spans="1:7" x14ac:dyDescent="0.15">
      <c r="A53" s="28">
        <v>40953</v>
      </c>
      <c r="B53">
        <v>-3.217019321031273E-3</v>
      </c>
      <c r="C53">
        <v>0.30201643293899688</v>
      </c>
      <c r="D53">
        <v>1.9407544172384821</v>
      </c>
      <c r="E53">
        <v>-2.7870287218675401E-2</v>
      </c>
      <c r="F53">
        <v>-2.7870287218675401E-2</v>
      </c>
      <c r="G53">
        <v>0.99750000000000005</v>
      </c>
    </row>
    <row r="54" spans="1:7" x14ac:dyDescent="0.15">
      <c r="A54" s="28">
        <v>40967</v>
      </c>
      <c r="B54">
        <v>1.4577120173844721E-2</v>
      </c>
      <c r="C54">
        <v>0.31659355311284171</v>
      </c>
      <c r="D54">
        <v>2.5488582942028679</v>
      </c>
      <c r="E54">
        <v>-2.7870287218675401E-2</v>
      </c>
      <c r="F54">
        <v>-2.7870287218675401E-2</v>
      </c>
      <c r="G54">
        <v>0.99749999999999994</v>
      </c>
    </row>
    <row r="55" spans="1:7" x14ac:dyDescent="0.15">
      <c r="A55" s="28">
        <v>40981</v>
      </c>
      <c r="B55">
        <v>7.9310936356613293E-3</v>
      </c>
      <c r="C55">
        <v>0.32452464674850301</v>
      </c>
      <c r="D55">
        <v>2.8164093153978298</v>
      </c>
      <c r="E55">
        <v>-2.7870287218675401E-2</v>
      </c>
      <c r="F55">
        <v>-2.7870287218675401E-2</v>
      </c>
      <c r="G55">
        <v>0.99459999999999993</v>
      </c>
    </row>
    <row r="56" spans="1:7" x14ac:dyDescent="0.15">
      <c r="A56" s="28">
        <v>40995</v>
      </c>
      <c r="B56">
        <v>1.066688482912157E-2</v>
      </c>
      <c r="C56">
        <v>0.3351915315776246</v>
      </c>
      <c r="D56">
        <v>3.0377474375671989</v>
      </c>
      <c r="E56">
        <v>-2.7870287218675401E-2</v>
      </c>
      <c r="F56">
        <v>-2.7870287218675401E-2</v>
      </c>
      <c r="G56">
        <v>0.99539999999999995</v>
      </c>
    </row>
    <row r="57" spans="1:7" x14ac:dyDescent="0.15">
      <c r="A57" s="28">
        <v>41012</v>
      </c>
      <c r="B57">
        <v>1.341634472039261E-2</v>
      </c>
      <c r="C57">
        <v>0.34860787629801721</v>
      </c>
      <c r="D57">
        <v>3.5459836381637428</v>
      </c>
      <c r="E57">
        <v>-2.4520960273202021E-2</v>
      </c>
      <c r="F57">
        <v>-2.7870287218675401E-2</v>
      </c>
      <c r="G57">
        <v>0.99329999999999996</v>
      </c>
    </row>
    <row r="58" spans="1:7" x14ac:dyDescent="0.15">
      <c r="A58" s="28">
        <v>41026</v>
      </c>
      <c r="B58">
        <v>1.0033823453103229E-2</v>
      </c>
      <c r="C58">
        <v>0.35864169975112042</v>
      </c>
      <c r="D58">
        <v>3.6919156465636509</v>
      </c>
      <c r="E58">
        <v>-1.6345932037583971E-2</v>
      </c>
      <c r="F58">
        <v>-2.7870287218675401E-2</v>
      </c>
      <c r="G58">
        <v>0.99780000000000002</v>
      </c>
    </row>
    <row r="59" spans="1:7" x14ac:dyDescent="0.15">
      <c r="A59" s="28">
        <v>41044</v>
      </c>
      <c r="B59">
        <v>1.826264860836525E-2</v>
      </c>
      <c r="C59">
        <v>0.37690434835948572</v>
      </c>
      <c r="D59">
        <v>3.7936123969973758</v>
      </c>
      <c r="E59">
        <v>-1.54195751421175E-2</v>
      </c>
      <c r="F59">
        <v>-2.7870287218675401E-2</v>
      </c>
      <c r="G59">
        <v>0.99770000000000003</v>
      </c>
    </row>
    <row r="60" spans="1:7" x14ac:dyDescent="0.15">
      <c r="A60" s="28">
        <v>41058</v>
      </c>
      <c r="B60">
        <v>7.7208353639879011E-3</v>
      </c>
      <c r="C60">
        <v>0.38462518372347348</v>
      </c>
      <c r="D60">
        <v>3.8604050345098919</v>
      </c>
      <c r="E60">
        <v>-1.54195751421175E-2</v>
      </c>
      <c r="F60">
        <v>-2.7870287218675401E-2</v>
      </c>
      <c r="G60">
        <v>0.99770000000000003</v>
      </c>
    </row>
    <row r="61" spans="1:7" x14ac:dyDescent="0.15">
      <c r="A61" s="28">
        <v>41072</v>
      </c>
      <c r="B61">
        <v>1.7011497612172039E-2</v>
      </c>
      <c r="C61">
        <v>0.40163668133564562</v>
      </c>
      <c r="D61">
        <v>4.0920145488891322</v>
      </c>
      <c r="E61">
        <v>-1.54195751421175E-2</v>
      </c>
      <c r="F61">
        <v>-2.7870287218675401E-2</v>
      </c>
      <c r="G61">
        <v>0.99770000000000003</v>
      </c>
    </row>
    <row r="62" spans="1:7" x14ac:dyDescent="0.15">
      <c r="A62" s="28">
        <v>41087</v>
      </c>
      <c r="B62">
        <v>3.5893716549716399E-3</v>
      </c>
      <c r="C62">
        <v>0.4052260529906172</v>
      </c>
      <c r="D62">
        <v>4.1827894482862531</v>
      </c>
      <c r="E62">
        <v>-1.54195751421175E-2</v>
      </c>
      <c r="F62">
        <v>-2.7870287218675401E-2</v>
      </c>
      <c r="G62">
        <v>0.99859999999999993</v>
      </c>
    </row>
    <row r="63" spans="1:7" x14ac:dyDescent="0.15">
      <c r="A63" s="28">
        <v>41101</v>
      </c>
      <c r="B63">
        <v>1.1838633896715481E-2</v>
      </c>
      <c r="C63">
        <v>0.41706468688733273</v>
      </c>
      <c r="D63">
        <v>4.1756154579453364</v>
      </c>
      <c r="E63">
        <v>-1.54195751421175E-2</v>
      </c>
      <c r="F63">
        <v>-2.7870287218675401E-2</v>
      </c>
      <c r="G63">
        <v>0.99859999999999993</v>
      </c>
    </row>
    <row r="64" spans="1:7" x14ac:dyDescent="0.15">
      <c r="A64" s="28">
        <v>41115</v>
      </c>
      <c r="B64">
        <v>4.1856660930527922E-3</v>
      </c>
      <c r="C64">
        <v>0.42125035298038549</v>
      </c>
      <c r="D64">
        <v>4.0153843229113688</v>
      </c>
      <c r="E64">
        <v>-1.54195751421175E-2</v>
      </c>
      <c r="F64">
        <v>-2.7870287218675401E-2</v>
      </c>
      <c r="G64">
        <v>0.99719999999999986</v>
      </c>
    </row>
    <row r="65" spans="1:7" x14ac:dyDescent="0.15">
      <c r="A65" s="28">
        <v>41129</v>
      </c>
      <c r="B65">
        <v>-1.169190213858206E-3</v>
      </c>
      <c r="C65">
        <v>0.42008116276652729</v>
      </c>
      <c r="D65">
        <v>3.9323998487387462</v>
      </c>
      <c r="E65">
        <v>-1.54195751421175E-2</v>
      </c>
      <c r="F65">
        <v>-2.7870287218675401E-2</v>
      </c>
      <c r="G65">
        <v>0.99720000000000009</v>
      </c>
    </row>
    <row r="66" spans="1:7" x14ac:dyDescent="0.15">
      <c r="A66" s="28">
        <v>41143</v>
      </c>
      <c r="B66">
        <v>1.179377029768216E-2</v>
      </c>
      <c r="C66">
        <v>0.43187493306420938</v>
      </c>
      <c r="D66">
        <v>3.9017364973009689</v>
      </c>
      <c r="E66">
        <v>-1.54195751421175E-2</v>
      </c>
      <c r="F66">
        <v>-2.7870287218675401E-2</v>
      </c>
      <c r="G66">
        <v>0.99829999999999997</v>
      </c>
    </row>
    <row r="67" spans="1:7" x14ac:dyDescent="0.15">
      <c r="A67" s="28">
        <v>41157</v>
      </c>
      <c r="B67">
        <v>-2.1470125054949898E-3</v>
      </c>
      <c r="C67">
        <v>0.42972792055871439</v>
      </c>
      <c r="D67">
        <v>3.631873719095783</v>
      </c>
      <c r="E67">
        <v>-1.54195751421175E-2</v>
      </c>
      <c r="F67">
        <v>-2.7870287218675401E-2</v>
      </c>
      <c r="G67">
        <v>0.99829999999999997</v>
      </c>
    </row>
    <row r="68" spans="1:7" x14ac:dyDescent="0.15">
      <c r="A68" s="28">
        <v>41171</v>
      </c>
      <c r="B68">
        <v>1.0109854264912619E-2</v>
      </c>
      <c r="C68">
        <v>0.43983777482362713</v>
      </c>
      <c r="D68">
        <v>3.7932988024624512</v>
      </c>
      <c r="E68">
        <v>-1.54195751421175E-2</v>
      </c>
      <c r="F68">
        <v>-2.7870287218675401E-2</v>
      </c>
      <c r="G68">
        <v>1.0004</v>
      </c>
    </row>
    <row r="69" spans="1:7" x14ac:dyDescent="0.15">
      <c r="A69" s="28">
        <v>41192</v>
      </c>
      <c r="B69">
        <v>6.1359766793094711E-5</v>
      </c>
      <c r="C69">
        <v>0.43989913459042018</v>
      </c>
      <c r="D69">
        <v>3.7877965646393181</v>
      </c>
      <c r="E69">
        <v>-1.54195751421175E-2</v>
      </c>
      <c r="F69">
        <v>-2.7870287218675401E-2</v>
      </c>
      <c r="G69">
        <v>1.0004</v>
      </c>
    </row>
    <row r="70" spans="1:7" x14ac:dyDescent="0.15">
      <c r="A70" s="28">
        <v>41206</v>
      </c>
      <c r="B70">
        <v>1.245990796475509E-3</v>
      </c>
      <c r="C70">
        <v>0.44114512538689571</v>
      </c>
      <c r="D70">
        <v>3.5244075515728799</v>
      </c>
      <c r="E70">
        <v>-1.54195751421175E-2</v>
      </c>
      <c r="F70">
        <v>-2.7870287218675401E-2</v>
      </c>
      <c r="G70">
        <v>1.0002</v>
      </c>
    </row>
    <row r="71" spans="1:7" x14ac:dyDescent="0.15">
      <c r="A71" s="28">
        <v>41220</v>
      </c>
      <c r="B71">
        <v>6.0110343712280953E-3</v>
      </c>
      <c r="C71">
        <v>0.44715615975812378</v>
      </c>
      <c r="D71">
        <v>4.300848545110779</v>
      </c>
      <c r="E71">
        <v>-1.54195751421175E-2</v>
      </c>
      <c r="F71">
        <v>-2.7870287218675401E-2</v>
      </c>
      <c r="G71">
        <v>1.0002</v>
      </c>
    </row>
    <row r="72" spans="1:7" x14ac:dyDescent="0.15">
      <c r="A72" s="28">
        <v>41234</v>
      </c>
      <c r="B72">
        <v>2.4021277524649068E-3</v>
      </c>
      <c r="C72">
        <v>0.44955828751058868</v>
      </c>
      <c r="D72">
        <v>4.2805509534787349</v>
      </c>
      <c r="E72">
        <v>-1.54195751421175E-2</v>
      </c>
      <c r="F72">
        <v>-2.7870287218675401E-2</v>
      </c>
      <c r="G72">
        <v>1</v>
      </c>
    </row>
    <row r="73" spans="1:7" x14ac:dyDescent="0.15">
      <c r="A73" s="28">
        <v>41248</v>
      </c>
      <c r="B73">
        <v>-6.8485344938785872E-3</v>
      </c>
      <c r="C73">
        <v>0.44270975301671012</v>
      </c>
      <c r="D73">
        <v>4.3538033874725244</v>
      </c>
      <c r="E73">
        <v>-9.1881625690757307E-3</v>
      </c>
      <c r="F73">
        <v>-2.7870287218675401E-2</v>
      </c>
      <c r="G73">
        <v>1</v>
      </c>
    </row>
    <row r="74" spans="1:7" x14ac:dyDescent="0.15">
      <c r="A74" s="28">
        <v>41262</v>
      </c>
      <c r="B74">
        <v>9.7435180314754538E-3</v>
      </c>
      <c r="C74">
        <v>0.45245327104818561</v>
      </c>
      <c r="D74">
        <v>4.3172760443464107</v>
      </c>
      <c r="E74">
        <v>-9.1881625690757307E-3</v>
      </c>
      <c r="F74">
        <v>-2.7870287218675401E-2</v>
      </c>
      <c r="G74">
        <v>0.99890000000000012</v>
      </c>
    </row>
    <row r="75" spans="1:7" x14ac:dyDescent="0.15">
      <c r="A75" s="28">
        <v>41281</v>
      </c>
      <c r="B75">
        <v>2.0419353692787631E-2</v>
      </c>
      <c r="C75">
        <v>0.47287262474097319</v>
      </c>
      <c r="D75">
        <v>4.633309364612554</v>
      </c>
      <c r="E75">
        <v>-9.1881625690757307E-3</v>
      </c>
      <c r="F75">
        <v>-2.7870287218675401E-2</v>
      </c>
      <c r="G75">
        <v>0.99890000000000001</v>
      </c>
    </row>
    <row r="76" spans="1:7" x14ac:dyDescent="0.15">
      <c r="A76" s="28">
        <v>41295</v>
      </c>
      <c r="B76">
        <v>8.6079590585380755E-3</v>
      </c>
      <c r="C76">
        <v>0.48148058379951131</v>
      </c>
      <c r="D76">
        <v>4.5698862612258671</v>
      </c>
      <c r="E76">
        <v>-9.1881625690757307E-3</v>
      </c>
      <c r="F76">
        <v>-2.7870287218675401E-2</v>
      </c>
      <c r="G76">
        <v>0.99920000000000009</v>
      </c>
    </row>
    <row r="77" spans="1:7" x14ac:dyDescent="0.15">
      <c r="A77" s="28">
        <v>41309</v>
      </c>
      <c r="B77">
        <v>8.2541991848266404E-3</v>
      </c>
      <c r="C77">
        <v>0.48973478298433792</v>
      </c>
      <c r="D77">
        <v>5.2999102511427001</v>
      </c>
      <c r="E77">
        <v>-9.1881625690757307E-3</v>
      </c>
      <c r="F77">
        <v>-2.7870287218675401E-2</v>
      </c>
      <c r="G77">
        <v>0.99920000000000009</v>
      </c>
    </row>
    <row r="78" spans="1:7" x14ac:dyDescent="0.15">
      <c r="A78" s="28">
        <v>41330</v>
      </c>
      <c r="B78">
        <v>5.9357395762829872E-3</v>
      </c>
      <c r="C78">
        <v>0.49567052256062077</v>
      </c>
      <c r="D78">
        <v>5.8559723440024172</v>
      </c>
      <c r="E78">
        <v>-6.8485344938785664E-3</v>
      </c>
      <c r="F78">
        <v>-2.7870287218675401E-2</v>
      </c>
      <c r="G78">
        <v>1.0004999999999999</v>
      </c>
    </row>
    <row r="79" spans="1:7" x14ac:dyDescent="0.15">
      <c r="A79" s="28">
        <v>41344</v>
      </c>
      <c r="B79">
        <v>4.5083725722219539E-3</v>
      </c>
      <c r="C79">
        <v>0.50017889513284275</v>
      </c>
      <c r="D79">
        <v>5.661035078616333</v>
      </c>
      <c r="E79">
        <v>-6.8485344938785664E-3</v>
      </c>
      <c r="F79">
        <v>-2.7870287218675401E-2</v>
      </c>
      <c r="G79">
        <v>1.0004999999999999</v>
      </c>
    </row>
    <row r="80" spans="1:7" x14ac:dyDescent="0.15">
      <c r="A80" s="28">
        <v>41358</v>
      </c>
      <c r="B80">
        <v>4.39287500123485E-3</v>
      </c>
      <c r="C80">
        <v>0.50457177013407761</v>
      </c>
      <c r="D80">
        <v>5.5304459027527777</v>
      </c>
      <c r="E80">
        <v>-6.8485344938785664E-3</v>
      </c>
      <c r="F80">
        <v>-2.7870287218675401E-2</v>
      </c>
      <c r="G80">
        <v>1</v>
      </c>
    </row>
    <row r="81" spans="1:7" x14ac:dyDescent="0.15">
      <c r="A81" s="28">
        <v>41374</v>
      </c>
      <c r="B81">
        <v>6.0745656546567321E-3</v>
      </c>
      <c r="C81">
        <v>0.51064633578873431</v>
      </c>
      <c r="D81">
        <v>5.4203153079037882</v>
      </c>
      <c r="E81">
        <v>-6.8485344938785664E-3</v>
      </c>
      <c r="F81">
        <v>-2.7870287218675401E-2</v>
      </c>
      <c r="G81">
        <v>1</v>
      </c>
    </row>
    <row r="82" spans="1:7" x14ac:dyDescent="0.15">
      <c r="A82" s="28">
        <v>41388</v>
      </c>
      <c r="B82">
        <v>-5.2268261635484911E-3</v>
      </c>
      <c r="C82">
        <v>0.50541950962518578</v>
      </c>
      <c r="D82">
        <v>4.6304259100737868</v>
      </c>
      <c r="E82">
        <v>-6.8485344938785664E-3</v>
      </c>
      <c r="F82">
        <v>-2.7870287218675401E-2</v>
      </c>
      <c r="G82">
        <v>1.0005999999999999</v>
      </c>
    </row>
    <row r="83" spans="1:7" x14ac:dyDescent="0.15">
      <c r="A83" s="28">
        <v>41407</v>
      </c>
      <c r="B83">
        <v>7.6318969797833716E-3</v>
      </c>
      <c r="C83">
        <v>0.51305140660496917</v>
      </c>
      <c r="D83">
        <v>4.5856700317655248</v>
      </c>
      <c r="E83">
        <v>-6.8485344938785664E-3</v>
      </c>
      <c r="F83">
        <v>-2.7870287218675401E-2</v>
      </c>
      <c r="G83">
        <v>1.0005999999999999</v>
      </c>
    </row>
    <row r="84" spans="1:7" x14ac:dyDescent="0.15">
      <c r="A84" s="28">
        <v>41421</v>
      </c>
      <c r="B84">
        <v>8.0917722438019341E-3</v>
      </c>
      <c r="C84">
        <v>0.52114317884877115</v>
      </c>
      <c r="D84">
        <v>4.6048026448237591</v>
      </c>
      <c r="E84">
        <v>-6.8485344938785664E-3</v>
      </c>
      <c r="F84">
        <v>-2.7870287218675401E-2</v>
      </c>
      <c r="G84">
        <v>1</v>
      </c>
    </row>
    <row r="85" spans="1:7" x14ac:dyDescent="0.15">
      <c r="A85" s="28">
        <v>41438</v>
      </c>
      <c r="B85">
        <v>-7.9201381783398639E-3</v>
      </c>
      <c r="C85">
        <v>0.51322304067043123</v>
      </c>
      <c r="D85">
        <v>3.7721512232517829</v>
      </c>
      <c r="E85">
        <v>-7.9201381783399194E-3</v>
      </c>
      <c r="F85">
        <v>-2.7870287218675401E-2</v>
      </c>
      <c r="G85">
        <v>1</v>
      </c>
    </row>
    <row r="86" spans="1:7" x14ac:dyDescent="0.15">
      <c r="A86" s="28">
        <v>41452</v>
      </c>
      <c r="B86">
        <v>2.5218205243603312E-2</v>
      </c>
      <c r="C86">
        <v>0.53844124591403453</v>
      </c>
      <c r="D86">
        <v>3.6145719351925281</v>
      </c>
      <c r="E86">
        <v>-7.9201381783399194E-3</v>
      </c>
      <c r="F86">
        <v>-2.7870287218675401E-2</v>
      </c>
      <c r="G86">
        <v>0.99970000000000003</v>
      </c>
    </row>
    <row r="87" spans="1:7" x14ac:dyDescent="0.15">
      <c r="A87" s="28">
        <v>41466</v>
      </c>
      <c r="B87">
        <v>-1.141428905137681E-2</v>
      </c>
      <c r="C87">
        <v>0.52702695686265777</v>
      </c>
      <c r="D87">
        <v>2.9399261014197209</v>
      </c>
      <c r="E87">
        <v>-1.141428905137676E-2</v>
      </c>
      <c r="F87">
        <v>-2.7870287218675401E-2</v>
      </c>
      <c r="G87">
        <v>0.99970000000000003</v>
      </c>
    </row>
    <row r="88" spans="1:7" x14ac:dyDescent="0.15">
      <c r="A88" s="28">
        <v>41480</v>
      </c>
      <c r="B88">
        <v>-1.260975900185504E-2</v>
      </c>
      <c r="C88">
        <v>0.51441719786080276</v>
      </c>
      <c r="D88">
        <v>2.1993481266189989</v>
      </c>
      <c r="E88">
        <v>-2.4024048053231769E-2</v>
      </c>
      <c r="F88">
        <v>-2.7870287218675401E-2</v>
      </c>
      <c r="G88">
        <v>0.99969999999999992</v>
      </c>
    </row>
    <row r="89" spans="1:7" x14ac:dyDescent="0.15">
      <c r="A89" s="28">
        <v>41494</v>
      </c>
      <c r="B89">
        <v>9.6334250515534778E-3</v>
      </c>
      <c r="C89">
        <v>0.52405062291235627</v>
      </c>
      <c r="D89">
        <v>2.303114962074793</v>
      </c>
      <c r="E89">
        <v>-2.4024048053231769E-2</v>
      </c>
      <c r="F89">
        <v>-2.7870287218675401E-2</v>
      </c>
      <c r="G89">
        <v>0.99970000000000003</v>
      </c>
    </row>
    <row r="90" spans="1:7" x14ac:dyDescent="0.15">
      <c r="A90" s="28">
        <v>41508</v>
      </c>
      <c r="B90">
        <v>2.2561567655854309E-2</v>
      </c>
      <c r="C90">
        <v>0.54661219056821053</v>
      </c>
      <c r="D90">
        <v>2.641593504744415</v>
      </c>
      <c r="E90">
        <v>-2.4024048053231769E-2</v>
      </c>
      <c r="F90">
        <v>-2.7870287218675401E-2</v>
      </c>
      <c r="G90">
        <v>0.99940000000000007</v>
      </c>
    </row>
    <row r="91" spans="1:7" x14ac:dyDescent="0.15">
      <c r="A91" s="28">
        <v>41522</v>
      </c>
      <c r="B91">
        <v>-1.253712630369982E-2</v>
      </c>
      <c r="C91">
        <v>0.53407506426451068</v>
      </c>
      <c r="D91">
        <v>2.0258163766221609</v>
      </c>
      <c r="E91">
        <v>-2.4024048053231769E-2</v>
      </c>
      <c r="F91">
        <v>-2.7870287218675401E-2</v>
      </c>
      <c r="G91">
        <v>0.99940000000000018</v>
      </c>
    </row>
    <row r="92" spans="1:7" x14ac:dyDescent="0.15">
      <c r="A92" s="28">
        <v>41540</v>
      </c>
      <c r="B92">
        <v>-8.8661084256105062E-3</v>
      </c>
      <c r="C92">
        <v>0.52520895583890015</v>
      </c>
      <c r="D92">
        <v>1.845233666662748</v>
      </c>
      <c r="E92">
        <v>-2.4024048053231769E-2</v>
      </c>
      <c r="F92">
        <v>-2.7870287218675401E-2</v>
      </c>
      <c r="G92">
        <v>1.0007999999999999</v>
      </c>
    </row>
    <row r="93" spans="1:7" x14ac:dyDescent="0.15">
      <c r="A93" s="28">
        <v>41561</v>
      </c>
      <c r="B93">
        <v>-6.2406770013135951E-3</v>
      </c>
      <c r="C93">
        <v>0.51896827883758656</v>
      </c>
      <c r="D93">
        <v>1.5143182854376129</v>
      </c>
      <c r="E93">
        <v>-2.7643911730623971E-2</v>
      </c>
      <c r="F93">
        <v>-2.7870287218675401E-2</v>
      </c>
      <c r="G93">
        <v>1.0007999999999999</v>
      </c>
    </row>
    <row r="94" spans="1:7" x14ac:dyDescent="0.15">
      <c r="A94" s="28">
        <v>41575</v>
      </c>
      <c r="B94">
        <v>2.1871475543320858E-2</v>
      </c>
      <c r="C94">
        <v>0.54083975438090737</v>
      </c>
      <c r="D94">
        <v>1.823203451206461</v>
      </c>
      <c r="E94">
        <v>-2.7643911730623971E-2</v>
      </c>
      <c r="F94">
        <v>-2.7870287218675401E-2</v>
      </c>
      <c r="G94">
        <v>1.0005999999999999</v>
      </c>
    </row>
    <row r="95" spans="1:7" x14ac:dyDescent="0.15">
      <c r="A95" s="28">
        <v>41589</v>
      </c>
      <c r="B95">
        <v>9.654410780476512E-3</v>
      </c>
      <c r="C95">
        <v>0.55049416516138383</v>
      </c>
      <c r="D95">
        <v>1.9680916452945381</v>
      </c>
      <c r="E95">
        <v>-2.7643911730623971E-2</v>
      </c>
      <c r="F95">
        <v>-2.7870287218675401E-2</v>
      </c>
      <c r="G95">
        <v>1.0005999999999999</v>
      </c>
    </row>
    <row r="96" spans="1:7" x14ac:dyDescent="0.15">
      <c r="A96" s="28">
        <v>41603</v>
      </c>
      <c r="B96">
        <v>-1.7143140594422931E-3</v>
      </c>
      <c r="C96">
        <v>0.5487798511019415</v>
      </c>
      <c r="D96">
        <v>1.8192532293607779</v>
      </c>
      <c r="E96">
        <v>-2.7643911730623971E-2</v>
      </c>
      <c r="F96">
        <v>-2.7870287218675401E-2</v>
      </c>
      <c r="G96">
        <v>1.0004</v>
      </c>
    </row>
    <row r="97" spans="1:7" x14ac:dyDescent="0.15">
      <c r="A97" s="28">
        <v>41617</v>
      </c>
      <c r="B97">
        <v>1.7823999571230369E-2</v>
      </c>
      <c r="C97">
        <v>0.56660385067317187</v>
      </c>
      <c r="D97">
        <v>2.036033288619683</v>
      </c>
      <c r="E97">
        <v>-2.7643911730623971E-2</v>
      </c>
      <c r="F97">
        <v>-2.7870287218675401E-2</v>
      </c>
      <c r="G97">
        <v>1.0004</v>
      </c>
    </row>
    <row r="98" spans="1:7" x14ac:dyDescent="0.15">
      <c r="A98" s="28">
        <v>41631</v>
      </c>
      <c r="B98">
        <v>3.613887046046239E-3</v>
      </c>
      <c r="C98">
        <v>0.57021773771921813</v>
      </c>
      <c r="D98">
        <v>2.2672250802045251</v>
      </c>
      <c r="E98">
        <v>-2.7643911730623971E-2</v>
      </c>
      <c r="F98">
        <v>-2.7870287218675401E-2</v>
      </c>
      <c r="G98">
        <v>0.9998999999999999</v>
      </c>
    </row>
    <row r="99" spans="1:7" x14ac:dyDescent="0.15">
      <c r="A99" s="28">
        <v>41646</v>
      </c>
      <c r="B99">
        <v>8.6974936290656855E-3</v>
      </c>
      <c r="C99">
        <v>0.57891523134828382</v>
      </c>
      <c r="D99">
        <v>2.251840439592574</v>
      </c>
      <c r="E99">
        <v>-2.7643911730623971E-2</v>
      </c>
      <c r="F99">
        <v>-2.7870287218675401E-2</v>
      </c>
      <c r="G99">
        <v>0.99990000000000001</v>
      </c>
    </row>
    <row r="100" spans="1:7" x14ac:dyDescent="0.15">
      <c r="A100" s="28">
        <v>41660</v>
      </c>
      <c r="B100">
        <v>4.6659618945401361E-3</v>
      </c>
      <c r="C100">
        <v>0.58358119324282398</v>
      </c>
      <c r="D100">
        <v>2.0565484449177278</v>
      </c>
      <c r="E100">
        <v>-2.7643911730623971E-2</v>
      </c>
      <c r="F100">
        <v>-2.7870287218675401E-2</v>
      </c>
      <c r="G100">
        <v>0.99980000000000002</v>
      </c>
    </row>
    <row r="101" spans="1:7" x14ac:dyDescent="0.15">
      <c r="A101" s="28">
        <v>41681</v>
      </c>
      <c r="B101">
        <v>-1.094883321768121E-2</v>
      </c>
      <c r="C101">
        <v>0.57263236002514273</v>
      </c>
      <c r="D101">
        <v>1.634477828704584</v>
      </c>
      <c r="E101">
        <v>-2.7643911730623971E-2</v>
      </c>
      <c r="F101">
        <v>-2.7870287218675401E-2</v>
      </c>
      <c r="G101">
        <v>0.99980000000000002</v>
      </c>
    </row>
    <row r="102" spans="1:7" x14ac:dyDescent="0.15">
      <c r="A102" s="28">
        <v>41695</v>
      </c>
      <c r="B102">
        <v>-3.9405084907897583E-3</v>
      </c>
      <c r="C102">
        <v>0.56869185153435298</v>
      </c>
      <c r="D102">
        <v>1.408662866053922</v>
      </c>
      <c r="E102">
        <v>-2.7643911730623971E-2</v>
      </c>
      <c r="F102">
        <v>-2.7870287218675401E-2</v>
      </c>
      <c r="G102">
        <v>1.0003</v>
      </c>
    </row>
    <row r="103" spans="1:7" x14ac:dyDescent="0.15">
      <c r="A103" s="28">
        <v>41709</v>
      </c>
      <c r="B103">
        <v>1.120374405065957E-2</v>
      </c>
      <c r="C103">
        <v>0.57989559558501258</v>
      </c>
      <c r="D103">
        <v>1.48891288465657</v>
      </c>
      <c r="E103">
        <v>-2.7643911730623971E-2</v>
      </c>
      <c r="F103">
        <v>-2.7870287218675401E-2</v>
      </c>
      <c r="G103">
        <v>1.0003</v>
      </c>
    </row>
    <row r="104" spans="1:7" x14ac:dyDescent="0.15">
      <c r="A104" s="28">
        <v>41723</v>
      </c>
      <c r="B104">
        <v>5.7331049166028589E-3</v>
      </c>
      <c r="C104">
        <v>0.58562870050161542</v>
      </c>
      <c r="D104">
        <v>1.5095243131412139</v>
      </c>
      <c r="E104">
        <v>-2.7643911730623971E-2</v>
      </c>
      <c r="F104">
        <v>-2.7870287218675401E-2</v>
      </c>
      <c r="G104">
        <v>0.99980000000000002</v>
      </c>
    </row>
    <row r="105" spans="1:7" x14ac:dyDescent="0.15">
      <c r="A105" s="28">
        <v>41738</v>
      </c>
      <c r="B105">
        <v>4.2552823862694062E-3</v>
      </c>
      <c r="C105">
        <v>0.58988398288788479</v>
      </c>
      <c r="D105">
        <v>1.5071549216772</v>
      </c>
      <c r="E105">
        <v>-2.7643911730623971E-2</v>
      </c>
      <c r="F105">
        <v>-2.7870287218675401E-2</v>
      </c>
      <c r="G105">
        <v>0.99979999999999991</v>
      </c>
    </row>
    <row r="106" spans="1:7" x14ac:dyDescent="0.15">
      <c r="A106" s="28">
        <v>41752</v>
      </c>
      <c r="B106">
        <v>-5.4905550137131914E-4</v>
      </c>
      <c r="C106">
        <v>0.5893349273865135</v>
      </c>
      <c r="D106">
        <v>1.3885939226852999</v>
      </c>
      <c r="E106">
        <v>-2.7643911730623971E-2</v>
      </c>
      <c r="F106">
        <v>-2.7870287218675401E-2</v>
      </c>
      <c r="G106">
        <v>1.0003</v>
      </c>
    </row>
    <row r="107" spans="1:7" x14ac:dyDescent="0.15">
      <c r="A107" s="28">
        <v>41768</v>
      </c>
      <c r="B107">
        <v>5.2980416343068812E-3</v>
      </c>
      <c r="C107">
        <v>0.59463296902082041</v>
      </c>
      <c r="D107">
        <v>1.5924903766547731</v>
      </c>
      <c r="E107">
        <v>-2.7643911730623971E-2</v>
      </c>
      <c r="F107">
        <v>-2.7870287218675401E-2</v>
      </c>
      <c r="G107">
        <v>1.0003</v>
      </c>
    </row>
    <row r="108" spans="1:7" x14ac:dyDescent="0.15">
      <c r="A108" s="28">
        <v>41782</v>
      </c>
      <c r="B108">
        <v>-5.8122916027601532E-3</v>
      </c>
      <c r="C108">
        <v>0.58882067741806021</v>
      </c>
      <c r="D108">
        <v>1.3383103939844241</v>
      </c>
      <c r="E108">
        <v>-2.7643911730623971E-2</v>
      </c>
      <c r="F108">
        <v>-2.7870287218675401E-2</v>
      </c>
      <c r="G108">
        <v>1.0001</v>
      </c>
    </row>
    <row r="109" spans="1:7" x14ac:dyDescent="0.15">
      <c r="A109" s="28">
        <v>41799</v>
      </c>
      <c r="B109">
        <v>-3.7002665666091891E-3</v>
      </c>
      <c r="C109">
        <v>0.58512041085145106</v>
      </c>
      <c r="D109">
        <v>1.1274421484150781</v>
      </c>
      <c r="E109">
        <v>-2.7643911730623971E-2</v>
      </c>
      <c r="F109">
        <v>-2.7870287218675401E-2</v>
      </c>
      <c r="G109">
        <v>1.0001</v>
      </c>
    </row>
    <row r="110" spans="1:7" x14ac:dyDescent="0.15">
      <c r="A110" s="28">
        <v>41813</v>
      </c>
      <c r="B110">
        <v>-8.7786895427826271E-4</v>
      </c>
      <c r="C110">
        <v>0.58424254189717284</v>
      </c>
      <c r="D110">
        <v>1.2722899205217231</v>
      </c>
      <c r="E110">
        <v>-2.7643911730623971E-2</v>
      </c>
      <c r="F110">
        <v>-2.7870287218675401E-2</v>
      </c>
      <c r="G110">
        <v>1.0004</v>
      </c>
    </row>
    <row r="111" spans="1:7" x14ac:dyDescent="0.15">
      <c r="A111" s="28">
        <v>41827</v>
      </c>
      <c r="B111">
        <v>-7.4483539409252869E-4</v>
      </c>
      <c r="C111">
        <v>0.5834977065030803</v>
      </c>
      <c r="D111">
        <v>0.88711890544738847</v>
      </c>
      <c r="E111">
        <v>-2.7643911730623971E-2</v>
      </c>
      <c r="F111">
        <v>-2.7870287218675401E-2</v>
      </c>
      <c r="G111">
        <v>1.0004</v>
      </c>
    </row>
    <row r="112" spans="1:7" x14ac:dyDescent="0.15">
      <c r="A112" s="28">
        <v>41841</v>
      </c>
      <c r="B112">
        <v>1.660912833242913E-2</v>
      </c>
      <c r="C112">
        <v>0.60010683483550942</v>
      </c>
      <c r="D112">
        <v>1.435067133554933</v>
      </c>
      <c r="E112">
        <v>-2.7643911730623971E-2</v>
      </c>
      <c r="F112">
        <v>-2.7870287218675401E-2</v>
      </c>
      <c r="G112">
        <v>0.99930000000000008</v>
      </c>
    </row>
    <row r="113" spans="1:7" x14ac:dyDescent="0.15">
      <c r="A113" s="28">
        <v>41855</v>
      </c>
      <c r="B113">
        <v>2.0926625402249901E-2</v>
      </c>
      <c r="C113">
        <v>0.62103346023775929</v>
      </c>
      <c r="D113">
        <v>2.0778785760663321</v>
      </c>
      <c r="E113">
        <v>-2.7643911730623971E-2</v>
      </c>
      <c r="F113">
        <v>-2.7870287218675401E-2</v>
      </c>
      <c r="G113">
        <v>0.99929999999999997</v>
      </c>
    </row>
    <row r="114" spans="1:7" x14ac:dyDescent="0.15">
      <c r="A114" s="28">
        <v>41869</v>
      </c>
      <c r="B114">
        <v>-1.1869807327371669E-2</v>
      </c>
      <c r="C114">
        <v>0.60916365291038765</v>
      </c>
      <c r="D114">
        <v>1.593025802061101</v>
      </c>
      <c r="E114">
        <v>-2.7643911730623971E-2</v>
      </c>
      <c r="F114">
        <v>-2.7870287218675401E-2</v>
      </c>
      <c r="G114">
        <v>0.99970000000000003</v>
      </c>
    </row>
    <row r="115" spans="1:7" x14ac:dyDescent="0.15">
      <c r="A115" s="28">
        <v>41883</v>
      </c>
      <c r="B115">
        <v>1.0890070762510501E-3</v>
      </c>
      <c r="C115">
        <v>0.61025265998663869</v>
      </c>
      <c r="D115">
        <v>1.283455404750323</v>
      </c>
      <c r="E115">
        <v>-2.7643911730623971E-2</v>
      </c>
      <c r="F115">
        <v>-2.7870287218675401E-2</v>
      </c>
      <c r="G115">
        <v>0.99970000000000003</v>
      </c>
    </row>
    <row r="116" spans="1:7" x14ac:dyDescent="0.15">
      <c r="A116" s="28">
        <v>41898</v>
      </c>
      <c r="B116">
        <v>1.6621987202088712E-2</v>
      </c>
      <c r="C116">
        <v>0.62687464718872743</v>
      </c>
      <c r="D116">
        <v>1.897149828049661</v>
      </c>
      <c r="E116">
        <v>-2.7643911730623971E-2</v>
      </c>
      <c r="F116">
        <v>-2.7870287218675401E-2</v>
      </c>
      <c r="G116">
        <v>1.0019</v>
      </c>
    </row>
    <row r="117" spans="1:7" x14ac:dyDescent="0.15">
      <c r="A117" s="28">
        <v>41912</v>
      </c>
      <c r="B117">
        <v>2.881221590941702E-3</v>
      </c>
      <c r="C117">
        <v>0.62975586877966916</v>
      </c>
      <c r="D117">
        <v>2.2174510220847869</v>
      </c>
      <c r="E117">
        <v>-2.7643911730623971E-2</v>
      </c>
      <c r="F117">
        <v>-2.7870287218675401E-2</v>
      </c>
      <c r="G117">
        <v>1.0019</v>
      </c>
    </row>
    <row r="118" spans="1:7" x14ac:dyDescent="0.15">
      <c r="A118" s="28">
        <v>41933</v>
      </c>
      <c r="B118">
        <v>6.3176669590572186E-3</v>
      </c>
      <c r="C118">
        <v>0.63607353573872638</v>
      </c>
      <c r="D118">
        <v>2.55065549888762</v>
      </c>
      <c r="E118">
        <v>-1.4889341708470999E-2</v>
      </c>
      <c r="F118">
        <v>-2.7870287218675401E-2</v>
      </c>
      <c r="G118">
        <v>1.0005999999999999</v>
      </c>
    </row>
    <row r="119" spans="1:7" x14ac:dyDescent="0.15">
      <c r="A119" s="28">
        <v>41947</v>
      </c>
      <c r="B119">
        <v>-9.554330054683955E-3</v>
      </c>
      <c r="C119">
        <v>0.6265192056840424</v>
      </c>
      <c r="D119">
        <v>1.9302757684462311</v>
      </c>
      <c r="E119">
        <v>-1.4889341708470999E-2</v>
      </c>
      <c r="F119">
        <v>-2.7870287218675401E-2</v>
      </c>
      <c r="G119">
        <v>1.0005999999999999</v>
      </c>
    </row>
    <row r="120" spans="1:7" x14ac:dyDescent="0.15">
      <c r="A120" s="28">
        <v>41961</v>
      </c>
      <c r="B120">
        <v>-4.39438154544077E-3</v>
      </c>
      <c r="C120">
        <v>0.6221248241386016</v>
      </c>
      <c r="D120">
        <v>1.6076180088891681</v>
      </c>
      <c r="E120">
        <v>-1.4889341708470999E-2</v>
      </c>
      <c r="F120">
        <v>-2.7870287218675401E-2</v>
      </c>
      <c r="G120">
        <v>1.0004</v>
      </c>
    </row>
    <row r="121" spans="1:7" x14ac:dyDescent="0.15">
      <c r="A121" s="28">
        <v>41975</v>
      </c>
      <c r="B121">
        <v>-2.4060493341416379E-3</v>
      </c>
      <c r="C121">
        <v>0.61971877480445992</v>
      </c>
      <c r="D121">
        <v>1.5892627662249801</v>
      </c>
      <c r="E121">
        <v>-1.6354760934266469E-2</v>
      </c>
      <c r="F121">
        <v>-2.7870287218675401E-2</v>
      </c>
      <c r="G121">
        <v>1.0004</v>
      </c>
    </row>
    <row r="122" spans="1:7" x14ac:dyDescent="0.15">
      <c r="A122" s="28">
        <v>41989</v>
      </c>
      <c r="B122">
        <v>1.4957253646519721E-3</v>
      </c>
      <c r="C122">
        <v>0.62121450016911184</v>
      </c>
      <c r="D122">
        <v>1.30573492417369</v>
      </c>
      <c r="E122">
        <v>-1.6354760934266469E-2</v>
      </c>
      <c r="F122">
        <v>-2.7870287218675401E-2</v>
      </c>
      <c r="G122">
        <v>1.0008999999999999</v>
      </c>
    </row>
    <row r="123" spans="1:7" x14ac:dyDescent="0.15">
      <c r="A123" s="28">
        <v>42003</v>
      </c>
      <c r="B123">
        <v>-1.796608229555789E-3</v>
      </c>
      <c r="C123">
        <v>0.6194178919395561</v>
      </c>
      <c r="D123">
        <v>1.171969982262409</v>
      </c>
      <c r="E123">
        <v>-1.665564379917028E-2</v>
      </c>
      <c r="F123">
        <v>-2.7870287218675401E-2</v>
      </c>
      <c r="G123">
        <v>1.0008999999999999</v>
      </c>
    </row>
    <row r="124" spans="1:7" x14ac:dyDescent="0.15">
      <c r="A124" s="28">
        <v>42019</v>
      </c>
      <c r="B124">
        <v>1.2408132327106121E-2</v>
      </c>
      <c r="C124">
        <v>0.63182602426666223</v>
      </c>
      <c r="D124">
        <v>1.2374727848717479</v>
      </c>
      <c r="E124">
        <v>-1.665564379917028E-2</v>
      </c>
      <c r="F124">
        <v>-2.7870287218675401E-2</v>
      </c>
      <c r="G124">
        <v>1.0008999999999999</v>
      </c>
    </row>
    <row r="125" spans="1:7" x14ac:dyDescent="0.15">
      <c r="A125" s="28">
        <v>42033</v>
      </c>
      <c r="B125">
        <v>9.452030960664326E-3</v>
      </c>
      <c r="C125">
        <v>0.6412780552273265</v>
      </c>
      <c r="D125">
        <v>1.33191911475418</v>
      </c>
      <c r="E125">
        <v>-1.665564379917028E-2</v>
      </c>
      <c r="F125">
        <v>-2.7870287218675401E-2</v>
      </c>
      <c r="G125">
        <v>1</v>
      </c>
    </row>
    <row r="126" spans="1:7" x14ac:dyDescent="0.15">
      <c r="A126" s="28">
        <v>42047</v>
      </c>
      <c r="B126">
        <v>1.3808137228230811E-2</v>
      </c>
      <c r="C126">
        <v>0.65508619245555733</v>
      </c>
      <c r="D126">
        <v>1.9404035759381431</v>
      </c>
      <c r="E126">
        <v>-1.665564379917028E-2</v>
      </c>
      <c r="F126">
        <v>-2.7870287218675401E-2</v>
      </c>
      <c r="G126">
        <v>1</v>
      </c>
    </row>
    <row r="127" spans="1:7" x14ac:dyDescent="0.15">
      <c r="A127" s="28">
        <v>42068</v>
      </c>
      <c r="B127">
        <v>-7.9419137587560112E-4</v>
      </c>
      <c r="C127">
        <v>0.65429200107968177</v>
      </c>
      <c r="D127">
        <v>2.035724183436328</v>
      </c>
      <c r="E127">
        <v>-1.665564379917028E-2</v>
      </c>
      <c r="F127">
        <v>-2.7870287218675401E-2</v>
      </c>
      <c r="G127">
        <v>0.99919999999999998</v>
      </c>
    </row>
    <row r="128" spans="1:7" x14ac:dyDescent="0.15">
      <c r="A128" s="28">
        <v>42082</v>
      </c>
      <c r="B128">
        <v>-7.2934078198282756E-3</v>
      </c>
      <c r="C128">
        <v>0.64699859325985354</v>
      </c>
      <c r="D128">
        <v>1.577055303438182</v>
      </c>
      <c r="E128">
        <v>-1.665564379917028E-2</v>
      </c>
      <c r="F128">
        <v>-2.7870287218675401E-2</v>
      </c>
      <c r="G128">
        <v>0.99980000000000002</v>
      </c>
    </row>
    <row r="129" spans="1:7" x14ac:dyDescent="0.15">
      <c r="A129" s="28">
        <v>42096</v>
      </c>
      <c r="B129">
        <v>2.878272359271863E-3</v>
      </c>
      <c r="C129">
        <v>0.64987686561912539</v>
      </c>
      <c r="D129">
        <v>1.5141417109995281</v>
      </c>
      <c r="E129">
        <v>-1.665564379917028E-2</v>
      </c>
      <c r="F129">
        <v>-2.7870287218675401E-2</v>
      </c>
      <c r="G129">
        <v>0.99980000000000002</v>
      </c>
    </row>
    <row r="130" spans="1:7" x14ac:dyDescent="0.15">
      <c r="A130" s="28">
        <v>42111</v>
      </c>
      <c r="B130">
        <v>-3.2651927411958171E-3</v>
      </c>
      <c r="C130">
        <v>0.64661167287792953</v>
      </c>
      <c r="D130">
        <v>1.3258503990624799</v>
      </c>
      <c r="E130">
        <v>-1.665564379917028E-2</v>
      </c>
      <c r="F130">
        <v>-2.7870287218675401E-2</v>
      </c>
      <c r="G130">
        <v>0.99950000000000017</v>
      </c>
    </row>
    <row r="131" spans="1:7" x14ac:dyDescent="0.15">
      <c r="A131" s="28">
        <v>42128</v>
      </c>
      <c r="B131">
        <v>-2.6086775110226862E-3</v>
      </c>
      <c r="C131">
        <v>0.64400299536690686</v>
      </c>
      <c r="D131">
        <v>1.272049974549589</v>
      </c>
      <c r="E131">
        <v>-1.665564379917028E-2</v>
      </c>
      <c r="F131">
        <v>-2.7870287218675401E-2</v>
      </c>
      <c r="G131">
        <v>0.99949999999999983</v>
      </c>
    </row>
    <row r="132" spans="1:7" x14ac:dyDescent="0.15">
      <c r="A132" s="28">
        <v>42142</v>
      </c>
      <c r="B132">
        <v>4.8940791691991732E-2</v>
      </c>
      <c r="C132">
        <v>0.69294378705889859</v>
      </c>
      <c r="D132">
        <v>1.547761445490516</v>
      </c>
      <c r="E132">
        <v>-1.665564379917028E-2</v>
      </c>
      <c r="F132">
        <v>-2.7870287218675401E-2</v>
      </c>
      <c r="G132">
        <v>0.99939999999999984</v>
      </c>
    </row>
    <row r="133" spans="1:7" x14ac:dyDescent="0.15">
      <c r="A133" s="28">
        <v>42156</v>
      </c>
      <c r="B133">
        <v>1.8918698913308472E-2</v>
      </c>
      <c r="C133">
        <v>0.71186248597220703</v>
      </c>
      <c r="D133">
        <v>1.911340616332849</v>
      </c>
      <c r="E133">
        <v>-1.665564379917028E-2</v>
      </c>
      <c r="F133">
        <v>-2.7870287218675401E-2</v>
      </c>
      <c r="G133">
        <v>0.99939999999999996</v>
      </c>
    </row>
    <row r="134" spans="1:7" x14ac:dyDescent="0.15">
      <c r="A134" s="28">
        <v>42170</v>
      </c>
      <c r="B134">
        <v>-1.378883842377937E-2</v>
      </c>
      <c r="C134">
        <v>0.69807364754842771</v>
      </c>
      <c r="D134">
        <v>1.6976172293726179</v>
      </c>
      <c r="E134">
        <v>-1.665564379917028E-2</v>
      </c>
      <c r="F134">
        <v>-2.7870287218675401E-2</v>
      </c>
      <c r="G134">
        <v>1.0012000000000001</v>
      </c>
    </row>
    <row r="135" spans="1:7" x14ac:dyDescent="0.15">
      <c r="A135" s="28">
        <v>42185</v>
      </c>
      <c r="B135">
        <v>5.8532019926083173E-2</v>
      </c>
      <c r="C135">
        <v>0.75660566747451086</v>
      </c>
      <c r="D135">
        <v>2.018913590248911</v>
      </c>
      <c r="E135">
        <v>-1.665564379917028E-2</v>
      </c>
      <c r="F135">
        <v>-2.7870287218675401E-2</v>
      </c>
      <c r="G135">
        <v>1.0012000000000001</v>
      </c>
    </row>
    <row r="136" spans="1:7" x14ac:dyDescent="0.15">
      <c r="A136" s="28">
        <v>42199</v>
      </c>
      <c r="B136">
        <v>6.9374290620825174E-2</v>
      </c>
      <c r="C136">
        <v>0.82597995809533598</v>
      </c>
      <c r="D136">
        <v>2.3026315164467719</v>
      </c>
      <c r="E136">
        <v>-1.665564379917028E-2</v>
      </c>
      <c r="F136">
        <v>-2.7870287218675401E-2</v>
      </c>
      <c r="G136">
        <v>0.99997000000000003</v>
      </c>
    </row>
    <row r="137" spans="1:7" x14ac:dyDescent="0.15">
      <c r="A137" s="28">
        <v>42213</v>
      </c>
      <c r="B137">
        <v>2.1530232170047361E-2</v>
      </c>
      <c r="C137">
        <v>0.84751019026538332</v>
      </c>
      <c r="D137">
        <v>2.3393576330314509</v>
      </c>
      <c r="E137">
        <v>-1.665564379917028E-2</v>
      </c>
      <c r="F137">
        <v>-2.7870287218675401E-2</v>
      </c>
      <c r="G137">
        <v>0.99997000000000003</v>
      </c>
    </row>
    <row r="138" spans="1:7" x14ac:dyDescent="0.15">
      <c r="A138" s="28">
        <v>42227</v>
      </c>
      <c r="B138">
        <v>3.5401357475708939E-3</v>
      </c>
      <c r="C138">
        <v>0.85105032601295427</v>
      </c>
      <c r="D138">
        <v>2.1844754654498622</v>
      </c>
      <c r="E138">
        <v>-1.665564379917028E-2</v>
      </c>
      <c r="F138">
        <v>-2.7870287218675401E-2</v>
      </c>
      <c r="G138">
        <v>0.99997000000000003</v>
      </c>
    </row>
    <row r="139" spans="1:7" x14ac:dyDescent="0.15">
      <c r="A139" s="28">
        <v>42241</v>
      </c>
      <c r="B139">
        <v>8.9719435104003153E-3</v>
      </c>
      <c r="C139">
        <v>0.86002226952335459</v>
      </c>
      <c r="D139">
        <v>2.4357763609047431</v>
      </c>
      <c r="E139">
        <v>-1.665564379917028E-2</v>
      </c>
      <c r="F139">
        <v>-2.7870287218675401E-2</v>
      </c>
      <c r="G139">
        <v>1.0000899999999999</v>
      </c>
    </row>
    <row r="140" spans="1:7" x14ac:dyDescent="0.15">
      <c r="A140" s="28">
        <v>42257</v>
      </c>
      <c r="B140">
        <v>4.6376244576449108E-2</v>
      </c>
      <c r="C140">
        <v>0.90639851409980365</v>
      </c>
      <c r="D140">
        <v>2.7246591930234261</v>
      </c>
      <c r="E140">
        <v>-1.665564379917028E-2</v>
      </c>
      <c r="F140">
        <v>-2.7870287218675401E-2</v>
      </c>
      <c r="G140">
        <v>1.0000899999999999</v>
      </c>
    </row>
    <row r="141" spans="1:7" x14ac:dyDescent="0.15">
      <c r="A141" s="28">
        <v>42271</v>
      </c>
      <c r="B141">
        <v>1.8979007319555669E-2</v>
      </c>
      <c r="C141">
        <v>0.92537752141935936</v>
      </c>
      <c r="D141">
        <v>2.7429790797804099</v>
      </c>
      <c r="E141">
        <v>-1.665564379917028E-2</v>
      </c>
      <c r="F141">
        <v>-2.7870287218675401E-2</v>
      </c>
      <c r="G141">
        <v>0.99997000000000003</v>
      </c>
    </row>
    <row r="142" spans="1:7" x14ac:dyDescent="0.15">
      <c r="A142" s="28">
        <v>42292</v>
      </c>
      <c r="B142">
        <v>1.7850800634923839E-2</v>
      </c>
      <c r="C142">
        <v>0.9432283220542832</v>
      </c>
      <c r="D142">
        <v>2.8876685462060299</v>
      </c>
      <c r="E142">
        <v>-1.665564379917028E-2</v>
      </c>
      <c r="F142">
        <v>-2.7870287218675401E-2</v>
      </c>
      <c r="G142">
        <v>0.99997000000000003</v>
      </c>
    </row>
    <row r="143" spans="1:7" x14ac:dyDescent="0.15">
      <c r="A143" s="28">
        <v>42306</v>
      </c>
      <c r="B143">
        <v>1.152890873782805E-2</v>
      </c>
      <c r="C143">
        <v>0.95475723079211128</v>
      </c>
      <c r="D143">
        <v>2.9407171527627169</v>
      </c>
      <c r="E143">
        <v>-1.665564379917028E-2</v>
      </c>
      <c r="F143">
        <v>-2.7870287218675401E-2</v>
      </c>
      <c r="G143">
        <v>1.0001100000000001</v>
      </c>
    </row>
    <row r="144" spans="1:7" x14ac:dyDescent="0.15">
      <c r="A144" s="28">
        <v>42320</v>
      </c>
      <c r="B144">
        <v>1.068770167861592E-2</v>
      </c>
      <c r="C144">
        <v>0.96544493247072716</v>
      </c>
      <c r="D144">
        <v>3.2006643143950879</v>
      </c>
      <c r="E144">
        <v>-1.665564379917028E-2</v>
      </c>
      <c r="F144">
        <v>-2.7870287218675401E-2</v>
      </c>
      <c r="G144">
        <v>1.0001100000000001</v>
      </c>
    </row>
    <row r="145" spans="1:7" x14ac:dyDescent="0.15">
      <c r="A145" s="28">
        <v>42334</v>
      </c>
      <c r="B145">
        <v>-5.1909368922220603E-3</v>
      </c>
      <c r="C145">
        <v>0.9602539955785051</v>
      </c>
      <c r="D145">
        <v>3.188818822642804</v>
      </c>
      <c r="E145">
        <v>-1.665564379917028E-2</v>
      </c>
      <c r="F145">
        <v>-2.7870287218675401E-2</v>
      </c>
      <c r="G145">
        <v>0.99997999999999998</v>
      </c>
    </row>
    <row r="146" spans="1:7" x14ac:dyDescent="0.15">
      <c r="A146" s="28">
        <v>42348</v>
      </c>
      <c r="B146">
        <v>1.6793845608060329E-2</v>
      </c>
      <c r="C146">
        <v>0.9770478411865654</v>
      </c>
      <c r="D146">
        <v>3.4108777781240498</v>
      </c>
      <c r="E146">
        <v>-1.665564379917028E-2</v>
      </c>
      <c r="F146">
        <v>-2.7870287218675401E-2</v>
      </c>
      <c r="G146">
        <v>0.99997999999999998</v>
      </c>
    </row>
    <row r="147" spans="1:7" x14ac:dyDescent="0.15">
      <c r="A147" s="28">
        <v>42362</v>
      </c>
      <c r="B147">
        <v>9.0241969332447436E-3</v>
      </c>
      <c r="C147">
        <v>0.98607203811981015</v>
      </c>
      <c r="D147">
        <v>3.5058227022295712</v>
      </c>
      <c r="E147">
        <v>-1.665564379917028E-2</v>
      </c>
      <c r="F147">
        <v>-2.7870287218675401E-2</v>
      </c>
      <c r="G147">
        <v>1.00003</v>
      </c>
    </row>
    <row r="148" spans="1:7" x14ac:dyDescent="0.15">
      <c r="A148" s="28">
        <v>42377</v>
      </c>
      <c r="B148">
        <v>5.00438131085639E-2</v>
      </c>
      <c r="C148">
        <v>1.0361158512283739</v>
      </c>
      <c r="D148">
        <v>3.844471122997176</v>
      </c>
      <c r="E148">
        <v>-1.378883842377931E-2</v>
      </c>
      <c r="F148">
        <v>-2.7870287218675401E-2</v>
      </c>
      <c r="G148">
        <v>1.00003</v>
      </c>
    </row>
    <row r="149" spans="1:7" x14ac:dyDescent="0.15">
      <c r="A149" s="28">
        <v>42391</v>
      </c>
      <c r="B149">
        <v>5.5746682271084168E-4</v>
      </c>
      <c r="C149">
        <v>1.036673318051085</v>
      </c>
      <c r="D149">
        <v>3.6966946391540172</v>
      </c>
      <c r="E149">
        <v>-1.378883842377931E-2</v>
      </c>
      <c r="F149">
        <v>-2.7870287218675401E-2</v>
      </c>
      <c r="G149">
        <v>1.0000899999999999</v>
      </c>
    </row>
    <row r="150" spans="1:7" x14ac:dyDescent="0.15">
      <c r="A150" s="28">
        <v>42405</v>
      </c>
      <c r="B150">
        <v>1.515253725717006E-2</v>
      </c>
      <c r="C150">
        <v>1.0518258553082549</v>
      </c>
      <c r="D150">
        <v>3.7562029697899102</v>
      </c>
      <c r="E150">
        <v>-1.378883842377931E-2</v>
      </c>
      <c r="F150">
        <v>-2.7870287218675401E-2</v>
      </c>
      <c r="G150">
        <v>1.0000899999999999</v>
      </c>
    </row>
    <row r="151" spans="1:7" x14ac:dyDescent="0.15">
      <c r="A151" s="28">
        <v>42426</v>
      </c>
      <c r="B151">
        <v>1.5399782661113351E-2</v>
      </c>
      <c r="C151">
        <v>1.067225637969369</v>
      </c>
      <c r="D151">
        <v>3.7717337460345601</v>
      </c>
      <c r="E151">
        <v>-1.378883842377931E-2</v>
      </c>
      <c r="F151">
        <v>-2.7870287218675401E-2</v>
      </c>
      <c r="G151">
        <v>1.0000800000000001</v>
      </c>
    </row>
    <row r="152" spans="1:7" x14ac:dyDescent="0.15">
      <c r="A152" s="28">
        <v>42440</v>
      </c>
      <c r="B152">
        <v>1.1328184760353129E-2</v>
      </c>
      <c r="C152">
        <v>1.078553822729722</v>
      </c>
      <c r="D152">
        <v>3.9306075080519158</v>
      </c>
      <c r="E152">
        <v>-1.378883842377931E-2</v>
      </c>
      <c r="F152">
        <v>-2.7870287218675401E-2</v>
      </c>
      <c r="G152">
        <v>1.0000800000000001</v>
      </c>
    </row>
    <row r="153" spans="1:7" x14ac:dyDescent="0.15">
      <c r="A153" s="28">
        <v>42454</v>
      </c>
      <c r="B153">
        <v>7.1829169905744811E-3</v>
      </c>
      <c r="C153">
        <v>1.0857367397202959</v>
      </c>
      <c r="D153">
        <v>4.159001787290534</v>
      </c>
      <c r="E153">
        <v>-1.378883842377931E-2</v>
      </c>
      <c r="F153">
        <v>-2.7870287218675401E-2</v>
      </c>
      <c r="G153">
        <v>0.99998000000000009</v>
      </c>
    </row>
    <row r="154" spans="1:7" x14ac:dyDescent="0.15">
      <c r="A154" s="28">
        <v>42471</v>
      </c>
      <c r="B154">
        <v>8.8416920328222015E-3</v>
      </c>
      <c r="C154">
        <v>1.094578431753118</v>
      </c>
      <c r="D154">
        <v>4.2435971475081811</v>
      </c>
      <c r="E154">
        <v>-1.378883842377931E-2</v>
      </c>
      <c r="F154">
        <v>-2.7870287218675401E-2</v>
      </c>
      <c r="G154">
        <v>0.99997999999999998</v>
      </c>
    </row>
    <row r="155" spans="1:7" x14ac:dyDescent="0.15">
      <c r="A155" s="28">
        <v>42485</v>
      </c>
      <c r="B155">
        <v>-8.8383003232988325E-3</v>
      </c>
      <c r="C155">
        <v>1.085740131429819</v>
      </c>
      <c r="D155">
        <v>4.138820940298702</v>
      </c>
      <c r="E155">
        <v>-1.378883842377931E-2</v>
      </c>
      <c r="F155">
        <v>-2.7870287218675401E-2</v>
      </c>
      <c r="G155">
        <v>1.0000500000000001</v>
      </c>
    </row>
    <row r="156" spans="1:7" x14ac:dyDescent="0.15">
      <c r="A156" s="28">
        <v>42500</v>
      </c>
      <c r="B156">
        <v>-9.4136694999490123E-5</v>
      </c>
      <c r="C156">
        <v>1.08564599473482</v>
      </c>
      <c r="D156">
        <v>4.1810131835851863</v>
      </c>
      <c r="E156">
        <v>-1.378883842377931E-2</v>
      </c>
      <c r="F156">
        <v>-2.7870287218675401E-2</v>
      </c>
      <c r="G156">
        <v>1.0000500000000001</v>
      </c>
    </row>
    <row r="157" spans="1:7" x14ac:dyDescent="0.15">
      <c r="A157" s="28">
        <v>42514</v>
      </c>
      <c r="B157">
        <v>7.5834393429562224E-3</v>
      </c>
      <c r="C157">
        <v>1.093229434077776</v>
      </c>
      <c r="D157">
        <v>3.9685651107269848</v>
      </c>
      <c r="E157">
        <v>-1.378883842377931E-2</v>
      </c>
      <c r="F157">
        <v>-2.7870287218675401E-2</v>
      </c>
      <c r="G157">
        <v>1.0000100000000001</v>
      </c>
    </row>
    <row r="158" spans="1:7" x14ac:dyDescent="0.15">
      <c r="A158" s="28">
        <v>42528</v>
      </c>
      <c r="B158">
        <v>-7.8228142280428875E-3</v>
      </c>
      <c r="C158">
        <v>1.085406619849733</v>
      </c>
      <c r="D158">
        <v>3.6066900517170408</v>
      </c>
      <c r="E158">
        <v>-1.378883842377931E-2</v>
      </c>
      <c r="F158">
        <v>-2.7870287218675401E-2</v>
      </c>
      <c r="G158">
        <v>1.0000100000000001</v>
      </c>
    </row>
    <row r="159" spans="1:7" x14ac:dyDescent="0.15">
      <c r="A159" s="28">
        <v>42544</v>
      </c>
      <c r="B159">
        <v>1.645799506183606E-2</v>
      </c>
      <c r="C159">
        <v>1.101864614911569</v>
      </c>
      <c r="D159">
        <v>4.0724406176919814</v>
      </c>
      <c r="E159">
        <v>-9.1718119033852297E-3</v>
      </c>
      <c r="F159">
        <v>-2.7870287218675401E-2</v>
      </c>
      <c r="G159">
        <v>0.99990999999999997</v>
      </c>
    </row>
    <row r="160" spans="1:7" x14ac:dyDescent="0.15">
      <c r="A160" s="28">
        <v>42558</v>
      </c>
      <c r="B160">
        <v>1.901692611486386E-3</v>
      </c>
      <c r="C160">
        <v>1.103766307523055</v>
      </c>
      <c r="D160">
        <v>3.872164688043914</v>
      </c>
      <c r="E160">
        <v>-9.1718119033852297E-3</v>
      </c>
      <c r="F160">
        <v>-2.7870287218675401E-2</v>
      </c>
      <c r="G160">
        <v>0.99990999999999997</v>
      </c>
    </row>
    <row r="161" spans="1:7" x14ac:dyDescent="0.15">
      <c r="A161" s="28">
        <v>42572</v>
      </c>
      <c r="B161">
        <v>5.8683016007863263E-4</v>
      </c>
      <c r="C161">
        <v>1.1043531376831339</v>
      </c>
      <c r="D161">
        <v>4.0104573197131526</v>
      </c>
      <c r="E161">
        <v>-9.1718119033852297E-3</v>
      </c>
      <c r="F161">
        <v>-2.7870287218675401E-2</v>
      </c>
      <c r="G161">
        <v>0.99994000000000005</v>
      </c>
    </row>
    <row r="162" spans="1:7" x14ac:dyDescent="0.15">
      <c r="A162" s="28">
        <v>42586</v>
      </c>
      <c r="B162">
        <v>-3.5867901538051689E-4</v>
      </c>
      <c r="C162">
        <v>1.103994458667753</v>
      </c>
      <c r="D162">
        <v>3.693162872554054</v>
      </c>
      <c r="E162">
        <v>-9.1718119033852297E-3</v>
      </c>
      <c r="F162">
        <v>-2.7870287218675401E-2</v>
      </c>
      <c r="G162">
        <v>0.99994000000000005</v>
      </c>
    </row>
    <row r="163" spans="1:7" x14ac:dyDescent="0.15">
      <c r="A163" s="28">
        <v>42600</v>
      </c>
      <c r="B163">
        <v>3.2118679216425398E-3</v>
      </c>
      <c r="C163">
        <v>1.1072063265893961</v>
      </c>
      <c r="D163">
        <v>3.686639102453233</v>
      </c>
      <c r="E163">
        <v>-9.1718119033852297E-3</v>
      </c>
      <c r="F163">
        <v>-2.7870287218675401E-2</v>
      </c>
      <c r="G163">
        <v>0.99998000000000009</v>
      </c>
    </row>
    <row r="164" spans="1:7" x14ac:dyDescent="0.15">
      <c r="A164" s="28">
        <v>42614</v>
      </c>
      <c r="B164">
        <v>3.2330826048125871E-3</v>
      </c>
      <c r="C164">
        <v>1.1104394091942089</v>
      </c>
      <c r="D164">
        <v>3.5861979592818982</v>
      </c>
      <c r="E164">
        <v>-9.1718119033852297E-3</v>
      </c>
      <c r="F164">
        <v>-2.7870287218675401E-2</v>
      </c>
      <c r="G164">
        <v>0.99997999999999998</v>
      </c>
    </row>
    <row r="165" spans="1:7" x14ac:dyDescent="0.15">
      <c r="A165" s="28">
        <v>42632</v>
      </c>
      <c r="B165">
        <v>6.6239776999055698E-3</v>
      </c>
      <c r="C165">
        <v>1.117063386894114</v>
      </c>
      <c r="D165">
        <v>3.5891993907241888</v>
      </c>
      <c r="E165">
        <v>-9.1718119033852297E-3</v>
      </c>
      <c r="F165">
        <v>-2.7870287218675401E-2</v>
      </c>
      <c r="G165">
        <v>0.99989000000000006</v>
      </c>
    </row>
    <row r="166" spans="1:7" x14ac:dyDescent="0.15">
      <c r="A166" s="28">
        <v>42653</v>
      </c>
      <c r="B166">
        <v>6.0164259865484668E-3</v>
      </c>
      <c r="C166">
        <v>1.1230798128806629</v>
      </c>
      <c r="D166">
        <v>3.4270183095119791</v>
      </c>
      <c r="E166">
        <v>-9.1718119033852297E-3</v>
      </c>
      <c r="F166">
        <v>-2.7870287218675401E-2</v>
      </c>
      <c r="G166">
        <v>0.99989000000000017</v>
      </c>
    </row>
    <row r="167" spans="1:7" x14ac:dyDescent="0.15">
      <c r="A167" s="28">
        <v>42667</v>
      </c>
      <c r="B167">
        <v>1.1938967587139479E-2</v>
      </c>
      <c r="C167">
        <v>1.135018780467802</v>
      </c>
      <c r="D167">
        <v>3.3691301645486109</v>
      </c>
      <c r="E167">
        <v>-9.1718119033852297E-3</v>
      </c>
      <c r="F167">
        <v>-2.7870287218675401E-2</v>
      </c>
      <c r="G167">
        <v>1.0001100000000001</v>
      </c>
    </row>
    <row r="168" spans="1:7" x14ac:dyDescent="0.15">
      <c r="A168" s="28">
        <v>42681</v>
      </c>
      <c r="B168">
        <v>-2.8922236164577492E-3</v>
      </c>
      <c r="C168">
        <v>1.132126556851345</v>
      </c>
      <c r="D168">
        <v>3.0724518372234142</v>
      </c>
      <c r="E168">
        <v>-9.1718119033852297E-3</v>
      </c>
      <c r="F168">
        <v>-2.7870287218675401E-2</v>
      </c>
      <c r="G168">
        <v>0.99994999999999989</v>
      </c>
    </row>
    <row r="169" spans="1:7" x14ac:dyDescent="0.15">
      <c r="A169" s="28">
        <v>42695</v>
      </c>
      <c r="B169">
        <v>3.8705372162860349E-3</v>
      </c>
      <c r="C169">
        <v>1.1359970940676301</v>
      </c>
      <c r="D169">
        <v>2.956383471147928</v>
      </c>
      <c r="E169">
        <v>-9.1718119033852297E-3</v>
      </c>
      <c r="F169">
        <v>-2.7870287218675401E-2</v>
      </c>
      <c r="G169">
        <v>1.00003</v>
      </c>
    </row>
    <row r="170" spans="1:7" x14ac:dyDescent="0.15">
      <c r="A170" s="28">
        <v>42709</v>
      </c>
      <c r="B170">
        <v>3.6432806610069601E-3</v>
      </c>
      <c r="C170">
        <v>1.139640374728637</v>
      </c>
      <c r="D170">
        <v>3.1785807788388332</v>
      </c>
      <c r="E170">
        <v>-9.1718119033852297E-3</v>
      </c>
      <c r="F170">
        <v>-2.7870287218675401E-2</v>
      </c>
      <c r="G170">
        <v>1.00003</v>
      </c>
    </row>
    <row r="171" spans="1:7" x14ac:dyDescent="0.15">
      <c r="A171" s="28">
        <v>42723</v>
      </c>
      <c r="B171">
        <v>-4.9471546992727183E-3</v>
      </c>
      <c r="C171">
        <v>1.1346932200293649</v>
      </c>
      <c r="D171">
        <v>2.7772551450560181</v>
      </c>
      <c r="E171">
        <v>-9.1718119033852297E-3</v>
      </c>
      <c r="F171">
        <v>-2.7870287218675401E-2</v>
      </c>
      <c r="G171">
        <v>0.99998999999999993</v>
      </c>
    </row>
    <row r="172" spans="1:7" x14ac:dyDescent="0.15">
      <c r="A172" s="28">
        <v>42738</v>
      </c>
      <c r="B172">
        <v>3.9484113449540382E-3</v>
      </c>
      <c r="C172">
        <v>1.1386416313743191</v>
      </c>
      <c r="D172">
        <v>2.6890791899337061</v>
      </c>
      <c r="E172">
        <v>-9.1718119033852297E-3</v>
      </c>
      <c r="F172">
        <v>-2.7870287218675401E-2</v>
      </c>
      <c r="G172">
        <v>0.99998999999999993</v>
      </c>
    </row>
    <row r="173" spans="1:7" x14ac:dyDescent="0.15">
      <c r="A173" s="28">
        <v>42752</v>
      </c>
      <c r="B173">
        <v>2.749845992151979E-3</v>
      </c>
      <c r="C173">
        <v>1.1413914773664711</v>
      </c>
      <c r="D173">
        <v>3.1368907265123931</v>
      </c>
      <c r="E173">
        <v>-9.1718119033852297E-3</v>
      </c>
      <c r="F173">
        <v>-2.7870287218675401E-2</v>
      </c>
      <c r="G173">
        <v>1.0001500000000001</v>
      </c>
    </row>
    <row r="174" spans="1:7" x14ac:dyDescent="0.15">
      <c r="A174" s="28">
        <v>42773</v>
      </c>
      <c r="B174">
        <v>4.8213140780259747E-3</v>
      </c>
      <c r="C174">
        <v>1.1462127914444971</v>
      </c>
      <c r="D174">
        <v>3.2848217083417821</v>
      </c>
      <c r="E174">
        <v>-9.1718119033852297E-3</v>
      </c>
      <c r="F174">
        <v>-2.7870287218675401E-2</v>
      </c>
      <c r="G174">
        <v>1.0001500000000001</v>
      </c>
    </row>
    <row r="175" spans="1:7" x14ac:dyDescent="0.15">
      <c r="A175" s="28">
        <v>42787</v>
      </c>
      <c r="B175">
        <v>9.3332958322879696E-3</v>
      </c>
      <c r="C175">
        <v>1.1555460872767851</v>
      </c>
      <c r="D175">
        <v>3.25508934681943</v>
      </c>
      <c r="E175">
        <v>-9.1718119033852297E-3</v>
      </c>
      <c r="F175">
        <v>-2.7870287218675401E-2</v>
      </c>
      <c r="G175">
        <v>0.99995000000000001</v>
      </c>
    </row>
    <row r="176" spans="1:7" x14ac:dyDescent="0.15">
      <c r="A176" s="28">
        <v>42801</v>
      </c>
      <c r="B176">
        <v>6.9375938644820377E-3</v>
      </c>
      <c r="C176">
        <v>1.1624836811412671</v>
      </c>
      <c r="D176">
        <v>3.1956167178979871</v>
      </c>
      <c r="E176">
        <v>-9.1718119033852297E-3</v>
      </c>
      <c r="F176">
        <v>-2.7870287218675401E-2</v>
      </c>
      <c r="G176">
        <v>0.99994999999999989</v>
      </c>
    </row>
    <row r="177" spans="1:7" x14ac:dyDescent="0.15">
      <c r="A177" s="28">
        <v>42815</v>
      </c>
      <c r="B177">
        <v>1.194492223957778E-2</v>
      </c>
      <c r="C177">
        <v>1.174428603380844</v>
      </c>
      <c r="D177">
        <v>3.198288696378222</v>
      </c>
      <c r="E177">
        <v>-9.1718119033852297E-3</v>
      </c>
      <c r="F177">
        <v>-2.7870287218675401E-2</v>
      </c>
      <c r="G177">
        <v>0.99992000000000014</v>
      </c>
    </row>
    <row r="178" spans="1:7" x14ac:dyDescent="0.15">
      <c r="A178" s="28">
        <v>42831</v>
      </c>
      <c r="B178">
        <v>-1.3172963774970939E-2</v>
      </c>
      <c r="C178">
        <v>1.161255639605874</v>
      </c>
      <c r="D178">
        <v>2.20687486344299</v>
      </c>
      <c r="E178">
        <v>-1.3172963774970899E-2</v>
      </c>
      <c r="F178">
        <v>-2.7870287218675401E-2</v>
      </c>
      <c r="G178">
        <v>0.99991999999999992</v>
      </c>
    </row>
    <row r="179" spans="1:7" x14ac:dyDescent="0.15">
      <c r="A179" s="28">
        <v>42845</v>
      </c>
      <c r="B179">
        <v>1.60899448255904E-2</v>
      </c>
      <c r="C179">
        <v>1.177345584431464</v>
      </c>
      <c r="D179">
        <v>2.2855190766282849</v>
      </c>
      <c r="E179">
        <v>-1.3172963774970899E-2</v>
      </c>
      <c r="F179">
        <v>-2.7870287218675401E-2</v>
      </c>
      <c r="G179">
        <v>1.0000100000000001</v>
      </c>
    </row>
    <row r="180" spans="1:7" x14ac:dyDescent="0.15">
      <c r="A180" s="28">
        <v>42860</v>
      </c>
      <c r="B180">
        <v>-4.3022757795276104E-3</v>
      </c>
      <c r="C180">
        <v>1.1730433086519361</v>
      </c>
      <c r="D180">
        <v>2.502355236897035</v>
      </c>
      <c r="E180">
        <v>-1.3172963774970899E-2</v>
      </c>
      <c r="F180">
        <v>-2.7870287218675401E-2</v>
      </c>
      <c r="G180">
        <v>1.0000100000000001</v>
      </c>
    </row>
    <row r="181" spans="1:7" x14ac:dyDescent="0.15">
      <c r="A181" s="28">
        <v>42874</v>
      </c>
      <c r="B181">
        <v>-4.3147711520928854E-3</v>
      </c>
      <c r="C181">
        <v>1.168728537499844</v>
      </c>
      <c r="D181">
        <v>2.3345269336847552</v>
      </c>
      <c r="E181">
        <v>-1.3172963774970899E-2</v>
      </c>
      <c r="F181">
        <v>-2.7870287218675401E-2</v>
      </c>
      <c r="G181">
        <v>1.0000199999999999</v>
      </c>
    </row>
    <row r="182" spans="1:7" x14ac:dyDescent="0.15">
      <c r="A182" s="28">
        <v>42892</v>
      </c>
      <c r="B182">
        <v>3.3585601320363779E-3</v>
      </c>
      <c r="C182">
        <v>1.17208709763188</v>
      </c>
      <c r="D182">
        <v>2.233201572077729</v>
      </c>
      <c r="E182">
        <v>-1.3172963774970899E-2</v>
      </c>
      <c r="F182">
        <v>-2.7870287218675401E-2</v>
      </c>
      <c r="G182">
        <v>1.0000199999999999</v>
      </c>
    </row>
    <row r="183" spans="1:7" x14ac:dyDescent="0.15">
      <c r="A183" s="28">
        <v>42906</v>
      </c>
      <c r="B183">
        <v>8.396321257153963E-4</v>
      </c>
      <c r="C183">
        <v>1.1729267297575949</v>
      </c>
      <c r="D183">
        <v>2.6106948103844552</v>
      </c>
      <c r="E183">
        <v>-1.3172963774970899E-2</v>
      </c>
      <c r="F183">
        <v>-2.7870287218675401E-2</v>
      </c>
      <c r="G183">
        <v>1.0000100000000001</v>
      </c>
    </row>
    <row r="184" spans="1:7" x14ac:dyDescent="0.15">
      <c r="A184" s="28">
        <v>42920</v>
      </c>
      <c r="B184">
        <v>8.4932571536669998E-3</v>
      </c>
      <c r="C184">
        <v>1.181419986911262</v>
      </c>
      <c r="D184">
        <v>2.5513812342197202</v>
      </c>
      <c r="E184">
        <v>-1.3172963774970899E-2</v>
      </c>
      <c r="F184">
        <v>-2.7870287218675401E-2</v>
      </c>
      <c r="G184">
        <v>1.0000100000000001</v>
      </c>
    </row>
    <row r="185" spans="1:7" x14ac:dyDescent="0.15">
      <c r="A185" s="28">
        <v>42934</v>
      </c>
      <c r="B185">
        <v>1.1160696648049079E-2</v>
      </c>
      <c r="C185">
        <v>1.1925806835593109</v>
      </c>
      <c r="D185">
        <v>2.7629289728482309</v>
      </c>
      <c r="E185">
        <v>-1.3172963774970899E-2</v>
      </c>
      <c r="F185">
        <v>-2.7870287218675401E-2</v>
      </c>
      <c r="G185">
        <v>1.0000899999999999</v>
      </c>
    </row>
    <row r="186" spans="1:7" x14ac:dyDescent="0.15">
      <c r="A186" s="28">
        <v>42948</v>
      </c>
      <c r="B186">
        <v>-4.1896683231075933E-3</v>
      </c>
      <c r="C186">
        <v>1.1883910152362041</v>
      </c>
      <c r="D186">
        <v>2.5505533019761328</v>
      </c>
      <c r="E186">
        <v>-1.3172963774970899E-2</v>
      </c>
      <c r="F186">
        <v>-2.7870287218675401E-2</v>
      </c>
      <c r="G186">
        <v>1.0000899999999999</v>
      </c>
    </row>
    <row r="187" spans="1:7" x14ac:dyDescent="0.15">
      <c r="A187" s="28">
        <v>42962</v>
      </c>
      <c r="B187">
        <v>7.7412460350393449E-3</v>
      </c>
      <c r="C187">
        <v>1.1961322612712431</v>
      </c>
      <c r="D187">
        <v>2.7927473084380239</v>
      </c>
      <c r="E187">
        <v>-1.3172963774970899E-2</v>
      </c>
      <c r="F187">
        <v>-2.7870287218675401E-2</v>
      </c>
      <c r="G187">
        <v>1.0000100000000001</v>
      </c>
    </row>
    <row r="188" spans="1:7" x14ac:dyDescent="0.15">
      <c r="A188" s="28">
        <v>42976</v>
      </c>
      <c r="B188">
        <v>-3.8553641788463791E-3</v>
      </c>
      <c r="C188">
        <v>1.1922768970923969</v>
      </c>
      <c r="D188">
        <v>2.5136492904701599</v>
      </c>
      <c r="E188">
        <v>-1.3172963774970899E-2</v>
      </c>
      <c r="F188">
        <v>-2.7870287218675401E-2</v>
      </c>
      <c r="G188">
        <v>1.0000100000000001</v>
      </c>
    </row>
    <row r="189" spans="1:7" x14ac:dyDescent="0.15">
      <c r="A189" s="28">
        <v>42990</v>
      </c>
      <c r="B189">
        <v>6.339919010230427E-3</v>
      </c>
      <c r="C189">
        <v>1.1986168161026269</v>
      </c>
      <c r="D189">
        <v>2.595774822267416</v>
      </c>
      <c r="E189">
        <v>-1.3172963774970899E-2</v>
      </c>
      <c r="F189">
        <v>-2.7870287218675401E-2</v>
      </c>
      <c r="G189">
        <v>1.0000100000000001</v>
      </c>
    </row>
    <row r="190" spans="1:7" x14ac:dyDescent="0.15">
      <c r="A190" s="28">
        <v>43004</v>
      </c>
      <c r="B190">
        <v>-1.9261209655916341E-4</v>
      </c>
      <c r="C190">
        <v>1.198424204006068</v>
      </c>
      <c r="D190">
        <v>2.392531207084112</v>
      </c>
      <c r="E190">
        <v>-1.3172963774970899E-2</v>
      </c>
      <c r="F190">
        <v>-2.7870287218675401E-2</v>
      </c>
      <c r="G190">
        <v>1.0000599999999999</v>
      </c>
    </row>
    <row r="191" spans="1:7" x14ac:dyDescent="0.15">
      <c r="A191" s="28">
        <v>43025</v>
      </c>
      <c r="B191">
        <v>5.6503293181213174E-3</v>
      </c>
      <c r="C191">
        <v>1.2040745333241889</v>
      </c>
      <c r="D191">
        <v>2.3837995481491432</v>
      </c>
      <c r="E191">
        <v>-1.3172963774970899E-2</v>
      </c>
      <c r="F191">
        <v>-2.7870287218675401E-2</v>
      </c>
      <c r="G191">
        <v>1.0000599999999999</v>
      </c>
    </row>
    <row r="192" spans="1:7" x14ac:dyDescent="0.15">
      <c r="A192" s="28">
        <v>43039</v>
      </c>
      <c r="B192">
        <v>1.8170333172971159E-2</v>
      </c>
      <c r="C192">
        <v>1.222244866497161</v>
      </c>
      <c r="D192">
        <v>2.4134590990427949</v>
      </c>
      <c r="E192">
        <v>-1.3172963774970899E-2</v>
      </c>
      <c r="F192">
        <v>-2.7870287218675401E-2</v>
      </c>
      <c r="G192">
        <v>1.0000100000000001</v>
      </c>
    </row>
    <row r="193" spans="1:7" x14ac:dyDescent="0.15">
      <c r="A193" s="28">
        <v>43053</v>
      </c>
      <c r="B193">
        <v>-5.985052811659744E-3</v>
      </c>
      <c r="C193">
        <v>1.216259813685501</v>
      </c>
      <c r="D193">
        <v>2.2839943215770879</v>
      </c>
      <c r="E193">
        <v>-1.3172963774970899E-2</v>
      </c>
      <c r="F193">
        <v>-2.7870287218675401E-2</v>
      </c>
      <c r="G193">
        <v>1.0000199999999999</v>
      </c>
    </row>
    <row r="194" spans="1:7" x14ac:dyDescent="0.15">
      <c r="A194" s="28">
        <v>43067</v>
      </c>
      <c r="B194">
        <v>-2.9861613842405359E-3</v>
      </c>
      <c r="C194">
        <v>1.2132736523012599</v>
      </c>
      <c r="D194">
        <v>2.067748867176018</v>
      </c>
      <c r="E194">
        <v>-1.3172963774970899E-2</v>
      </c>
      <c r="F194">
        <v>-2.7870287218675401E-2</v>
      </c>
      <c r="G194">
        <v>1.0000199999999999</v>
      </c>
    </row>
    <row r="195" spans="1:7" x14ac:dyDescent="0.15">
      <c r="A195" s="28">
        <v>43081</v>
      </c>
      <c r="B195">
        <v>-2.2321582592538681E-3</v>
      </c>
      <c r="C195">
        <v>1.211041494042006</v>
      </c>
      <c r="D195">
        <v>1.891826219945608</v>
      </c>
      <c r="E195">
        <v>-1.3172963774970899E-2</v>
      </c>
      <c r="F195">
        <v>-2.7870287218675401E-2</v>
      </c>
      <c r="G195">
        <v>0.99995000000000001</v>
      </c>
    </row>
    <row r="196" spans="1:7" x14ac:dyDescent="0.15">
      <c r="A196" s="28">
        <v>43095</v>
      </c>
      <c r="B196">
        <v>8.2132775399479385E-5</v>
      </c>
      <c r="C196">
        <v>1.2111236268174059</v>
      </c>
      <c r="D196">
        <v>2.066452534887818</v>
      </c>
      <c r="E196">
        <v>-1.3172963774970899E-2</v>
      </c>
      <c r="F196">
        <v>-2.7870287218675401E-2</v>
      </c>
      <c r="G196">
        <v>0.99994999999999989</v>
      </c>
    </row>
    <row r="197" spans="1:7" x14ac:dyDescent="0.15">
      <c r="A197" s="28">
        <v>43110</v>
      </c>
      <c r="B197">
        <v>7.107345890596993E-3</v>
      </c>
      <c r="C197">
        <v>1.218230972708003</v>
      </c>
      <c r="D197">
        <v>2.1395066488832009</v>
      </c>
      <c r="E197">
        <v>-1.3172963774970899E-2</v>
      </c>
      <c r="F197">
        <v>-2.7870287218675401E-2</v>
      </c>
      <c r="G197">
        <v>0.99998999999999993</v>
      </c>
    </row>
    <row r="198" spans="1:7" x14ac:dyDescent="0.15">
      <c r="A198" s="28">
        <v>43124</v>
      </c>
      <c r="B198">
        <v>6.8177510306223436E-3</v>
      </c>
      <c r="C198">
        <v>1.2250487237386249</v>
      </c>
      <c r="D198">
        <v>2.2384725483963521</v>
      </c>
      <c r="E198">
        <v>-1.3172963774970899E-2</v>
      </c>
      <c r="F198">
        <v>-2.7870287218675401E-2</v>
      </c>
      <c r="G198">
        <v>1.0001100000000001</v>
      </c>
    </row>
    <row r="199" spans="1:7" x14ac:dyDescent="0.15">
      <c r="A199" s="28">
        <v>43138</v>
      </c>
      <c r="B199">
        <v>3.7044720037839318E-3</v>
      </c>
      <c r="C199">
        <v>1.2287531957424089</v>
      </c>
      <c r="D199">
        <v>2.2103177989185281</v>
      </c>
      <c r="E199">
        <v>-1.3172963774970899E-2</v>
      </c>
      <c r="F199">
        <v>-2.7870287218675401E-2</v>
      </c>
      <c r="G199">
        <v>1.00004</v>
      </c>
    </row>
    <row r="200" spans="1:7" x14ac:dyDescent="0.15">
      <c r="A200" s="28">
        <v>43159</v>
      </c>
      <c r="B200">
        <v>9.9689807118005097E-4</v>
      </c>
      <c r="C200">
        <v>1.229750093813589</v>
      </c>
      <c r="D200">
        <v>2.0126884066588779</v>
      </c>
      <c r="E200">
        <v>-1.3172963774970899E-2</v>
      </c>
      <c r="F200">
        <v>-2.7870287218675401E-2</v>
      </c>
      <c r="G200">
        <v>0.99993999999999994</v>
      </c>
    </row>
    <row r="201" spans="1:7" x14ac:dyDescent="0.15">
      <c r="A201" s="28">
        <v>43173</v>
      </c>
      <c r="B201">
        <v>2.9996167596770379E-3</v>
      </c>
      <c r="C201">
        <v>1.2327497105732661</v>
      </c>
      <c r="D201">
        <v>1.917948508642523</v>
      </c>
      <c r="E201">
        <v>-1.3172963774970899E-2</v>
      </c>
      <c r="F201">
        <v>-2.7870287218675401E-2</v>
      </c>
      <c r="G201">
        <v>0.99990000000000001</v>
      </c>
    </row>
    <row r="202" spans="1:7" x14ac:dyDescent="0.15">
      <c r="A202" s="28">
        <v>43187</v>
      </c>
      <c r="B202">
        <v>5.5046483547700753E-4</v>
      </c>
      <c r="C202">
        <v>1.2333001754087429</v>
      </c>
      <c r="D202">
        <v>1.661687421148704</v>
      </c>
      <c r="E202">
        <v>-1.3172963774970899E-2</v>
      </c>
      <c r="F202">
        <v>-2.7870287218675401E-2</v>
      </c>
      <c r="G202">
        <v>0.99990000000000001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综合</vt:lpstr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wegamekinglc</cp:lastModifiedBy>
  <dcterms:created xsi:type="dcterms:W3CDTF">2018-02-27T07:07:51Z</dcterms:created>
  <dcterms:modified xsi:type="dcterms:W3CDTF">2018-03-28T07:28:25Z</dcterms:modified>
</cp:coreProperties>
</file>