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0" yWindow="-15" windowWidth="14445" windowHeight="12795" tabRatio="447" activeTab="1"/>
  </bookViews>
  <sheets>
    <sheet name="FINE 1342" sheetId="4" r:id="rId1"/>
    <sheet name="COARSE 1323" sheetId="1" r:id="rId2"/>
    <sheet name="Sheet2" sheetId="2" r:id="rId3"/>
    <sheet name="Sheet3" sheetId="3" r:id="rId4"/>
  </sheets>
  <definedNames>
    <definedName name="_xlnm.Print_Area" localSheetId="0">'FINE 1342'!$A$2:$H$49</definedName>
  </definedNames>
  <calcPr calcId="125725"/>
</workbook>
</file>

<file path=xl/calcChain.xml><?xml version="1.0" encoding="utf-8"?>
<calcChain xmlns="http://schemas.openxmlformats.org/spreadsheetml/2006/main">
  <c r="H40" i="1"/>
  <c r="G40"/>
  <c r="D40"/>
  <c r="C40"/>
  <c r="H30"/>
  <c r="G30"/>
  <c r="D30"/>
  <c r="C30"/>
  <c r="H15"/>
  <c r="G15"/>
  <c r="D15"/>
  <c r="C15"/>
  <c r="H5"/>
  <c r="G5"/>
  <c r="D5"/>
  <c r="C5"/>
  <c r="H40" i="4"/>
  <c r="G40"/>
  <c r="D40"/>
  <c r="C40"/>
  <c r="H30"/>
  <c r="G30"/>
  <c r="D30"/>
  <c r="C30"/>
  <c r="H5"/>
  <c r="G5"/>
  <c r="D5"/>
  <c r="C5"/>
  <c r="H15"/>
  <c r="G15"/>
  <c r="D15"/>
  <c r="C15"/>
</calcChain>
</file>

<file path=xl/sharedStrings.xml><?xml version="1.0" encoding="utf-8"?>
<sst xmlns="http://schemas.openxmlformats.org/spreadsheetml/2006/main" count="177" uniqueCount="31">
  <si>
    <t>Scenario #</t>
  </si>
  <si>
    <t>Preventive</t>
  </si>
  <si>
    <t>Corrective</t>
  </si>
  <si>
    <t>CAPM</t>
  </si>
  <si>
    <t>Rehab</t>
  </si>
  <si>
    <t>Strategy</t>
  </si>
  <si>
    <t>Range</t>
  </si>
  <si>
    <t>Chip Seal</t>
  </si>
  <si>
    <t>HMA Thin Overlay</t>
  </si>
  <si>
    <t>HMA Medium Overlay</t>
  </si>
  <si>
    <t xml:space="preserve">Programmed Projects ONLY! </t>
  </si>
  <si>
    <t>Digouts</t>
  </si>
  <si>
    <t>Slab Replacement</t>
  </si>
  <si>
    <t>HMA Thick Overlay</t>
  </si>
  <si>
    <t>PCC Overlay</t>
  </si>
  <si>
    <t>Grind/Replace Slabs</t>
  </si>
  <si>
    <t>CRCP Lane Replacement</t>
  </si>
  <si>
    <t>Crack Seat and Overlay</t>
  </si>
  <si>
    <t>Groove PCC Pavement</t>
  </si>
  <si>
    <t>Cold in-place Recycling</t>
  </si>
  <si>
    <t>Grind/Replace slabs</t>
  </si>
  <si>
    <t>Microsurfacing</t>
  </si>
  <si>
    <t>Grind PCC for Smoothness</t>
  </si>
  <si>
    <t>Slab Replacement with Pre-Cast</t>
  </si>
  <si>
    <t>PCC Lane Replacement</t>
  </si>
  <si>
    <t>Seal Coat - Preventive</t>
  </si>
  <si>
    <t xml:space="preserve">Scenario Projects ONLY! </t>
  </si>
  <si>
    <t>Seal Coat</t>
  </si>
  <si>
    <t>Full Depth Reclamation</t>
  </si>
  <si>
    <t>HMA Thin Overlay - Preventive</t>
  </si>
  <si>
    <t>Cold in-place Recycling - Class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</si>
</sst>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5" borderId="1" xfId="0" applyFont="1" applyFill="1" applyBorder="1"/>
    <xf numFmtId="0" fontId="1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9"/>
  <sheetViews>
    <sheetView topLeftCell="A19" zoomScale="110" zoomScaleNormal="110" workbookViewId="0">
      <selection activeCell="H32" sqref="H32"/>
    </sheetView>
  </sheetViews>
  <sheetFormatPr defaultRowHeight="15"/>
  <cols>
    <col min="1" max="1" width="3.42578125" customWidth="1"/>
    <col min="2" max="2" width="30.5703125" customWidth="1"/>
    <col min="5" max="5" width="3.5703125" customWidth="1"/>
    <col min="6" max="6" width="31.42578125" customWidth="1"/>
    <col min="9" max="9" width="3.5703125" customWidth="1"/>
    <col min="10" max="10" width="23.28515625" customWidth="1"/>
    <col min="13" max="13" width="3.140625" customWidth="1"/>
    <col min="14" max="14" width="22.85546875" customWidth="1"/>
  </cols>
  <sheetData>
    <row r="2" spans="1:8" ht="23.25">
      <c r="A2" s="21"/>
      <c r="B2" s="21" t="s">
        <v>0</v>
      </c>
      <c r="C2" s="21">
        <v>1342</v>
      </c>
      <c r="D2" s="21"/>
      <c r="E2" s="21"/>
      <c r="F2" s="22" t="s">
        <v>10</v>
      </c>
      <c r="G2" s="21"/>
      <c r="H2" s="21"/>
    </row>
    <row r="3" spans="1:8">
      <c r="A3" s="21"/>
      <c r="B3" s="21"/>
      <c r="C3" s="21"/>
      <c r="D3" s="21"/>
      <c r="E3" s="21"/>
      <c r="F3" s="21"/>
      <c r="G3" s="21"/>
      <c r="H3" s="21"/>
    </row>
    <row r="4" spans="1:8">
      <c r="A4" s="21"/>
      <c r="B4" s="21" t="s">
        <v>5</v>
      </c>
      <c r="C4" s="27" t="s">
        <v>6</v>
      </c>
      <c r="D4" s="27"/>
      <c r="E4" s="23"/>
      <c r="F4" s="21" t="s">
        <v>5</v>
      </c>
      <c r="G4" s="27" t="s">
        <v>6</v>
      </c>
      <c r="H4" s="27"/>
    </row>
    <row r="5" spans="1:8">
      <c r="A5" s="21"/>
      <c r="B5" s="24" t="s">
        <v>1</v>
      </c>
      <c r="C5" s="24">
        <f>MIN(C6:C12)</f>
        <v>-4.9200000000000001E-2</v>
      </c>
      <c r="D5" s="24">
        <f>MAX(D6:D12)</f>
        <v>27.130400000000002</v>
      </c>
      <c r="E5" s="25"/>
      <c r="F5" s="24" t="s">
        <v>2</v>
      </c>
      <c r="G5" s="24">
        <f>MIN(G6:G12)</f>
        <v>2.0000000000000001E-4</v>
      </c>
      <c r="H5" s="24">
        <f>MAX(H6:H12)</f>
        <v>90.909300000000002</v>
      </c>
    </row>
    <row r="6" spans="1:8">
      <c r="A6" s="21">
        <v>1</v>
      </c>
      <c r="B6" s="21" t="s">
        <v>7</v>
      </c>
      <c r="C6" s="21">
        <v>1.7500000000000002E-2</v>
      </c>
      <c r="D6" s="21">
        <v>3.3854000000000002</v>
      </c>
      <c r="E6" s="21">
        <v>1</v>
      </c>
      <c r="F6" s="21" t="s">
        <v>19</v>
      </c>
      <c r="G6" s="21">
        <v>0.39179999999999998</v>
      </c>
      <c r="H6" s="21">
        <v>4.9390999999999998</v>
      </c>
    </row>
    <row r="7" spans="1:8">
      <c r="A7" s="21">
        <v>2</v>
      </c>
      <c r="B7" s="21" t="s">
        <v>20</v>
      </c>
      <c r="C7" s="21">
        <v>4.1999000000000004</v>
      </c>
      <c r="D7" s="21">
        <v>4.3318000000000003</v>
      </c>
      <c r="E7" s="21">
        <v>2</v>
      </c>
      <c r="F7" s="21" t="s">
        <v>11</v>
      </c>
      <c r="G7" s="21">
        <v>2.0000000000000001E-4</v>
      </c>
      <c r="H7" s="21">
        <v>3.6900000000000002E-2</v>
      </c>
    </row>
    <row r="8" spans="1:8">
      <c r="A8" s="21">
        <v>3</v>
      </c>
      <c r="B8" s="21" t="s">
        <v>18</v>
      </c>
      <c r="C8" s="21">
        <v>0</v>
      </c>
      <c r="D8" s="21">
        <v>0</v>
      </c>
      <c r="E8" s="21">
        <v>3</v>
      </c>
      <c r="F8" s="21" t="s">
        <v>8</v>
      </c>
      <c r="G8" s="21">
        <v>0.13819999999999999</v>
      </c>
      <c r="H8" s="21">
        <v>0.94679999999999997</v>
      </c>
    </row>
    <row r="9" spans="1:8">
      <c r="A9" s="21">
        <v>4</v>
      </c>
      <c r="B9" s="21" t="s">
        <v>8</v>
      </c>
      <c r="C9" s="21">
        <v>2.6700000000000002E-2</v>
      </c>
      <c r="D9" s="21">
        <v>27.130400000000002</v>
      </c>
      <c r="E9" s="21">
        <v>4</v>
      </c>
      <c r="F9" s="21" t="s">
        <v>21</v>
      </c>
      <c r="G9" s="21"/>
      <c r="H9" s="21"/>
    </row>
    <row r="10" spans="1:8">
      <c r="A10" s="21">
        <v>5</v>
      </c>
      <c r="B10" s="21" t="s">
        <v>21</v>
      </c>
      <c r="C10" s="21">
        <v>0.32479999999999998</v>
      </c>
      <c r="D10" s="21">
        <v>0.32479999999999998</v>
      </c>
      <c r="E10" s="21">
        <v>5</v>
      </c>
      <c r="F10" s="21" t="s">
        <v>12</v>
      </c>
      <c r="G10" s="21">
        <v>6.9599999999999995E-2</v>
      </c>
      <c r="H10" s="21">
        <v>90.909300000000002</v>
      </c>
    </row>
    <row r="11" spans="1:8">
      <c r="A11" s="21">
        <v>6</v>
      </c>
      <c r="B11" s="21" t="s">
        <v>12</v>
      </c>
      <c r="C11" s="21">
        <v>-4.9200000000000001E-2</v>
      </c>
      <c r="D11" s="21">
        <v>2.35E-2</v>
      </c>
      <c r="E11" s="21">
        <v>6</v>
      </c>
      <c r="F11" s="21" t="s">
        <v>7</v>
      </c>
      <c r="G11" s="21">
        <v>0.66010000000000002</v>
      </c>
      <c r="H11" s="21">
        <v>2.8719999999999999</v>
      </c>
    </row>
    <row r="12" spans="1:8">
      <c r="A12" s="21">
        <v>7</v>
      </c>
      <c r="B12" s="21" t="s">
        <v>29</v>
      </c>
      <c r="C12" s="21">
        <v>0.34649999999999997</v>
      </c>
      <c r="D12" s="21">
        <v>0.36609999999999998</v>
      </c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3"/>
      <c r="B14" s="21" t="s">
        <v>5</v>
      </c>
      <c r="C14" s="27" t="s">
        <v>6</v>
      </c>
      <c r="D14" s="27"/>
      <c r="E14" s="23"/>
      <c r="F14" s="21" t="s">
        <v>5</v>
      </c>
      <c r="G14" s="27" t="s">
        <v>6</v>
      </c>
      <c r="H14" s="27"/>
    </row>
    <row r="15" spans="1:8">
      <c r="A15" s="21"/>
      <c r="B15" s="24" t="s">
        <v>3</v>
      </c>
      <c r="C15" s="24">
        <f>MIN(C16:C24)</f>
        <v>-0.54339999999999999</v>
      </c>
      <c r="D15" s="24">
        <f>MAX(D16:D23)</f>
        <v>80.343699999999998</v>
      </c>
      <c r="E15" s="25"/>
      <c r="F15" s="24" t="s">
        <v>4</v>
      </c>
      <c r="G15" s="24">
        <f>MIN(G16:G23)</f>
        <v>-0.30170000000000002</v>
      </c>
      <c r="H15" s="24">
        <f>MAX(H16:H23)</f>
        <v>1.7181999999999999</v>
      </c>
    </row>
    <row r="16" spans="1:8">
      <c r="A16" s="21">
        <v>1</v>
      </c>
      <c r="B16" s="21" t="s">
        <v>7</v>
      </c>
      <c r="C16" s="21">
        <v>0.32369999999999999</v>
      </c>
      <c r="D16" s="21">
        <v>0.3453</v>
      </c>
      <c r="E16" s="21">
        <v>1</v>
      </c>
      <c r="F16" s="21" t="s">
        <v>17</v>
      </c>
      <c r="G16" s="21">
        <v>0.28249999999999997</v>
      </c>
      <c r="H16" s="21">
        <v>0.87390000000000001</v>
      </c>
    </row>
    <row r="17" spans="1:8">
      <c r="A17" s="21">
        <v>2</v>
      </c>
      <c r="B17" s="21" t="s">
        <v>19</v>
      </c>
      <c r="C17" s="21">
        <v>0.28920000000000001</v>
      </c>
      <c r="D17" s="21">
        <v>1.0846</v>
      </c>
      <c r="E17" s="21">
        <v>2</v>
      </c>
      <c r="F17" s="21" t="s">
        <v>16</v>
      </c>
      <c r="G17" s="21">
        <v>7.3700000000000002E-2</v>
      </c>
      <c r="H17" s="21">
        <v>0.31080000000000002</v>
      </c>
    </row>
    <row r="18" spans="1:8">
      <c r="A18" s="21">
        <v>3</v>
      </c>
      <c r="B18" s="21" t="s">
        <v>22</v>
      </c>
      <c r="C18" s="21">
        <v>0.17960000000000001</v>
      </c>
      <c r="D18" s="21">
        <v>0.21540000000000001</v>
      </c>
      <c r="E18" s="21">
        <v>3</v>
      </c>
      <c r="F18" s="21" t="s">
        <v>15</v>
      </c>
      <c r="G18" s="21">
        <v>7.2599999999999998E-2</v>
      </c>
      <c r="H18" s="21">
        <v>1.3737999999999999</v>
      </c>
    </row>
    <row r="19" spans="1:8">
      <c r="A19" s="21">
        <v>4</v>
      </c>
      <c r="B19" s="21" t="s">
        <v>15</v>
      </c>
      <c r="C19" s="21">
        <v>6.6900000000000001E-2</v>
      </c>
      <c r="D19" s="21">
        <v>4.26</v>
      </c>
      <c r="E19" s="21">
        <v>4</v>
      </c>
      <c r="F19" s="21" t="s">
        <v>13</v>
      </c>
      <c r="G19" s="21">
        <v>-0.24690000000000001</v>
      </c>
      <c r="H19" s="21">
        <v>1.7181999999999999</v>
      </c>
    </row>
    <row r="20" spans="1:8">
      <c r="A20" s="21">
        <v>5</v>
      </c>
      <c r="B20" s="21" t="s">
        <v>9</v>
      </c>
      <c r="C20" s="21">
        <v>-0.54339999999999999</v>
      </c>
      <c r="D20" s="21">
        <v>80.343699999999998</v>
      </c>
      <c r="E20" s="21">
        <v>5</v>
      </c>
      <c r="F20" s="21" t="s">
        <v>24</v>
      </c>
      <c r="G20" s="21">
        <v>-0.30170000000000002</v>
      </c>
      <c r="H20" s="21">
        <v>1.3888</v>
      </c>
    </row>
    <row r="21" spans="1:8">
      <c r="A21" s="21">
        <v>6</v>
      </c>
      <c r="B21" s="21" t="s">
        <v>8</v>
      </c>
      <c r="C21" s="21">
        <v>0.15809999999999999</v>
      </c>
      <c r="D21" s="21">
        <v>1.3098000000000001</v>
      </c>
      <c r="E21" s="21">
        <v>6</v>
      </c>
      <c r="F21" s="21" t="s">
        <v>14</v>
      </c>
      <c r="G21" s="21"/>
      <c r="H21" s="21"/>
    </row>
    <row r="22" spans="1:8">
      <c r="A22" s="21">
        <v>7</v>
      </c>
      <c r="B22" s="21" t="s">
        <v>14</v>
      </c>
      <c r="C22" s="21">
        <v>9.1999999999999998E-3</v>
      </c>
      <c r="D22" s="21">
        <v>0.77780000000000005</v>
      </c>
      <c r="E22" s="21">
        <v>7</v>
      </c>
      <c r="F22" s="21" t="s">
        <v>12</v>
      </c>
      <c r="G22" s="21"/>
      <c r="H22" s="21"/>
    </row>
    <row r="23" spans="1:8">
      <c r="A23" s="21">
        <v>8</v>
      </c>
      <c r="B23" s="21" t="s">
        <v>12</v>
      </c>
      <c r="C23" s="21">
        <v>-9.2999999999999992E-3</v>
      </c>
      <c r="D23" s="21">
        <v>0.5343</v>
      </c>
      <c r="E23" s="21">
        <v>8</v>
      </c>
      <c r="F23" s="21" t="s">
        <v>23</v>
      </c>
      <c r="G23" s="21">
        <v>-1E-4</v>
      </c>
      <c r="H23" s="21">
        <v>5.0000000000000001E-4</v>
      </c>
    </row>
    <row r="24" spans="1:8">
      <c r="A24" s="21">
        <v>9</v>
      </c>
      <c r="B24" s="21" t="s">
        <v>23</v>
      </c>
      <c r="C24" s="21"/>
      <c r="D24" s="21"/>
      <c r="E24" s="21"/>
      <c r="F24" s="21"/>
      <c r="G24" s="21"/>
      <c r="H24" s="21"/>
    </row>
    <row r="27" spans="1:8" ht="26.25">
      <c r="A27" s="14"/>
      <c r="B27" s="14" t="s">
        <v>0</v>
      </c>
      <c r="C27" s="14">
        <v>1342</v>
      </c>
      <c r="D27" s="14"/>
      <c r="E27" s="14"/>
      <c r="F27" s="15" t="s">
        <v>26</v>
      </c>
      <c r="G27" s="14"/>
      <c r="H27" s="14"/>
    </row>
    <row r="28" spans="1:8">
      <c r="A28" s="14"/>
      <c r="B28" s="14"/>
      <c r="C28" s="14"/>
      <c r="D28" s="14"/>
      <c r="E28" s="14"/>
      <c r="F28" s="14"/>
      <c r="G28" s="14"/>
      <c r="H28" s="14"/>
    </row>
    <row r="29" spans="1:8">
      <c r="A29" s="14"/>
      <c r="B29" s="14" t="s">
        <v>5</v>
      </c>
      <c r="C29" s="26" t="s">
        <v>6</v>
      </c>
      <c r="D29" s="26"/>
      <c r="E29" s="16"/>
      <c r="F29" s="14" t="s">
        <v>5</v>
      </c>
      <c r="G29" s="26" t="s">
        <v>6</v>
      </c>
      <c r="H29" s="26"/>
    </row>
    <row r="30" spans="1:8">
      <c r="A30" s="14"/>
      <c r="B30" s="17" t="s">
        <v>1</v>
      </c>
      <c r="C30" s="17">
        <f>MIN(C31:C38)</f>
        <v>0.17219999999999999</v>
      </c>
      <c r="D30" s="17">
        <f>MAX(D31:D38)</f>
        <v>8.7696000000000005</v>
      </c>
      <c r="E30" s="18"/>
      <c r="F30" s="17" t="s">
        <v>2</v>
      </c>
      <c r="G30" s="17">
        <f>MIN(G31:G36)</f>
        <v>0.2356</v>
      </c>
      <c r="H30" s="17">
        <f>MAX(H31:H36)</f>
        <v>6.3913000000000002</v>
      </c>
    </row>
    <row r="31" spans="1:8">
      <c r="A31" s="14">
        <v>1</v>
      </c>
      <c r="B31" s="14" t="s">
        <v>7</v>
      </c>
      <c r="C31" s="19"/>
      <c r="D31" s="19"/>
      <c r="E31" s="18">
        <v>1</v>
      </c>
      <c r="F31" s="14" t="s">
        <v>30</v>
      </c>
      <c r="G31" s="14">
        <v>0.25390000000000001</v>
      </c>
      <c r="H31" s="14">
        <v>1.52</v>
      </c>
    </row>
    <row r="32" spans="1:8">
      <c r="A32" s="14">
        <v>2</v>
      </c>
      <c r="B32" s="14" t="s">
        <v>20</v>
      </c>
      <c r="C32" s="19"/>
      <c r="D32" s="19"/>
      <c r="E32" s="18">
        <v>2</v>
      </c>
      <c r="F32" s="14" t="s">
        <v>11</v>
      </c>
      <c r="G32" s="14"/>
      <c r="H32" s="14"/>
    </row>
    <row r="33" spans="1:8">
      <c r="A33" s="14">
        <v>3</v>
      </c>
      <c r="B33" s="14" t="s">
        <v>18</v>
      </c>
      <c r="C33" s="19"/>
      <c r="D33" s="19"/>
      <c r="E33" s="18">
        <v>3</v>
      </c>
      <c r="F33" s="14" t="s">
        <v>8</v>
      </c>
      <c r="G33" s="14">
        <v>0.32519999999999999</v>
      </c>
      <c r="H33" s="14">
        <v>5.1539000000000001</v>
      </c>
    </row>
    <row r="34" spans="1:8">
      <c r="A34" s="14">
        <v>4</v>
      </c>
      <c r="B34" s="14" t="s">
        <v>8</v>
      </c>
      <c r="C34" s="20"/>
      <c r="D34" s="20"/>
      <c r="E34" s="18">
        <v>4</v>
      </c>
      <c r="F34" s="14" t="s">
        <v>21</v>
      </c>
      <c r="G34" s="14"/>
      <c r="H34" s="14"/>
    </row>
    <row r="35" spans="1:8">
      <c r="A35" s="14">
        <v>5</v>
      </c>
      <c r="B35" s="14" t="s">
        <v>21</v>
      </c>
      <c r="C35" s="14"/>
      <c r="D35" s="14"/>
      <c r="E35" s="18">
        <v>5</v>
      </c>
      <c r="F35" s="14" t="s">
        <v>12</v>
      </c>
      <c r="G35" s="14">
        <v>0.2356</v>
      </c>
      <c r="H35" s="14">
        <v>2.2078000000000002</v>
      </c>
    </row>
    <row r="36" spans="1:8">
      <c r="A36" s="14">
        <v>6</v>
      </c>
      <c r="B36" s="14" t="s">
        <v>12</v>
      </c>
      <c r="C36" s="19"/>
      <c r="D36" s="19"/>
      <c r="E36" s="18">
        <v>6</v>
      </c>
      <c r="F36" s="14" t="s">
        <v>27</v>
      </c>
      <c r="G36" s="14">
        <v>0.40870000000000001</v>
      </c>
      <c r="H36" s="14">
        <v>6.3913000000000002</v>
      </c>
    </row>
    <row r="37" spans="1:8">
      <c r="A37" s="14">
        <v>7</v>
      </c>
      <c r="B37" s="14" t="s">
        <v>25</v>
      </c>
      <c r="C37" s="20">
        <v>0.2152</v>
      </c>
      <c r="D37" s="20">
        <v>8.7696000000000005</v>
      </c>
      <c r="E37" s="14"/>
      <c r="F37" s="14"/>
      <c r="G37" s="14"/>
      <c r="H37" s="14"/>
    </row>
    <row r="38" spans="1:8">
      <c r="A38" s="14">
        <v>8</v>
      </c>
      <c r="B38" s="14" t="s">
        <v>29</v>
      </c>
      <c r="C38" s="14">
        <v>0.17219999999999999</v>
      </c>
      <c r="D38" s="14">
        <v>4.5782999999999996</v>
      </c>
      <c r="E38" s="14"/>
      <c r="F38" s="14"/>
      <c r="G38" s="14"/>
      <c r="H38" s="14"/>
    </row>
    <row r="39" spans="1:8">
      <c r="A39" s="16"/>
      <c r="B39" s="14" t="s">
        <v>5</v>
      </c>
      <c r="C39" s="26" t="s">
        <v>6</v>
      </c>
      <c r="D39" s="26"/>
      <c r="E39" s="16"/>
      <c r="F39" s="14" t="s">
        <v>5</v>
      </c>
      <c r="G39" s="26" t="s">
        <v>6</v>
      </c>
      <c r="H39" s="26"/>
    </row>
    <row r="40" spans="1:8">
      <c r="A40" s="14"/>
      <c r="B40" s="17" t="s">
        <v>3</v>
      </c>
      <c r="C40" s="17">
        <f>MIN(C41:C49)</f>
        <v>3.2000000000000002E-3</v>
      </c>
      <c r="D40" s="17">
        <f>MAX(D41:D49)</f>
        <v>2.9552</v>
      </c>
      <c r="E40" s="18"/>
      <c r="F40" s="17" t="s">
        <v>4</v>
      </c>
      <c r="G40" s="17">
        <f>MIN(G41:G49)</f>
        <v>0.1028</v>
      </c>
      <c r="H40" s="17">
        <f>MAX(H41:H49)</f>
        <v>1.3105</v>
      </c>
    </row>
    <row r="41" spans="1:8">
      <c r="A41" s="14">
        <v>1</v>
      </c>
      <c r="B41" s="14" t="s">
        <v>7</v>
      </c>
      <c r="C41" s="14"/>
      <c r="D41" s="14"/>
      <c r="E41" s="14">
        <v>1</v>
      </c>
      <c r="F41" s="14" t="s">
        <v>17</v>
      </c>
      <c r="G41" s="14">
        <v>0.91169999999999995</v>
      </c>
      <c r="H41" s="14">
        <v>1.0504</v>
      </c>
    </row>
    <row r="42" spans="1:8">
      <c r="A42" s="14">
        <v>2</v>
      </c>
      <c r="B42" s="14" t="s">
        <v>19</v>
      </c>
      <c r="C42" s="14">
        <v>0.33950000000000002</v>
      </c>
      <c r="D42" s="14">
        <v>2.2454000000000001</v>
      </c>
      <c r="E42" s="14">
        <v>2</v>
      </c>
      <c r="F42" s="14" t="s">
        <v>16</v>
      </c>
      <c r="G42" s="14"/>
      <c r="H42" s="14"/>
    </row>
    <row r="43" spans="1:8">
      <c r="A43" s="14">
        <v>3</v>
      </c>
      <c r="B43" s="14" t="s">
        <v>22</v>
      </c>
      <c r="C43" s="14">
        <v>3.2000000000000002E-3</v>
      </c>
      <c r="D43" s="14">
        <v>2.9552</v>
      </c>
      <c r="E43" s="14">
        <v>3</v>
      </c>
      <c r="F43" s="14" t="s">
        <v>15</v>
      </c>
      <c r="G43" s="14"/>
      <c r="H43" s="14"/>
    </row>
    <row r="44" spans="1:8">
      <c r="A44" s="14">
        <v>4</v>
      </c>
      <c r="B44" s="14" t="s">
        <v>15</v>
      </c>
      <c r="C44" s="14">
        <v>0.1908</v>
      </c>
      <c r="D44" s="14">
        <v>2.0004</v>
      </c>
      <c r="E44" s="14">
        <v>4</v>
      </c>
      <c r="F44" s="14" t="s">
        <v>13</v>
      </c>
      <c r="G44" s="14">
        <v>0.1028</v>
      </c>
      <c r="H44" s="14">
        <v>0.2492</v>
      </c>
    </row>
    <row r="45" spans="1:8">
      <c r="A45" s="14">
        <v>5</v>
      </c>
      <c r="B45" s="14" t="s">
        <v>9</v>
      </c>
      <c r="C45" s="14">
        <v>6.8000000000000005E-2</v>
      </c>
      <c r="D45" s="14">
        <v>0.50319999999999998</v>
      </c>
      <c r="E45" s="14">
        <v>5</v>
      </c>
      <c r="F45" s="14" t="s">
        <v>24</v>
      </c>
      <c r="G45" s="14">
        <v>0.2278</v>
      </c>
      <c r="H45" s="14">
        <v>0.40379999999999999</v>
      </c>
    </row>
    <row r="46" spans="1:8">
      <c r="A46" s="14">
        <v>6</v>
      </c>
      <c r="B46" s="14" t="s">
        <v>8</v>
      </c>
      <c r="C46" s="14"/>
      <c r="D46" s="14"/>
      <c r="E46" s="14">
        <v>6</v>
      </c>
      <c r="F46" s="14" t="s">
        <v>14</v>
      </c>
      <c r="G46" s="14"/>
      <c r="H46" s="14"/>
    </row>
    <row r="47" spans="1:8">
      <c r="A47" s="14">
        <v>7</v>
      </c>
      <c r="B47" s="14" t="s">
        <v>14</v>
      </c>
      <c r="C47" s="14"/>
      <c r="D47" s="14"/>
      <c r="E47" s="14">
        <v>7</v>
      </c>
      <c r="F47" s="14" t="s">
        <v>12</v>
      </c>
      <c r="G47" s="14"/>
      <c r="H47" s="14"/>
    </row>
    <row r="48" spans="1:8">
      <c r="A48" s="14">
        <v>8</v>
      </c>
      <c r="B48" s="14" t="s">
        <v>12</v>
      </c>
      <c r="C48" s="14"/>
      <c r="D48" s="14"/>
      <c r="E48" s="14">
        <v>8</v>
      </c>
      <c r="F48" s="14" t="s">
        <v>23</v>
      </c>
      <c r="G48" s="14"/>
      <c r="H48" s="14"/>
    </row>
    <row r="49" spans="1:8">
      <c r="A49" s="14">
        <v>9</v>
      </c>
      <c r="B49" s="14" t="s">
        <v>23</v>
      </c>
      <c r="C49" s="14"/>
      <c r="D49" s="14"/>
      <c r="E49" s="14">
        <v>9</v>
      </c>
      <c r="F49" s="14" t="s">
        <v>28</v>
      </c>
      <c r="G49" s="14">
        <v>0.28129999999999999</v>
      </c>
      <c r="H49" s="14">
        <v>1.3105</v>
      </c>
    </row>
  </sheetData>
  <mergeCells count="8">
    <mergeCell ref="C39:D39"/>
    <mergeCell ref="G39:H39"/>
    <mergeCell ref="C4:D4"/>
    <mergeCell ref="G4:H4"/>
    <mergeCell ref="C14:D14"/>
    <mergeCell ref="G14:H14"/>
    <mergeCell ref="C29:D29"/>
    <mergeCell ref="G29:H29"/>
  </mergeCell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9"/>
  <sheetViews>
    <sheetView tabSelected="1" topLeftCell="A10" zoomScale="110" zoomScaleNormal="110" workbookViewId="0">
      <selection activeCell="H41" sqref="H41"/>
    </sheetView>
  </sheetViews>
  <sheetFormatPr defaultRowHeight="15"/>
  <cols>
    <col min="1" max="1" width="3.42578125" customWidth="1"/>
    <col min="2" max="2" width="26.85546875" customWidth="1"/>
    <col min="5" max="5" width="3.5703125" customWidth="1"/>
    <col min="6" max="6" width="27.5703125" customWidth="1"/>
    <col min="9" max="9" width="3.5703125" customWidth="1"/>
    <col min="10" max="10" width="23.28515625" customWidth="1"/>
    <col min="13" max="13" width="3.140625" customWidth="1"/>
    <col min="14" max="14" width="22.85546875" customWidth="1"/>
  </cols>
  <sheetData>
    <row r="2" spans="1:8" ht="23.25">
      <c r="A2" s="1"/>
      <c r="B2" s="1" t="s">
        <v>0</v>
      </c>
      <c r="C2" s="1">
        <v>1323</v>
      </c>
      <c r="D2" s="1"/>
      <c r="E2" s="1"/>
      <c r="F2" s="9" t="s">
        <v>10</v>
      </c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 t="s">
        <v>5</v>
      </c>
      <c r="C4" s="29" t="s">
        <v>6</v>
      </c>
      <c r="D4" s="29"/>
      <c r="E4" s="2"/>
      <c r="F4" s="1" t="s">
        <v>5</v>
      </c>
      <c r="G4" s="29" t="s">
        <v>6</v>
      </c>
      <c r="H4" s="29"/>
    </row>
    <row r="5" spans="1:8">
      <c r="A5" s="1"/>
      <c r="B5" s="12" t="s">
        <v>1</v>
      </c>
      <c r="C5" s="12">
        <f>MIN(C6:C12)</f>
        <v>-3.5999999999999999E-3</v>
      </c>
      <c r="D5" s="12">
        <f>MAX(D6:D12)</f>
        <v>29.915500000000002</v>
      </c>
      <c r="E5" s="13"/>
      <c r="F5" s="12" t="s">
        <v>2</v>
      </c>
      <c r="G5" s="12">
        <f>MIN(G6:G10)</f>
        <v>0</v>
      </c>
      <c r="H5" s="12">
        <f>MAX(H6:H10)</f>
        <v>99.305199999999999</v>
      </c>
    </row>
    <row r="6" spans="1:8">
      <c r="A6" s="1">
        <v>1</v>
      </c>
      <c r="B6" s="1" t="s">
        <v>7</v>
      </c>
      <c r="C6" s="10">
        <v>0.49149999999999999</v>
      </c>
      <c r="D6" s="10">
        <v>3.0750000000000002</v>
      </c>
      <c r="E6" s="1">
        <v>1</v>
      </c>
      <c r="F6" s="1" t="s">
        <v>19</v>
      </c>
      <c r="G6" s="1"/>
      <c r="H6" s="1"/>
    </row>
    <row r="7" spans="1:8">
      <c r="A7" s="1">
        <v>2</v>
      </c>
      <c r="B7" s="1" t="s">
        <v>20</v>
      </c>
      <c r="C7" s="10">
        <v>4.7516999999999996</v>
      </c>
      <c r="D7" s="10">
        <v>4.8452999999999999</v>
      </c>
      <c r="E7" s="1">
        <v>2</v>
      </c>
      <c r="F7" s="1" t="s">
        <v>11</v>
      </c>
      <c r="G7" s="1"/>
      <c r="H7" s="1"/>
    </row>
    <row r="8" spans="1:8">
      <c r="A8" s="1">
        <v>3</v>
      </c>
      <c r="B8" s="1" t="s">
        <v>18</v>
      </c>
      <c r="C8" s="10">
        <v>0</v>
      </c>
      <c r="D8" s="10">
        <v>0</v>
      </c>
      <c r="E8" s="1">
        <v>3</v>
      </c>
      <c r="F8" s="1" t="s">
        <v>8</v>
      </c>
      <c r="G8" s="1">
        <v>1E-3</v>
      </c>
      <c r="H8" s="1">
        <v>99.305199999999999</v>
      </c>
    </row>
    <row r="9" spans="1:8">
      <c r="A9" s="1">
        <v>4</v>
      </c>
      <c r="B9" s="1" t="s">
        <v>8</v>
      </c>
      <c r="C9" s="10">
        <v>0.51449999999999996</v>
      </c>
      <c r="D9" s="10">
        <v>11.8735</v>
      </c>
      <c r="E9" s="1">
        <v>4</v>
      </c>
      <c r="F9" s="1" t="s">
        <v>21</v>
      </c>
      <c r="G9" s="1">
        <v>8.3400000000000002E-2</v>
      </c>
      <c r="H9" s="1">
        <v>8.3400000000000002E-2</v>
      </c>
    </row>
    <row r="10" spans="1:8">
      <c r="A10" s="1">
        <v>5</v>
      </c>
      <c r="B10" s="30" t="s">
        <v>29</v>
      </c>
      <c r="C10" s="31">
        <v>26.9329</v>
      </c>
      <c r="D10" s="31">
        <v>29.915500000000002</v>
      </c>
      <c r="E10" s="1">
        <v>5</v>
      </c>
      <c r="F10" s="1" t="s">
        <v>12</v>
      </c>
      <c r="G10" s="1">
        <v>0</v>
      </c>
      <c r="H10" s="1">
        <v>21.8659</v>
      </c>
    </row>
    <row r="11" spans="1:8">
      <c r="A11" s="1">
        <v>6</v>
      </c>
      <c r="B11" s="1" t="s">
        <v>21</v>
      </c>
      <c r="C11" s="10">
        <v>0.40799999999999997</v>
      </c>
      <c r="D11" s="10">
        <v>0.40799999999999997</v>
      </c>
      <c r="E11" s="1"/>
      <c r="F11" s="1"/>
      <c r="G11" s="1"/>
      <c r="H11" s="1"/>
    </row>
    <row r="12" spans="1:8">
      <c r="A12" s="1"/>
      <c r="B12" s="1" t="s">
        <v>12</v>
      </c>
      <c r="C12" s="10">
        <v>-3.5999999999999999E-3</v>
      </c>
      <c r="D12" s="10">
        <v>6.8999999999999999E-3</v>
      </c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/>
      <c r="B14" s="1" t="s">
        <v>5</v>
      </c>
      <c r="C14" s="29" t="s">
        <v>6</v>
      </c>
      <c r="D14" s="29"/>
      <c r="E14" s="2"/>
      <c r="F14" s="1" t="s">
        <v>5</v>
      </c>
      <c r="G14" s="29" t="s">
        <v>6</v>
      </c>
      <c r="H14" s="29"/>
    </row>
    <row r="15" spans="1:8">
      <c r="A15" s="1"/>
      <c r="B15" s="12" t="s">
        <v>3</v>
      </c>
      <c r="C15" s="12">
        <f>MIN(C16:C23)</f>
        <v>1.24E-2</v>
      </c>
      <c r="D15" s="12">
        <f>MAX(D16:D23)</f>
        <v>7.9535999999999998</v>
      </c>
      <c r="E15" s="13"/>
      <c r="F15" s="12" t="s">
        <v>4</v>
      </c>
      <c r="G15" s="12">
        <f>MIN(G16:G23)</f>
        <v>-1.032</v>
      </c>
      <c r="H15" s="12">
        <f>MAX(H16:H23)</f>
        <v>1.9234</v>
      </c>
    </row>
    <row r="16" spans="1:8">
      <c r="A16" s="1">
        <v>1</v>
      </c>
      <c r="B16" s="1" t="s">
        <v>7</v>
      </c>
      <c r="C16" s="1">
        <v>0.3654</v>
      </c>
      <c r="D16" s="1">
        <v>0.41739999999999999</v>
      </c>
      <c r="E16" s="1">
        <v>1</v>
      </c>
      <c r="F16" s="1" t="s">
        <v>17</v>
      </c>
      <c r="G16" s="1">
        <v>0.29389999999999999</v>
      </c>
      <c r="H16" s="1">
        <v>0.91069999999999995</v>
      </c>
    </row>
    <row r="17" spans="1:8">
      <c r="A17" s="1">
        <v>2</v>
      </c>
      <c r="B17" s="1" t="s">
        <v>19</v>
      </c>
      <c r="C17" s="1">
        <v>0.31169999999999998</v>
      </c>
      <c r="D17" s="1">
        <v>0.50260000000000005</v>
      </c>
      <c r="E17" s="1">
        <v>2</v>
      </c>
      <c r="F17" s="1" t="s">
        <v>16</v>
      </c>
      <c r="G17" s="1">
        <v>-0.23949999999999999</v>
      </c>
      <c r="H17" s="1">
        <v>0.47260000000000002</v>
      </c>
    </row>
    <row r="18" spans="1:8">
      <c r="A18" s="1">
        <v>3</v>
      </c>
      <c r="B18" s="1" t="s">
        <v>22</v>
      </c>
      <c r="C18" s="1">
        <v>0.14000000000000001</v>
      </c>
      <c r="D18" s="1">
        <v>0.20269999999999999</v>
      </c>
      <c r="E18" s="1">
        <v>3</v>
      </c>
      <c r="F18" s="1" t="s">
        <v>15</v>
      </c>
      <c r="G18" s="1">
        <v>-1.032</v>
      </c>
      <c r="H18" s="1">
        <v>1.4013</v>
      </c>
    </row>
    <row r="19" spans="1:8">
      <c r="A19" s="1">
        <v>4</v>
      </c>
      <c r="B19" s="1" t="s">
        <v>15</v>
      </c>
      <c r="C19" s="1">
        <v>0.192</v>
      </c>
      <c r="D19" s="1">
        <v>4.0693999999999999</v>
      </c>
      <c r="E19" s="1">
        <v>4</v>
      </c>
      <c r="F19" s="1" t="s">
        <v>13</v>
      </c>
      <c r="G19" s="1">
        <v>2.9700000000000001E-2</v>
      </c>
      <c r="H19" s="1">
        <v>1.9234</v>
      </c>
    </row>
    <row r="20" spans="1:8">
      <c r="A20" s="1">
        <v>5</v>
      </c>
      <c r="B20" s="1" t="s">
        <v>9</v>
      </c>
      <c r="C20" s="1">
        <v>8.5999999999999993E-2</v>
      </c>
      <c r="D20" s="1">
        <v>7.9535999999999998</v>
      </c>
      <c r="E20" s="1">
        <v>5</v>
      </c>
      <c r="F20" s="1" t="s">
        <v>24</v>
      </c>
      <c r="G20" s="1">
        <v>-0.31719999999999998</v>
      </c>
      <c r="H20" s="1">
        <v>1.4142999999999999</v>
      </c>
    </row>
    <row r="21" spans="1:8">
      <c r="A21" s="1">
        <v>6</v>
      </c>
      <c r="B21" s="1" t="s">
        <v>8</v>
      </c>
      <c r="C21" s="1">
        <v>0.29270000000000002</v>
      </c>
      <c r="D21" s="1">
        <v>0.57220000000000004</v>
      </c>
      <c r="E21" s="1">
        <v>6</v>
      </c>
      <c r="F21" s="1" t="s">
        <v>14</v>
      </c>
      <c r="G21" s="1"/>
      <c r="H21" s="1"/>
    </row>
    <row r="22" spans="1:8">
      <c r="A22" s="1">
        <v>7</v>
      </c>
      <c r="B22" s="1" t="s">
        <v>14</v>
      </c>
      <c r="C22" s="1">
        <v>1.24E-2</v>
      </c>
      <c r="D22" s="1">
        <v>0.78769999999999996</v>
      </c>
      <c r="E22" s="1">
        <v>7</v>
      </c>
      <c r="F22" s="1" t="s">
        <v>12</v>
      </c>
      <c r="G22" s="1"/>
      <c r="H22" s="1"/>
    </row>
    <row r="23" spans="1:8">
      <c r="A23" s="1">
        <v>8</v>
      </c>
      <c r="B23" s="1" t="s">
        <v>12</v>
      </c>
      <c r="C23" s="1">
        <v>1.67E-2</v>
      </c>
      <c r="D23" s="1">
        <v>0.94079999999999997</v>
      </c>
      <c r="E23" s="1">
        <v>8</v>
      </c>
      <c r="F23" s="1" t="s">
        <v>23</v>
      </c>
      <c r="G23" s="1">
        <v>5.9999999999999995E-4</v>
      </c>
      <c r="H23" s="1">
        <v>5.9999999999999995E-4</v>
      </c>
    </row>
    <row r="24" spans="1:8">
      <c r="A24" s="1"/>
      <c r="B24" s="1"/>
      <c r="C24" s="1"/>
      <c r="D24" s="1"/>
      <c r="E24" s="1"/>
      <c r="F24" s="1"/>
      <c r="G24" s="1"/>
      <c r="H24" s="1"/>
    </row>
    <row r="27" spans="1:8" ht="26.25">
      <c r="A27" s="3"/>
      <c r="B27" s="3" t="s">
        <v>0</v>
      </c>
      <c r="C27" s="3">
        <v>1323</v>
      </c>
      <c r="D27" s="3"/>
      <c r="E27" s="3"/>
      <c r="F27" s="8" t="s">
        <v>26</v>
      </c>
      <c r="G27" s="3"/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 t="s">
        <v>5</v>
      </c>
      <c r="C29" s="28" t="s">
        <v>6</v>
      </c>
      <c r="D29" s="28"/>
      <c r="E29" s="5"/>
      <c r="F29" s="3" t="s">
        <v>5</v>
      </c>
      <c r="G29" s="28" t="s">
        <v>6</v>
      </c>
      <c r="H29" s="28"/>
    </row>
    <row r="30" spans="1:8">
      <c r="A30" s="3"/>
      <c r="B30" s="4" t="s">
        <v>1</v>
      </c>
      <c r="C30" s="4">
        <f>MIN(C31:C37)</f>
        <v>0.22090000000000001</v>
      </c>
      <c r="D30" s="4">
        <f>MAX(D31:D37)</f>
        <v>7.0739000000000001</v>
      </c>
      <c r="E30" s="11"/>
      <c r="F30" s="4" t="s">
        <v>2</v>
      </c>
      <c r="G30" s="4">
        <f>MIN(G31:G36)</f>
        <v>0.3165</v>
      </c>
      <c r="H30" s="4">
        <f>MAX(H31:H36)</f>
        <v>2.4586999999999999</v>
      </c>
    </row>
    <row r="31" spans="1:8">
      <c r="A31" s="3">
        <v>1</v>
      </c>
      <c r="B31" s="3" t="s">
        <v>7</v>
      </c>
      <c r="C31" s="6"/>
      <c r="D31" s="6"/>
      <c r="E31" s="3">
        <v>1</v>
      </c>
      <c r="F31" s="3" t="s">
        <v>19</v>
      </c>
      <c r="G31" s="3"/>
      <c r="H31" s="3"/>
    </row>
    <row r="32" spans="1:8">
      <c r="A32" s="3">
        <v>2</v>
      </c>
      <c r="B32" s="3" t="s">
        <v>20</v>
      </c>
      <c r="C32" s="6"/>
      <c r="D32" s="6"/>
      <c r="E32" s="3">
        <v>2</v>
      </c>
      <c r="F32" s="3" t="s">
        <v>11</v>
      </c>
      <c r="G32" s="3"/>
      <c r="H32" s="3"/>
    </row>
    <row r="33" spans="1:8">
      <c r="A33" s="3">
        <v>3</v>
      </c>
      <c r="B33" s="3" t="s">
        <v>18</v>
      </c>
      <c r="C33" s="6"/>
      <c r="D33" s="6"/>
      <c r="E33" s="3">
        <v>3</v>
      </c>
      <c r="F33" s="3" t="s">
        <v>8</v>
      </c>
      <c r="G33" s="3">
        <v>0.3165</v>
      </c>
      <c r="H33" s="3">
        <v>0.81740000000000002</v>
      </c>
    </row>
    <row r="34" spans="1:8">
      <c r="A34" s="3">
        <v>4</v>
      </c>
      <c r="B34" s="3" t="s">
        <v>29</v>
      </c>
      <c r="C34" s="7">
        <v>0.22090000000000001</v>
      </c>
      <c r="D34" s="7">
        <v>2.5095999999999998</v>
      </c>
      <c r="E34" s="3">
        <v>4</v>
      </c>
      <c r="F34" s="3" t="s">
        <v>21</v>
      </c>
      <c r="G34" s="3"/>
      <c r="H34" s="3"/>
    </row>
    <row r="35" spans="1:8">
      <c r="A35" s="3">
        <v>5</v>
      </c>
      <c r="B35" s="3" t="s">
        <v>21</v>
      </c>
      <c r="C35" s="3"/>
      <c r="D35" s="3"/>
      <c r="E35" s="3">
        <v>5</v>
      </c>
      <c r="F35" s="3" t="s">
        <v>12</v>
      </c>
      <c r="G35" s="3">
        <v>0.49480000000000002</v>
      </c>
      <c r="H35" s="3">
        <v>1.2484999999999999</v>
      </c>
    </row>
    <row r="36" spans="1:8">
      <c r="A36" s="3">
        <v>6</v>
      </c>
      <c r="B36" s="3" t="s">
        <v>12</v>
      </c>
      <c r="C36" s="6"/>
      <c r="D36" s="6"/>
      <c r="E36" s="3">
        <v>6</v>
      </c>
      <c r="F36" s="3" t="s">
        <v>27</v>
      </c>
      <c r="G36" s="3">
        <v>1.0717000000000001</v>
      </c>
      <c r="H36" s="3">
        <v>2.4586999999999999</v>
      </c>
    </row>
    <row r="37" spans="1:8">
      <c r="A37" s="3">
        <v>7</v>
      </c>
      <c r="B37" s="3" t="s">
        <v>25</v>
      </c>
      <c r="C37" s="3">
        <v>0.55220000000000002</v>
      </c>
      <c r="D37" s="3">
        <v>7.0739000000000001</v>
      </c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5"/>
      <c r="B39" s="3" t="s">
        <v>5</v>
      </c>
      <c r="C39" s="28" t="s">
        <v>6</v>
      </c>
      <c r="D39" s="28"/>
      <c r="E39" s="5"/>
      <c r="F39" s="3" t="s">
        <v>5</v>
      </c>
      <c r="G39" s="28" t="s">
        <v>6</v>
      </c>
      <c r="H39" s="28"/>
    </row>
    <row r="40" spans="1:8">
      <c r="A40" s="3"/>
      <c r="B40" s="4" t="s">
        <v>3</v>
      </c>
      <c r="C40" s="4">
        <f>MIN(C41:C49)</f>
        <v>3.04E-2</v>
      </c>
      <c r="D40" s="4">
        <f>MAX(D41:D49)</f>
        <v>2.2454000000000001</v>
      </c>
      <c r="E40" s="11"/>
      <c r="F40" s="4" t="s">
        <v>4</v>
      </c>
      <c r="G40" s="4">
        <f>MIN(G41:G49)</f>
        <v>0.19420000000000001</v>
      </c>
      <c r="H40" s="4">
        <f>MAX(H41:H49)</f>
        <v>1.3105</v>
      </c>
    </row>
    <row r="41" spans="1:8">
      <c r="A41" s="3">
        <v>1</v>
      </c>
      <c r="B41" s="3" t="s">
        <v>7</v>
      </c>
      <c r="C41" s="3"/>
      <c r="D41" s="3"/>
      <c r="E41" s="3">
        <v>1</v>
      </c>
      <c r="F41" s="3" t="s">
        <v>17</v>
      </c>
      <c r="G41" s="3">
        <v>0.96640000000000004</v>
      </c>
      <c r="H41" s="3">
        <v>1.0465</v>
      </c>
    </row>
    <row r="42" spans="1:8">
      <c r="A42" s="3">
        <v>2</v>
      </c>
      <c r="B42" s="3" t="s">
        <v>19</v>
      </c>
      <c r="C42" s="3">
        <v>0.3382</v>
      </c>
      <c r="D42" s="3">
        <v>2.2454000000000001</v>
      </c>
      <c r="E42" s="3">
        <v>2</v>
      </c>
      <c r="F42" s="3" t="s">
        <v>16</v>
      </c>
      <c r="G42" s="3"/>
      <c r="H42" s="3"/>
    </row>
    <row r="43" spans="1:8">
      <c r="A43" s="3">
        <v>3</v>
      </c>
      <c r="B43" s="3" t="s">
        <v>22</v>
      </c>
      <c r="C43" s="3">
        <v>3.04E-2</v>
      </c>
      <c r="D43" s="3">
        <v>1.2175</v>
      </c>
      <c r="E43" s="3">
        <v>3</v>
      </c>
      <c r="F43" s="3" t="s">
        <v>15</v>
      </c>
      <c r="G43" s="3"/>
      <c r="H43" s="3"/>
    </row>
    <row r="44" spans="1:8">
      <c r="A44" s="3">
        <v>4</v>
      </c>
      <c r="B44" s="3" t="s">
        <v>15</v>
      </c>
      <c r="C44" s="3">
        <v>0.70140000000000002</v>
      </c>
      <c r="D44" s="3">
        <v>1.2844</v>
      </c>
      <c r="E44" s="3">
        <v>4</v>
      </c>
      <c r="F44" s="3" t="s">
        <v>13</v>
      </c>
      <c r="G44" s="3">
        <v>0.19420000000000001</v>
      </c>
      <c r="H44" s="3">
        <v>0.19420000000000001</v>
      </c>
    </row>
    <row r="45" spans="1:8">
      <c r="A45" s="3">
        <v>5</v>
      </c>
      <c r="B45" s="3" t="s">
        <v>9</v>
      </c>
      <c r="C45" s="3">
        <v>0.1318</v>
      </c>
      <c r="D45" s="3">
        <v>0.39360000000000001</v>
      </c>
      <c r="E45" s="3">
        <v>5</v>
      </c>
      <c r="F45" s="3" t="s">
        <v>24</v>
      </c>
      <c r="G45" s="3">
        <v>0.2298</v>
      </c>
      <c r="H45" s="3">
        <v>0.39090000000000003</v>
      </c>
    </row>
    <row r="46" spans="1:8">
      <c r="A46" s="3">
        <v>6</v>
      </c>
      <c r="B46" s="3" t="s">
        <v>8</v>
      </c>
      <c r="C46" s="3"/>
      <c r="D46" s="3"/>
      <c r="E46" s="3">
        <v>6</v>
      </c>
      <c r="F46" s="3" t="s">
        <v>14</v>
      </c>
      <c r="G46" s="3"/>
      <c r="H46" s="3"/>
    </row>
    <row r="47" spans="1:8">
      <c r="A47" s="3">
        <v>7</v>
      </c>
      <c r="B47" s="3" t="s">
        <v>14</v>
      </c>
      <c r="C47" s="3"/>
      <c r="D47" s="3"/>
      <c r="E47" s="3">
        <v>7</v>
      </c>
      <c r="F47" s="3" t="s">
        <v>12</v>
      </c>
      <c r="G47" s="3"/>
      <c r="H47" s="3"/>
    </row>
    <row r="48" spans="1:8">
      <c r="A48" s="3">
        <v>8</v>
      </c>
      <c r="B48" s="3" t="s">
        <v>12</v>
      </c>
      <c r="C48" s="3"/>
      <c r="D48" s="3"/>
      <c r="E48" s="3">
        <v>8</v>
      </c>
      <c r="F48" s="3" t="s">
        <v>23</v>
      </c>
      <c r="G48" s="3"/>
      <c r="H48" s="3"/>
    </row>
    <row r="49" spans="1:8">
      <c r="A49" s="3">
        <v>9</v>
      </c>
      <c r="B49" s="3" t="s">
        <v>23</v>
      </c>
      <c r="C49" s="3"/>
      <c r="D49" s="3"/>
      <c r="E49" s="3">
        <v>9</v>
      </c>
      <c r="F49" s="3" t="s">
        <v>28</v>
      </c>
      <c r="G49" s="3">
        <v>0.28970000000000001</v>
      </c>
      <c r="H49" s="3">
        <v>1.3105</v>
      </c>
    </row>
  </sheetData>
  <mergeCells count="8">
    <mergeCell ref="C39:D39"/>
    <mergeCell ref="G39:H39"/>
    <mergeCell ref="C4:D4"/>
    <mergeCell ref="G4:H4"/>
    <mergeCell ref="C14:D14"/>
    <mergeCell ref="G14:H14"/>
    <mergeCell ref="C29:D29"/>
    <mergeCell ref="G29:H29"/>
  </mergeCells>
  <pageMargins left="0.7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FINE 1342</vt:lpstr>
      <vt:lpstr>COARSE 1323</vt:lpstr>
      <vt:lpstr>Sheet2</vt:lpstr>
      <vt:lpstr>Sheet3</vt:lpstr>
      <vt:lpstr>'FINE 1342'!Print_Area</vt:lpstr>
    </vt:vector>
  </TitlesOfParts>
  <Company>Caltrans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s111214</dc:creator>
  <cp:lastModifiedBy>shq153</cp:lastModifiedBy>
  <cp:lastPrinted>2014-08-14T19:55:36Z</cp:lastPrinted>
  <dcterms:created xsi:type="dcterms:W3CDTF">2014-08-12T20:00:30Z</dcterms:created>
  <dcterms:modified xsi:type="dcterms:W3CDTF">2014-08-14T22:05:16Z</dcterms:modified>
</cp:coreProperties>
</file>