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15.xml" ContentType="application/vnd.openxmlformats-officedocument.drawing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3.xml" ContentType="application/vnd.openxmlformats-officedocument.drawing+xml"/>
  <Override PartName="/xl/ctrlProps/ctrlProp8.xml" ContentType="application/vnd.ms-excel.controlproperties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20.xml" ContentType="application/vnd.openxmlformats-officedocument.drawing+xml"/>
  <Override PartName="/xl/comments14.xml" ContentType="application/vnd.openxmlformats-officedocument.spreadsheetml.comments+xml"/>
  <Override PartName="/xl/ctrlProps/ctrlProp6.xml" ContentType="application/vnd.ms-excel.controlproperties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trlProps/ctrlProp4.xml" ContentType="application/vnd.ms-excel.controlproperties+xml"/>
  <Override PartName="/xl/ctrlProps/ctrlProp3.xml" ContentType="application/vnd.ms-excel.controlpropertie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drawings/drawing7.xml" ContentType="application/vnd.openxmlformats-officedocument.drawing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Override PartName="/xl/drawings/drawing5.xml" ContentType="application/vnd.openxmlformats-officedocument.drawing+xml"/>
  <Override PartName="/xl/comments7.xml" ContentType="application/vnd.openxmlformats-officedocument.spreadsheetml.comments+xml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drawings/drawing16.xml" ContentType="application/vnd.openxmlformats-officedocument.drawing+xml"/>
  <Override PartName="/xl/ctrlProps/ctrlProp9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14.xml" ContentType="application/vnd.openxmlformats-officedocument.drawing+xml"/>
  <Override PartName="/xl/ctrlProps/ctrlProp7.xml" ContentType="application/vnd.ms-excel.controlproperties+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2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xl/ctrlProps/ctrlProp5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10" yWindow="270" windowWidth="15030" windowHeight="7890" tabRatio="719" activeTab="20"/>
  </bookViews>
  <sheets>
    <sheet name="Company &amp; Project Info" sheetId="12" r:id="rId1"/>
    <sheet name="Core 1" sheetId="1" r:id="rId2"/>
    <sheet name="Core 2" sheetId="3" r:id="rId3"/>
    <sheet name="Core 3" sheetId="4" r:id="rId4"/>
    <sheet name="Core 4" sheetId="5" r:id="rId5"/>
    <sheet name="Core 5" sheetId="6" r:id="rId6"/>
    <sheet name="Core 6" sheetId="7" r:id="rId7"/>
    <sheet name="Core 7" sheetId="8" r:id="rId8"/>
    <sheet name="Core 8" sheetId="9" r:id="rId9"/>
    <sheet name="Core 9" sheetId="10" r:id="rId10"/>
    <sheet name="Core 10" sheetId="11" r:id="rId11"/>
    <sheet name="Core 11" sheetId="13" r:id="rId12"/>
    <sheet name="Core 12" sheetId="14" r:id="rId13"/>
    <sheet name="Core 13" sheetId="15" r:id="rId14"/>
    <sheet name="Core 14" sheetId="16" r:id="rId15"/>
    <sheet name="Core 15" sheetId="17" r:id="rId16"/>
    <sheet name="Core 16" sheetId="18" r:id="rId17"/>
    <sheet name="Core 17" sheetId="19" r:id="rId18"/>
    <sheet name="Core 18" sheetId="20" r:id="rId19"/>
    <sheet name="Core 19" sheetId="21" r:id="rId20"/>
    <sheet name="Core 20" sheetId="22" r:id="rId21"/>
    <sheet name="INFO FOR CSV" sheetId="2" r:id="rId22"/>
  </sheets>
  <definedNames>
    <definedName name="Alameda" localSheetId="11">'Core 11'!$BI$89:$BI$106</definedName>
    <definedName name="Alameda" localSheetId="12">'Core 12'!$BI$89:$BI$106</definedName>
    <definedName name="Alameda" localSheetId="13">'Core 13'!$BI$89:$BI$106</definedName>
    <definedName name="Alameda" localSheetId="14">'Core 14'!$BI$89:$BI$106</definedName>
    <definedName name="Alameda" localSheetId="15">'Core 15'!$BI$89:$BI$106</definedName>
    <definedName name="Alameda" localSheetId="16">'Core 16'!$BI$89:$BI$106</definedName>
    <definedName name="Alameda" localSheetId="17">'Core 17'!$BI$89:$BI$106</definedName>
    <definedName name="Alameda" localSheetId="18">'Core 18'!$BI$89:$BI$106</definedName>
    <definedName name="Alameda" localSheetId="19">'Core 19'!$BI$89:$BI$106</definedName>
    <definedName name="Alameda" localSheetId="20">'Core 20'!$BI$89:$BI$106</definedName>
    <definedName name="Alameda">'Core 1'!$BI$89:$BI$106</definedName>
    <definedName name="Alpine" localSheetId="11">'Core 11'!$CL$89:$CL$92</definedName>
    <definedName name="Alpine" localSheetId="12">'Core 12'!$CL$89:$CL$92</definedName>
    <definedName name="Alpine" localSheetId="13">'Core 13'!$CL$89:$CL$92</definedName>
    <definedName name="Alpine" localSheetId="14">'Core 14'!$CL$89:$CL$92</definedName>
    <definedName name="Alpine" localSheetId="15">'Core 15'!$CL$89:$CL$92</definedName>
    <definedName name="Alpine" localSheetId="16">'Core 16'!$CL$89:$CL$92</definedName>
    <definedName name="Alpine" localSheetId="17">'Core 17'!$CL$89:$CL$92</definedName>
    <definedName name="Alpine" localSheetId="18">'Core 18'!$CL$89:$CL$92</definedName>
    <definedName name="Alpine" localSheetId="19">'Core 19'!$CL$89:$CL$92</definedName>
    <definedName name="Alpine" localSheetId="20">'Core 20'!$CL$89:$CL$92</definedName>
    <definedName name="Alpine">'Core 1'!$CL$89:$CL$92</definedName>
    <definedName name="Amador" localSheetId="11">'Core 11'!$CM$89:$CM$94</definedName>
    <definedName name="Amador" localSheetId="12">'Core 12'!$CM$89:$CM$94</definedName>
    <definedName name="Amador" localSheetId="13">'Core 13'!$CM$89:$CM$94</definedName>
    <definedName name="Amador" localSheetId="14">'Core 14'!$CM$89:$CM$94</definedName>
    <definedName name="Amador" localSheetId="15">'Core 15'!$CM$89:$CM$94</definedName>
    <definedName name="Amador" localSheetId="16">'Core 16'!$CM$89:$CM$94</definedName>
    <definedName name="Amador" localSheetId="17">'Core 17'!$CM$89:$CM$94</definedName>
    <definedName name="Amador" localSheetId="18">'Core 18'!$CM$89:$CM$94</definedName>
    <definedName name="Amador" localSheetId="19">'Core 19'!$CM$89:$CM$94</definedName>
    <definedName name="Amador" localSheetId="20">'Core 20'!$CM$89:$CM$94</definedName>
    <definedName name="Amador">'Core 1'!$CM$89:$CM$94</definedName>
    <definedName name="Butte" localSheetId="11">'Core 11'!$BI$89:$BI$106</definedName>
    <definedName name="Butte" localSheetId="12">'Core 12'!$BI$89:$BI$106</definedName>
    <definedName name="Butte" localSheetId="13">'Core 13'!$BI$89:$BI$106</definedName>
    <definedName name="Butte" localSheetId="14">'Core 14'!$BI$89:$BI$106</definedName>
    <definedName name="Butte" localSheetId="15">'Core 15'!$BI$89:$BI$106</definedName>
    <definedName name="Butte" localSheetId="16">'Core 16'!$BI$89:$BI$106</definedName>
    <definedName name="Butte" localSheetId="17">'Core 17'!$BI$89:$BI$106</definedName>
    <definedName name="Butte" localSheetId="18">'Core 18'!$BI$89:$BI$106</definedName>
    <definedName name="Butte" localSheetId="19">'Core 19'!$BI$89:$BI$106</definedName>
    <definedName name="Butte" localSheetId="20">'Core 20'!$BI$89:$BI$106</definedName>
    <definedName name="Butte">'Core 1'!$BI$89:$BI$106</definedName>
    <definedName name="ButteD2" localSheetId="11">'Core 11'!$AQ$89:$AQ$90</definedName>
    <definedName name="ButteD2" localSheetId="12">'Core 12'!$AQ$89:$AQ$90</definedName>
    <definedName name="ButteD2" localSheetId="13">'Core 13'!$AQ$89:$AQ$90</definedName>
    <definedName name="ButteD2" localSheetId="14">'Core 14'!$AQ$89:$AQ$90</definedName>
    <definedName name="ButteD2" localSheetId="15">'Core 15'!$AQ$89:$AQ$90</definedName>
    <definedName name="ButteD2" localSheetId="16">'Core 16'!$AQ$89:$AQ$90</definedName>
    <definedName name="ButteD2" localSheetId="17">'Core 17'!$AQ$89:$AQ$90</definedName>
    <definedName name="ButteD2" localSheetId="18">'Core 18'!$AQ$89:$AQ$90</definedName>
    <definedName name="ButteD2" localSheetId="19">'Core 19'!$AQ$89:$AQ$90</definedName>
    <definedName name="ButteD2" localSheetId="20">'Core 20'!$AQ$89:$AQ$90</definedName>
    <definedName name="ButteD2">'Core 1'!$AQ$89:$AQ$90</definedName>
    <definedName name="Calaveras" localSheetId="11">'Core 11'!$CN$89:$CN$92</definedName>
    <definedName name="Calaveras" localSheetId="12">'Core 12'!$CN$89:$CN$92</definedName>
    <definedName name="Calaveras" localSheetId="13">'Core 13'!$CN$89:$CN$92</definedName>
    <definedName name="Calaveras" localSheetId="14">'Core 14'!$CN$89:$CN$92</definedName>
    <definedName name="Calaveras" localSheetId="15">'Core 15'!$CN$89:$CN$92</definedName>
    <definedName name="Calaveras" localSheetId="16">'Core 16'!$CN$89:$CN$92</definedName>
    <definedName name="Calaveras" localSheetId="17">'Core 17'!$CN$89:$CN$92</definedName>
    <definedName name="Calaveras" localSheetId="18">'Core 18'!$CN$89:$CN$92</definedName>
    <definedName name="Calaveras" localSheetId="19">'Core 19'!$CN$89:$CN$92</definedName>
    <definedName name="Calaveras" localSheetId="20">'Core 20'!$CN$89:$CN$92</definedName>
    <definedName name="Calaveras">'Core 1'!$CN$89:$CN$92</definedName>
    <definedName name="Colusa" localSheetId="11">'Core 11'!$AY$89:$AY$92</definedName>
    <definedName name="Colusa" localSheetId="12">'Core 12'!$AY$89:$AY$92</definedName>
    <definedName name="Colusa" localSheetId="13">'Core 13'!$AY$89:$AY$92</definedName>
    <definedName name="Colusa" localSheetId="14">'Core 14'!$AY$89:$AY$92</definedName>
    <definedName name="Colusa" localSheetId="15">'Core 15'!$AY$89:$AY$92</definedName>
    <definedName name="Colusa" localSheetId="16">'Core 16'!$AY$89:$AY$92</definedName>
    <definedName name="Colusa" localSheetId="17">'Core 17'!$AY$89:$AY$92</definedName>
    <definedName name="Colusa" localSheetId="18">'Core 18'!$AY$89:$AY$92</definedName>
    <definedName name="Colusa" localSheetId="19">'Core 19'!$AY$89:$AY$92</definedName>
    <definedName name="Colusa" localSheetId="20">'Core 20'!$AY$89:$AY$92</definedName>
    <definedName name="Colusa">'Core 1'!$AY$89:$AY$92</definedName>
    <definedName name="ContraCosta" localSheetId="11">'Core 11'!$BK$89:$BK$96</definedName>
    <definedName name="ContraCosta" localSheetId="12">'Core 12'!$BK$89:$BK$96</definedName>
    <definedName name="ContraCosta" localSheetId="13">'Core 13'!$BK$89:$BK$96</definedName>
    <definedName name="ContraCosta" localSheetId="14">'Core 14'!$BK$89:$BK$96</definedName>
    <definedName name="ContraCosta" localSheetId="15">'Core 15'!$BK$89:$BK$96</definedName>
    <definedName name="ContraCosta" localSheetId="16">'Core 16'!$BK$89:$BK$96</definedName>
    <definedName name="ContraCosta" localSheetId="17">'Core 17'!$BK$89:$BK$96</definedName>
    <definedName name="ContraCosta" localSheetId="18">'Core 18'!$BK$89:$BK$96</definedName>
    <definedName name="ContraCosta" localSheetId="19">'Core 19'!$BK$89:$BK$96</definedName>
    <definedName name="ContraCosta" localSheetId="20">'Core 20'!$BK$89:$BK$96</definedName>
    <definedName name="ContraCosta">'Core 1'!$BK$89:$BK$96</definedName>
    <definedName name="Counties" localSheetId="11">'Core 11'!$AM$86:$CW$86</definedName>
    <definedName name="Counties" localSheetId="12">'Core 12'!$AM$86:$CW$86</definedName>
    <definedName name="Counties" localSheetId="13">'Core 13'!$AM$86:$CW$86</definedName>
    <definedName name="Counties" localSheetId="14">'Core 14'!$AM$86:$CW$86</definedName>
    <definedName name="Counties" localSheetId="15">'Core 15'!$AM$86:$CW$86</definedName>
    <definedName name="Counties" localSheetId="16">'Core 16'!$AM$86:$CW$86</definedName>
    <definedName name="Counties" localSheetId="17">'Core 17'!$AM$86:$CW$86</definedName>
    <definedName name="Counties" localSheetId="18">'Core 18'!$AM$86:$CW$86</definedName>
    <definedName name="Counties" localSheetId="19">'Core 19'!$AM$86:$CW$86</definedName>
    <definedName name="Counties" localSheetId="20">'Core 20'!$AM$86:$CW$86</definedName>
    <definedName name="Counties">'Core 1'!$AM$86:$CW$86</definedName>
    <definedName name="DelNorte" localSheetId="11">'Core 11'!$AM$89:$AM$92</definedName>
    <definedName name="DelNorte" localSheetId="12">'Core 12'!$AM$89:$AM$92</definedName>
    <definedName name="DelNorte" localSheetId="13">'Core 13'!$AM$89:$AM$92</definedName>
    <definedName name="DelNorte" localSheetId="14">'Core 14'!$AM$89:$AM$92</definedName>
    <definedName name="DelNorte" localSheetId="15">'Core 15'!$AM$89:$AM$92</definedName>
    <definedName name="DelNorte" localSheetId="16">'Core 16'!$AM$89:$AM$92</definedName>
    <definedName name="DelNorte" localSheetId="17">'Core 17'!$AM$89:$AM$92</definedName>
    <definedName name="DelNorte" localSheetId="18">'Core 18'!$AM$89:$AM$92</definedName>
    <definedName name="DelNorte" localSheetId="19">'Core 19'!$AM$89:$AM$92</definedName>
    <definedName name="DelNorte" localSheetId="20">'Core 20'!$AM$89:$AM$92</definedName>
    <definedName name="DelNorte">'Core 1'!$AM$89:$AM$92</definedName>
    <definedName name="Direction" localSheetId="11">'Core 11'!$AI$89:$AI$92</definedName>
    <definedName name="Direction" localSheetId="12">'Core 12'!$AI$89:$AI$92</definedName>
    <definedName name="Direction" localSheetId="13">'Core 13'!$AI$89:$AI$92</definedName>
    <definedName name="Direction" localSheetId="14">'Core 14'!$AI$89:$AI$92</definedName>
    <definedName name="Direction" localSheetId="15">'Core 15'!$AI$89:$AI$92</definedName>
    <definedName name="Direction" localSheetId="16">'Core 16'!$AI$89:$AI$92</definedName>
    <definedName name="Direction" localSheetId="17">'Core 17'!$AI$89:$AI$92</definedName>
    <definedName name="Direction" localSheetId="18">'Core 18'!$AI$89:$AI$92</definedName>
    <definedName name="Direction" localSheetId="19">'Core 19'!$AI$89:$AI$92</definedName>
    <definedName name="Direction" localSheetId="20">'Core 20'!$AI$89:$AI$92</definedName>
    <definedName name="Direction">'Core 1'!$AI$89:$AI$92</definedName>
    <definedName name="Dist1" localSheetId="11">'Core 11'!$AM$88:$AP$88</definedName>
    <definedName name="Dist1" localSheetId="12">'Core 12'!$AM$88:$AP$88</definedName>
    <definedName name="Dist1" localSheetId="13">'Core 13'!$AM$88:$AP$88</definedName>
    <definedName name="Dist1" localSheetId="14">'Core 14'!$AM$88:$AP$88</definedName>
    <definedName name="Dist1" localSheetId="15">'Core 15'!$AM$88:$AP$88</definedName>
    <definedName name="Dist1" localSheetId="16">'Core 16'!$AM$88:$AP$88</definedName>
    <definedName name="Dist1" localSheetId="17">'Core 17'!$AM$88:$AP$88</definedName>
    <definedName name="Dist1" localSheetId="18">'Core 18'!$AM$88:$AP$88</definedName>
    <definedName name="Dist1" localSheetId="19">'Core 19'!$AM$88:$AP$88</definedName>
    <definedName name="Dist1" localSheetId="20">'Core 20'!$AM$88:$AP$88</definedName>
    <definedName name="Dist1">'Core 1'!$AM$88:$AP$88</definedName>
    <definedName name="Dist10" localSheetId="11">'Core 11'!$CL$88:$CS$88</definedName>
    <definedName name="Dist10" localSheetId="12">'Core 12'!$CL$88:$CS$88</definedName>
    <definedName name="Dist10" localSheetId="13">'Core 13'!$CL$88:$CS$88</definedName>
    <definedName name="Dist10" localSheetId="14">'Core 14'!$CL$88:$CS$88</definedName>
    <definedName name="Dist10" localSheetId="15">'Core 15'!$CL$88:$CS$88</definedName>
    <definedName name="Dist10" localSheetId="16">'Core 16'!$CL$88:$CS$88</definedName>
    <definedName name="Dist10" localSheetId="17">'Core 17'!$CL$88:$CS$88</definedName>
    <definedName name="Dist10" localSheetId="18">'Core 18'!$CL$88:$CS$88</definedName>
    <definedName name="Dist10" localSheetId="19">'Core 19'!$CL$88:$CS$88</definedName>
    <definedName name="Dist10" localSheetId="20">'Core 20'!$CL$88:$CS$88</definedName>
    <definedName name="Dist10">'Core 1'!$CL$88:$CS$88</definedName>
    <definedName name="Dist11" localSheetId="11">'Core 11'!$CT$88:$CU$88</definedName>
    <definedName name="Dist11" localSheetId="12">'Core 12'!$CT$88:$CU$88</definedName>
    <definedName name="Dist11" localSheetId="13">'Core 13'!$CT$88:$CU$88</definedName>
    <definedName name="Dist11" localSheetId="14">'Core 14'!$CT$88:$CU$88</definedName>
    <definedName name="Dist11" localSheetId="15">'Core 15'!$CT$88:$CU$88</definedName>
    <definedName name="Dist11" localSheetId="16">'Core 16'!$CT$88:$CU$88</definedName>
    <definedName name="Dist11" localSheetId="17">'Core 17'!$CT$88:$CU$88</definedName>
    <definedName name="Dist11" localSheetId="18">'Core 18'!$CT$88:$CU$88</definedName>
    <definedName name="Dist11" localSheetId="19">'Core 19'!$CT$88:$CU$88</definedName>
    <definedName name="Dist11" localSheetId="20">'Core 20'!$CT$88:$CU$88</definedName>
    <definedName name="Dist11">'Core 1'!$CT$88:$CU$88</definedName>
    <definedName name="Dist12" localSheetId="11">'Core 11'!$CV$88:$CW$88</definedName>
    <definedName name="Dist12" localSheetId="12">'Core 12'!$CV$88:$CW$88</definedName>
    <definedName name="Dist12" localSheetId="13">'Core 13'!$CV$88:$CW$88</definedName>
    <definedName name="Dist12" localSheetId="14">'Core 14'!$CV$88:$CW$88</definedName>
    <definedName name="Dist12" localSheetId="15">'Core 15'!$CV$88:$CW$88</definedName>
    <definedName name="Dist12" localSheetId="16">'Core 16'!$CV$88:$CW$88</definedName>
    <definedName name="Dist12" localSheetId="17">'Core 17'!$CV$88:$CW$88</definedName>
    <definedName name="Dist12" localSheetId="18">'Core 18'!$CV$88:$CW$88</definedName>
    <definedName name="Dist12" localSheetId="19">'Core 19'!$CV$88:$CW$88</definedName>
    <definedName name="Dist12" localSheetId="20">'Core 20'!$CV$88:$CW$88</definedName>
    <definedName name="Dist12">'Core 1'!$CV$88:$CW$88</definedName>
    <definedName name="Dist2" localSheetId="11">'Core 11'!$AQ$88:$AW$88</definedName>
    <definedName name="Dist2" localSheetId="12">'Core 12'!$AQ$88:$AW$88</definedName>
    <definedName name="Dist2" localSheetId="13">'Core 13'!$AQ$88:$AW$88</definedName>
    <definedName name="Dist2" localSheetId="14">'Core 14'!$AQ$88:$AW$88</definedName>
    <definedName name="Dist2" localSheetId="15">'Core 15'!$AQ$88:$AW$88</definedName>
    <definedName name="Dist2" localSheetId="16">'Core 16'!$AQ$88:$AW$88</definedName>
    <definedName name="Dist2" localSheetId="17">'Core 17'!$AQ$88:$AW$88</definedName>
    <definedName name="Dist2" localSheetId="18">'Core 18'!$AQ$88:$AW$88</definedName>
    <definedName name="Dist2" localSheetId="19">'Core 19'!$AQ$88:$AW$88</definedName>
    <definedName name="Dist2" localSheetId="20">'Core 20'!$AQ$88:$AW$88</definedName>
    <definedName name="Dist2">'Core 1'!$AQ$88:$AW$88</definedName>
    <definedName name="Dist3" localSheetId="11">'Core 11'!$AX$88:$BH$88</definedName>
    <definedName name="Dist3" localSheetId="12">'Core 12'!$AX$88:$BH$88</definedName>
    <definedName name="Dist3" localSheetId="13">'Core 13'!$AX$88:$BH$88</definedName>
    <definedName name="Dist3" localSheetId="14">'Core 14'!$AX$88:$BH$88</definedName>
    <definedName name="Dist3" localSheetId="15">'Core 15'!$AX$88:$BH$88</definedName>
    <definedName name="Dist3" localSheetId="16">'Core 16'!$AX$88:$BH$88</definedName>
    <definedName name="Dist3" localSheetId="17">'Core 17'!$AX$88:$BH$88</definedName>
    <definedName name="Dist3" localSheetId="18">'Core 18'!$AX$88:$BH$88</definedName>
    <definedName name="Dist3" localSheetId="19">'Core 19'!$AX$88:$BH$88</definedName>
    <definedName name="Dist3" localSheetId="20">'Core 20'!$AX$88:$BH$88</definedName>
    <definedName name="Dist3">'Core 1'!$AX$88:$BH$88</definedName>
    <definedName name="Dist4" localSheetId="11">'Core 11'!$BI$88:$BS$88</definedName>
    <definedName name="Dist4" localSheetId="12">'Core 12'!$BI$88:$BS$88</definedName>
    <definedName name="Dist4" localSheetId="13">'Core 13'!$BI$88:$BS$88</definedName>
    <definedName name="Dist4" localSheetId="14">'Core 14'!$BI$88:$BS$88</definedName>
    <definedName name="Dist4" localSheetId="15">'Core 15'!$BI$88:$BS$88</definedName>
    <definedName name="Dist4" localSheetId="16">'Core 16'!$BI$88:$BS$88</definedName>
    <definedName name="Dist4" localSheetId="17">'Core 17'!$BI$88:$BS$88</definedName>
    <definedName name="Dist4" localSheetId="18">'Core 18'!$BI$88:$BS$88</definedName>
    <definedName name="Dist4" localSheetId="19">'Core 19'!$BI$88:$BS$88</definedName>
    <definedName name="Dist4" localSheetId="20">'Core 20'!$BI$88:$BS$88</definedName>
    <definedName name="Dist4">'Core 1'!$BI$88:$BS$88</definedName>
    <definedName name="Dist5" localSheetId="11">'Core 11'!$BT$88:$BZ$88</definedName>
    <definedName name="Dist5" localSheetId="12">'Core 12'!$BT$88:$BZ$88</definedName>
    <definedName name="Dist5" localSheetId="13">'Core 13'!$BT$88:$BZ$88</definedName>
    <definedName name="Dist5" localSheetId="14">'Core 14'!$BT$88:$BZ$88</definedName>
    <definedName name="Dist5" localSheetId="15">'Core 15'!$BT$88:$BZ$88</definedName>
    <definedName name="Dist5" localSheetId="16">'Core 16'!$BT$88:$BZ$88</definedName>
    <definedName name="Dist5" localSheetId="17">'Core 17'!$BT$88:$BZ$88</definedName>
    <definedName name="Dist5" localSheetId="18">'Core 18'!$BT$88:$BZ$88</definedName>
    <definedName name="Dist5" localSheetId="19">'Core 19'!$BT$88:$BZ$88</definedName>
    <definedName name="Dist5" localSheetId="20">'Core 20'!$BT$88:$BZ$88</definedName>
    <definedName name="Dist5">'Core 1'!$BT$88:$BZ$88</definedName>
    <definedName name="Dist6" localSheetId="11">'Core 11'!$CA$88:$CE$88</definedName>
    <definedName name="Dist6" localSheetId="12">'Core 12'!$CA$88:$CE$88</definedName>
    <definedName name="Dist6" localSheetId="13">'Core 13'!$CA$88:$CE$88</definedName>
    <definedName name="Dist6" localSheetId="14">'Core 14'!$CA$88:$CE$88</definedName>
    <definedName name="Dist6" localSheetId="15">'Core 15'!$CA$88:$CE$88</definedName>
    <definedName name="Dist6" localSheetId="16">'Core 16'!$CA$88:$CE$88</definedName>
    <definedName name="Dist6" localSheetId="17">'Core 17'!$CA$88:$CE$88</definedName>
    <definedName name="Dist6" localSheetId="18">'Core 18'!$CA$88:$CE$88</definedName>
    <definedName name="Dist6" localSheetId="19">'Core 19'!$CA$88:$CE$88</definedName>
    <definedName name="Dist6" localSheetId="20">'Core 20'!$CA$88:$CE$88</definedName>
    <definedName name="Dist6">'Core 1'!$CA$88:$CE$88</definedName>
    <definedName name="Dist7" localSheetId="11">'Core 11'!$CF$88:$CG$88</definedName>
    <definedName name="Dist7" localSheetId="12">'Core 12'!$CF$88:$CG$88</definedName>
    <definedName name="Dist7" localSheetId="13">'Core 13'!$CF$88:$CG$88</definedName>
    <definedName name="Dist7" localSheetId="14">'Core 14'!$CF$88:$CG$88</definedName>
    <definedName name="Dist7" localSheetId="15">'Core 15'!$CF$88:$CG$88</definedName>
    <definedName name="Dist7" localSheetId="16">'Core 16'!$CF$88:$CG$88</definedName>
    <definedName name="Dist7" localSheetId="17">'Core 17'!$CF$88:$CG$88</definedName>
    <definedName name="Dist7" localSheetId="18">'Core 18'!$CF$88:$CG$88</definedName>
    <definedName name="Dist7" localSheetId="19">'Core 19'!$CF$88:$CG$88</definedName>
    <definedName name="Dist7" localSheetId="20">'Core 20'!$CF$88:$CG$88</definedName>
    <definedName name="Dist7">'Core 1'!$CF$88:$CG$88</definedName>
    <definedName name="Dist8" localSheetId="11">'Core 11'!$CH$88:$CI$88</definedName>
    <definedName name="Dist8" localSheetId="12">'Core 12'!$CH$88:$CI$88</definedName>
    <definedName name="Dist8" localSheetId="13">'Core 13'!$CH$88:$CI$88</definedName>
    <definedName name="Dist8" localSheetId="14">'Core 14'!$CH$88:$CI$88</definedName>
    <definedName name="Dist8" localSheetId="15">'Core 15'!$CH$88:$CI$88</definedName>
    <definedName name="Dist8" localSheetId="16">'Core 16'!$CH$88:$CI$88</definedName>
    <definedName name="Dist8" localSheetId="17">'Core 17'!$CH$88:$CI$88</definedName>
    <definedName name="Dist8" localSheetId="18">'Core 18'!$CH$88:$CI$88</definedName>
    <definedName name="Dist8" localSheetId="19">'Core 19'!$CH$88:$CI$88</definedName>
    <definedName name="Dist8" localSheetId="20">'Core 20'!$CH$88:$CI$88</definedName>
    <definedName name="Dist8">'Core 1'!$CH$88:$CI$88</definedName>
    <definedName name="Dist9" localSheetId="11">'Core 11'!$CJ$88:$CK$88</definedName>
    <definedName name="Dist9" localSheetId="12">'Core 12'!$CJ$88:$CK$88</definedName>
    <definedName name="Dist9" localSheetId="13">'Core 13'!$CJ$88:$CK$88</definedName>
    <definedName name="Dist9" localSheetId="14">'Core 14'!$CJ$88:$CK$88</definedName>
    <definedName name="Dist9" localSheetId="15">'Core 15'!$CJ$88:$CK$88</definedName>
    <definedName name="Dist9" localSheetId="16">'Core 16'!$CJ$88:$CK$88</definedName>
    <definedName name="Dist9" localSheetId="17">'Core 17'!$CJ$88:$CK$88</definedName>
    <definedName name="Dist9" localSheetId="18">'Core 18'!$CJ$88:$CK$88</definedName>
    <definedName name="Dist9" localSheetId="19">'Core 19'!$CJ$88:$CK$88</definedName>
    <definedName name="Dist9" localSheetId="20">'Core 20'!$CJ$88:$CK$88</definedName>
    <definedName name="Dist9">'Core 1'!$CJ$88:$CK$88</definedName>
    <definedName name="DistrictNo" localSheetId="11">'Core 11'!$T$75:$T$86</definedName>
    <definedName name="DistrictNo" localSheetId="12">'Core 12'!$T$75:$T$86</definedName>
    <definedName name="DistrictNo" localSheetId="13">'Core 13'!$T$75:$T$86</definedName>
    <definedName name="DistrictNo" localSheetId="14">'Core 14'!$T$75:$T$86</definedName>
    <definedName name="DistrictNo" localSheetId="15">'Core 15'!$T$75:$T$86</definedName>
    <definedName name="DistrictNo" localSheetId="16">'Core 16'!$T$75:$T$86</definedName>
    <definedName name="DistrictNo" localSheetId="17">'Core 17'!$T$75:$T$86</definedName>
    <definedName name="DistrictNo" localSheetId="18">'Core 18'!$T$75:$T$86</definedName>
    <definedName name="DistrictNo" localSheetId="19">'Core 19'!$T$75:$T$86</definedName>
    <definedName name="DistrictNo" localSheetId="20">'Core 20'!$T$75:$T$86</definedName>
    <definedName name="DistrictNo">'Core 1'!$T$75:$T$86</definedName>
    <definedName name="Districts" localSheetId="11">'Core 11'!$X$75:$X$86</definedName>
    <definedName name="Districts" localSheetId="12">'Core 12'!$X$75:$X$86</definedName>
    <definedName name="Districts" localSheetId="13">'Core 13'!$X$75:$X$86</definedName>
    <definedName name="Districts" localSheetId="14">'Core 14'!$X$75:$X$86</definedName>
    <definedName name="Districts" localSheetId="15">'Core 15'!$X$75:$X$86</definedName>
    <definedName name="Districts" localSheetId="16">'Core 16'!$X$75:$X$86</definedName>
    <definedName name="Districts" localSheetId="17">'Core 17'!$X$75:$X$86</definedName>
    <definedName name="Districts" localSheetId="18">'Core 18'!$X$75:$X$86</definedName>
    <definedName name="Districts" localSheetId="19">'Core 19'!$X$75:$X$86</definedName>
    <definedName name="Districts" localSheetId="20">'Core 20'!$X$75:$X$86</definedName>
    <definedName name="Districts">'Core 1'!$X$75:$X$86</definedName>
    <definedName name="ElDorado" localSheetId="11">'Core 11'!$AZ$89:$AZ$93</definedName>
    <definedName name="ElDorado" localSheetId="12">'Core 12'!$AZ$89:$AZ$93</definedName>
    <definedName name="ElDorado" localSheetId="13">'Core 13'!$AZ$89:$AZ$93</definedName>
    <definedName name="ElDorado" localSheetId="14">'Core 14'!$AZ$89:$AZ$93</definedName>
    <definedName name="ElDorado" localSheetId="15">'Core 15'!$AZ$89:$AZ$93</definedName>
    <definedName name="ElDorado" localSheetId="16">'Core 16'!$AZ$89:$AZ$93</definedName>
    <definedName name="ElDorado" localSheetId="17">'Core 17'!$AZ$89:$AZ$93</definedName>
    <definedName name="ElDorado" localSheetId="18">'Core 18'!$AZ$89:$AZ$93</definedName>
    <definedName name="ElDorado" localSheetId="19">'Core 19'!$AZ$89:$AZ$93</definedName>
    <definedName name="ElDorado" localSheetId="20">'Core 20'!$AZ$89:$AZ$93</definedName>
    <definedName name="ElDorado">'Core 1'!$AZ$89:$AZ$93</definedName>
    <definedName name="Fresno" localSheetId="11">'Core 11'!$CA$89:$CA$101</definedName>
    <definedName name="Fresno" localSheetId="12">'Core 12'!$CA$89:$CA$101</definedName>
    <definedName name="Fresno" localSheetId="13">'Core 13'!$CA$89:$CA$101</definedName>
    <definedName name="Fresno" localSheetId="14">'Core 14'!$CA$89:$CA$101</definedName>
    <definedName name="Fresno" localSheetId="15">'Core 15'!$CA$89:$CA$101</definedName>
    <definedName name="Fresno" localSheetId="16">'Core 16'!$CA$89:$CA$101</definedName>
    <definedName name="Fresno" localSheetId="17">'Core 17'!$CA$89:$CA$101</definedName>
    <definedName name="Fresno" localSheetId="18">'Core 18'!$CA$89:$CA$101</definedName>
    <definedName name="Fresno" localSheetId="19">'Core 19'!$CA$89:$CA$101</definedName>
    <definedName name="Fresno" localSheetId="20">'Core 20'!$CA$89:$CA$101</definedName>
    <definedName name="Fresno">'Core 1'!$CA$89:$CA$101</definedName>
    <definedName name="Glenn" localSheetId="11">'Core 11'!$BA$89:$BA$92</definedName>
    <definedName name="Glenn" localSheetId="12">'Core 12'!$BA$89:$BA$92</definedName>
    <definedName name="Glenn" localSheetId="13">'Core 13'!$BA$89:$BA$92</definedName>
    <definedName name="Glenn" localSheetId="14">'Core 14'!$BA$89:$BA$92</definedName>
    <definedName name="Glenn" localSheetId="15">'Core 15'!$BA$89:$BA$92</definedName>
    <definedName name="Glenn" localSheetId="16">'Core 16'!$BA$89:$BA$92</definedName>
    <definedName name="Glenn" localSheetId="17">'Core 17'!$BA$89:$BA$92</definedName>
    <definedName name="Glenn" localSheetId="18">'Core 18'!$BA$89:$BA$92</definedName>
    <definedName name="Glenn" localSheetId="19">'Core 19'!$BA$89:$BA$92</definedName>
    <definedName name="Glenn" localSheetId="20">'Core 20'!$BA$89:$BA$92</definedName>
    <definedName name="Glenn">'Core 1'!$BA$89:$BA$92</definedName>
    <definedName name="Humboldt" localSheetId="11">'Core 11'!$AN$89:$AN$99</definedName>
    <definedName name="Humboldt" localSheetId="12">'Core 12'!$AN$89:$AN$99</definedName>
    <definedName name="Humboldt" localSheetId="13">'Core 13'!$AN$89:$AN$99</definedName>
    <definedName name="Humboldt" localSheetId="14">'Core 14'!$AN$89:$AN$99</definedName>
    <definedName name="Humboldt" localSheetId="15">'Core 15'!$AN$89:$AN$99</definedName>
    <definedName name="Humboldt" localSheetId="16">'Core 16'!$AN$89:$AN$99</definedName>
    <definedName name="Humboldt" localSheetId="17">'Core 17'!$AN$89:$AN$99</definedName>
    <definedName name="Humboldt" localSheetId="18">'Core 18'!$AN$89:$AN$99</definedName>
    <definedName name="Humboldt" localSheetId="19">'Core 19'!$AN$89:$AN$99</definedName>
    <definedName name="Humboldt" localSheetId="20">'Core 20'!$AN$89:$AN$99</definedName>
    <definedName name="Humboldt">'Core 1'!$AN$89:$AN$99</definedName>
    <definedName name="Imperial" localSheetId="11">'Core 11'!$CT$89:$CT$96</definedName>
    <definedName name="Imperial" localSheetId="12">'Core 12'!$CT$89:$CT$96</definedName>
    <definedName name="Imperial" localSheetId="13">'Core 13'!$CT$89:$CT$96</definedName>
    <definedName name="Imperial" localSheetId="14">'Core 14'!$CT$89:$CT$96</definedName>
    <definedName name="Imperial" localSheetId="15">'Core 15'!$CT$89:$CT$96</definedName>
    <definedName name="Imperial" localSheetId="16">'Core 16'!$CT$89:$CT$96</definedName>
    <definedName name="Imperial" localSheetId="17">'Core 17'!$CT$89:$CT$96</definedName>
    <definedName name="Imperial" localSheetId="18">'Core 18'!$CT$89:$CT$96</definedName>
    <definedName name="Imperial" localSheetId="19">'Core 19'!$CT$89:$CT$96</definedName>
    <definedName name="Imperial" localSheetId="20">'Core 20'!$CT$89:$CT$96</definedName>
    <definedName name="Imperial">'Core 1'!$CT$89:$CT$96</definedName>
    <definedName name="Inyo" localSheetId="11">'Core 11'!$CJ$89:$CJ$95</definedName>
    <definedName name="Inyo" localSheetId="12">'Core 12'!$CJ$89:$CJ$95</definedName>
    <definedName name="Inyo" localSheetId="13">'Core 13'!$CJ$89:$CJ$95</definedName>
    <definedName name="Inyo" localSheetId="14">'Core 14'!$CJ$89:$CJ$95</definedName>
    <definedName name="Inyo" localSheetId="15">'Core 15'!$CJ$89:$CJ$95</definedName>
    <definedName name="Inyo" localSheetId="16">'Core 16'!$CJ$89:$CJ$95</definedName>
    <definedName name="Inyo" localSheetId="17">'Core 17'!$CJ$89:$CJ$95</definedName>
    <definedName name="Inyo" localSheetId="18">'Core 18'!$CJ$89:$CJ$95</definedName>
    <definedName name="Inyo" localSheetId="19">'Core 19'!$CJ$89:$CJ$95</definedName>
    <definedName name="Inyo" localSheetId="20">'Core 20'!$CJ$89:$CJ$95</definedName>
    <definedName name="Inyo">'Core 1'!$CJ$89:$CJ$95</definedName>
    <definedName name="Kern" localSheetId="11">'Core 11'!$CB$89:$CB$106</definedName>
    <definedName name="Kern" localSheetId="12">'Core 12'!$CB$89:$CB$106</definedName>
    <definedName name="Kern" localSheetId="13">'Core 13'!$CB$89:$CB$106</definedName>
    <definedName name="Kern" localSheetId="14">'Core 14'!$CB$89:$CB$106</definedName>
    <definedName name="Kern" localSheetId="15">'Core 15'!$CB$89:$CB$106</definedName>
    <definedName name="Kern" localSheetId="16">'Core 16'!$CB$89:$CB$106</definedName>
    <definedName name="Kern" localSheetId="17">'Core 17'!$CB$89:$CB$106</definedName>
    <definedName name="Kern" localSheetId="18">'Core 18'!$CB$89:$CB$106</definedName>
    <definedName name="Kern" localSheetId="19">'Core 19'!$CB$89:$CB$106</definedName>
    <definedName name="Kern" localSheetId="20">'Core 20'!$CB$89:$CB$106</definedName>
    <definedName name="Kern">'Core 1'!$CB$89:$CB$106</definedName>
    <definedName name="Kings" localSheetId="11">'Core 11'!$CC$89:$CC$95</definedName>
    <definedName name="Kings" localSheetId="12">'Core 12'!$CC$89:$CC$95</definedName>
    <definedName name="Kings" localSheetId="13">'Core 13'!$CC$89:$CC$95</definedName>
    <definedName name="Kings" localSheetId="14">'Core 14'!$CC$89:$CC$95</definedName>
    <definedName name="Kings" localSheetId="15">'Core 15'!$CC$89:$CC$95</definedName>
    <definedName name="Kings" localSheetId="16">'Core 16'!$CC$89:$CC$95</definedName>
    <definedName name="Kings" localSheetId="17">'Core 17'!$CC$89:$CC$95</definedName>
    <definedName name="Kings" localSheetId="18">'Core 18'!$CC$89:$CC$95</definedName>
    <definedName name="Kings" localSheetId="19">'Core 19'!$CC$89:$CC$95</definedName>
    <definedName name="Kings" localSheetId="20">'Core 20'!$CC$89:$CC$95</definedName>
    <definedName name="Kings">'Core 1'!$CC$89:$CC$95</definedName>
    <definedName name="Lassen" localSheetId="11">'Core 11'!$AW$89:$AW$95</definedName>
    <definedName name="Lassen" localSheetId="12">'Core 12'!$AW$89:$AW$95</definedName>
    <definedName name="Lassen" localSheetId="13">'Core 13'!$AW$89:$AW$95</definedName>
    <definedName name="Lassen" localSheetId="14">'Core 14'!$AW$89:$AW$95</definedName>
    <definedName name="Lassen" localSheetId="15">'Core 15'!$AW$89:$AW$95</definedName>
    <definedName name="Lassen" localSheetId="16">'Core 16'!$AW$89:$AW$95</definedName>
    <definedName name="Lassen" localSheetId="17">'Core 17'!$AW$89:$AW$95</definedName>
    <definedName name="Lassen" localSheetId="18">'Core 18'!$AW$89:$AW$95</definedName>
    <definedName name="Lassen" localSheetId="19">'Core 19'!$AW$89:$AW$95</definedName>
    <definedName name="Lassen" localSheetId="20">'Core 20'!$AW$89:$AW$95</definedName>
    <definedName name="Lassen">'Core 1'!$AW$89:$AW$95</definedName>
    <definedName name="LosAngeles" localSheetId="11">'Core 11'!$CF$89:$CF$121</definedName>
    <definedName name="LosAngeles" localSheetId="12">'Core 12'!$CF$89:$CF$121</definedName>
    <definedName name="LosAngeles" localSheetId="13">'Core 13'!$CF$89:$CF$121</definedName>
    <definedName name="LosAngeles" localSheetId="14">'Core 14'!$CF$89:$CF$121</definedName>
    <definedName name="LosAngeles" localSheetId="15">'Core 15'!$CF$89:$CF$121</definedName>
    <definedName name="LosAngeles" localSheetId="16">'Core 16'!$CF$89:$CF$121</definedName>
    <definedName name="LosAngeles" localSheetId="17">'Core 17'!$CF$89:$CF$121</definedName>
    <definedName name="LosAngeles" localSheetId="18">'Core 18'!$CF$89:$CF$121</definedName>
    <definedName name="LosAngeles" localSheetId="19">'Core 19'!$CF$89:$CF$121</definedName>
    <definedName name="LosAngeles" localSheetId="20">'Core 20'!$CF$89:$CF$121</definedName>
    <definedName name="LosAngeles">'Core 1'!$CF$89:$CF$121</definedName>
    <definedName name="LosAngelesD12" localSheetId="11">'Core 11'!$CW$89:$CW$90</definedName>
    <definedName name="LosAngelesD12" localSheetId="12">'Core 12'!$CW$89:$CW$90</definedName>
    <definedName name="LosAngelesD12" localSheetId="13">'Core 13'!$CW$89:$CW$90</definedName>
    <definedName name="LosAngelesD12" localSheetId="14">'Core 14'!$CW$89:$CW$90</definedName>
    <definedName name="LosAngelesD12" localSheetId="15">'Core 15'!$CW$89:$CW$90</definedName>
    <definedName name="LosAngelesD12" localSheetId="16">'Core 16'!$CW$89:$CW$90</definedName>
    <definedName name="LosAngelesD12" localSheetId="17">'Core 17'!$CW$89:$CW$90</definedName>
    <definedName name="LosAngelesD12" localSheetId="18">'Core 18'!$CW$89:$CW$90</definedName>
    <definedName name="LosAngelesD12" localSheetId="19">'Core 19'!$CW$89:$CW$90</definedName>
    <definedName name="LosAngelesD12" localSheetId="20">'Core 20'!$CW$89:$CW$90</definedName>
    <definedName name="LosAngelesD12">'Core 1'!$CW$89:$CW$90</definedName>
    <definedName name="Madera" localSheetId="11">'Core 11'!$CD$89:$CD$95</definedName>
    <definedName name="Madera" localSheetId="12">'Core 12'!$CD$89:$CD$95</definedName>
    <definedName name="Madera" localSheetId="13">'Core 13'!$CD$89:$CD$95</definedName>
    <definedName name="Madera" localSheetId="14">'Core 14'!$CD$89:$CD$95</definedName>
    <definedName name="Madera" localSheetId="15">'Core 15'!$CD$89:$CD$95</definedName>
    <definedName name="Madera" localSheetId="16">'Core 16'!$CD$89:$CD$95</definedName>
    <definedName name="Madera" localSheetId="17">'Core 17'!$CD$89:$CD$95</definedName>
    <definedName name="Madera" localSheetId="18">'Core 18'!$CD$89:$CD$95</definedName>
    <definedName name="Madera" localSheetId="19">'Core 19'!$CD$89:$CD$95</definedName>
    <definedName name="Madera" localSheetId="20">'Core 20'!$CD$89:$CD$95</definedName>
    <definedName name="Madera">'Core 1'!$CD$89:$CD$95</definedName>
    <definedName name="Marin" localSheetId="11">'Core 11'!$BL$89:$BL$93</definedName>
    <definedName name="Marin" localSheetId="12">'Core 12'!$BL$89:$BL$93</definedName>
    <definedName name="Marin" localSheetId="13">'Core 13'!$BL$89:$BL$93</definedName>
    <definedName name="Marin" localSheetId="14">'Core 14'!$BL$89:$BL$93</definedName>
    <definedName name="Marin" localSheetId="15">'Core 15'!$BL$89:$BL$93</definedName>
    <definedName name="Marin" localSheetId="16">'Core 16'!$BL$89:$BL$93</definedName>
    <definedName name="Marin" localSheetId="17">'Core 17'!$BL$89:$BL$93</definedName>
    <definedName name="Marin" localSheetId="18">'Core 18'!$BL$89:$BL$93</definedName>
    <definedName name="Marin" localSheetId="19">'Core 19'!$BL$89:$BL$93</definedName>
    <definedName name="Marin" localSheetId="20">'Core 20'!$BL$89:$BL$93</definedName>
    <definedName name="Marin">'Core 1'!$BL$89:$BL$93</definedName>
    <definedName name="Mariposa" localSheetId="11">'Core 11'!$CO$89:$CO$93</definedName>
    <definedName name="Mariposa" localSheetId="12">'Core 12'!$CO$89:$CO$93</definedName>
    <definedName name="Mariposa" localSheetId="13">'Core 13'!$CO$89:$CO$93</definedName>
    <definedName name="Mariposa" localSheetId="14">'Core 14'!$CO$89:$CO$93</definedName>
    <definedName name="Mariposa" localSheetId="15">'Core 15'!$CO$89:$CO$93</definedName>
    <definedName name="Mariposa" localSheetId="16">'Core 16'!$CO$89:$CO$93</definedName>
    <definedName name="Mariposa" localSheetId="17">'Core 17'!$CO$89:$CO$93</definedName>
    <definedName name="Mariposa" localSheetId="18">'Core 18'!$CO$89:$CO$93</definedName>
    <definedName name="Mariposa" localSheetId="19">'Core 19'!$CO$89:$CO$93</definedName>
    <definedName name="Mariposa" localSheetId="20">'Core 20'!$CO$89:$CO$93</definedName>
    <definedName name="Mariposa">'Core 1'!$CO$89:$CO$93</definedName>
    <definedName name="Merced" localSheetId="11">'Core 11'!$CP$89:$CP$95</definedName>
    <definedName name="Merced" localSheetId="12">'Core 12'!$CP$89:$CP$95</definedName>
    <definedName name="Merced" localSheetId="13">'Core 13'!$CP$89:$CP$95</definedName>
    <definedName name="Merced" localSheetId="14">'Core 14'!$CP$89:$CP$95</definedName>
    <definedName name="Merced" localSheetId="15">'Core 15'!$CP$89:$CP$95</definedName>
    <definedName name="Merced" localSheetId="16">'Core 16'!$CP$89:$CP$95</definedName>
    <definedName name="Merced" localSheetId="17">'Core 17'!$CP$89:$CP$95</definedName>
    <definedName name="Merced" localSheetId="18">'Core 18'!$CP$89:$CP$95</definedName>
    <definedName name="Merced" localSheetId="19">'Core 19'!$CP$89:$CP$95</definedName>
    <definedName name="Merced" localSheetId="20">'Core 20'!$CP$89:$CP$95</definedName>
    <definedName name="Merced">'Core 1'!$CP$89:$CP$95</definedName>
    <definedName name="Modoc" localSheetId="11">'Core 11'!$AS$89:$AS$91</definedName>
    <definedName name="Modoc" localSheetId="12">'Core 12'!$AS$89:$AS$91</definedName>
    <definedName name="Modoc" localSheetId="13">'Core 13'!$AS$89:$AS$91</definedName>
    <definedName name="Modoc" localSheetId="14">'Core 14'!$AS$89:$AS$91</definedName>
    <definedName name="Modoc" localSheetId="15">'Core 15'!$AS$89:$AS$91</definedName>
    <definedName name="Modoc" localSheetId="16">'Core 16'!$AS$89:$AS$91</definedName>
    <definedName name="Modoc" localSheetId="17">'Core 17'!$AS$89:$AS$91</definedName>
    <definedName name="Modoc" localSheetId="18">'Core 18'!$AS$89:$AS$91</definedName>
    <definedName name="Modoc" localSheetId="19">'Core 19'!$AS$89:$AS$91</definedName>
    <definedName name="Modoc" localSheetId="20">'Core 20'!$AS$89:$AS$91</definedName>
    <definedName name="Modoc">'Core 1'!$AS$89:$AS$91</definedName>
    <definedName name="Mono" localSheetId="11">'Core 11'!$CK$89:$CK$100</definedName>
    <definedName name="Mono" localSheetId="12">'Core 12'!$CK$89:$CK$100</definedName>
    <definedName name="Mono" localSheetId="13">'Core 13'!$CK$89:$CK$100</definedName>
    <definedName name="Mono" localSheetId="14">'Core 14'!$CK$89:$CK$100</definedName>
    <definedName name="Mono" localSheetId="15">'Core 15'!$CK$89:$CK$100</definedName>
    <definedName name="Mono" localSheetId="16">'Core 16'!$CK$89:$CK$100</definedName>
    <definedName name="Mono" localSheetId="17">'Core 17'!$CK$89:$CK$100</definedName>
    <definedName name="Mono" localSheetId="18">'Core 18'!$CK$89:$CK$100</definedName>
    <definedName name="Mono" localSheetId="19">'Core 19'!$CK$89:$CK$100</definedName>
    <definedName name="Mono" localSheetId="20">'Core 20'!$CK$89:$CK$100</definedName>
    <definedName name="Mono">'Core 1'!$CK$89:$CK$100</definedName>
    <definedName name="Monterey" localSheetId="11">'Core 11'!$BT$89:$BT$97</definedName>
    <definedName name="Monterey" localSheetId="12">'Core 12'!$BT$89:$BT$97</definedName>
    <definedName name="Monterey" localSheetId="13">'Core 13'!$BT$89:$BT$97</definedName>
    <definedName name="Monterey" localSheetId="14">'Core 14'!$BT$89:$BT$97</definedName>
    <definedName name="Monterey" localSheetId="15">'Core 15'!$BT$89:$BT$97</definedName>
    <definedName name="Monterey" localSheetId="16">'Core 16'!$BT$89:$BT$97</definedName>
    <definedName name="Monterey" localSheetId="17">'Core 17'!$BT$89:$BT$97</definedName>
    <definedName name="Monterey" localSheetId="18">'Core 18'!$BT$89:$BT$97</definedName>
    <definedName name="Monterey" localSheetId="19">'Core 19'!$BT$89:$BT$97</definedName>
    <definedName name="Monterey" localSheetId="20">'Core 20'!$BT$89:$BT$97</definedName>
    <definedName name="Monterey">'Core 1'!$BT$89:$BT$97</definedName>
    <definedName name="NameLookup" localSheetId="11">'Core 11'!$AJ$88:$AJ$148</definedName>
    <definedName name="NameLookup" localSheetId="12">'Core 12'!$AJ$88:$AJ$148</definedName>
    <definedName name="NameLookup" localSheetId="13">'Core 13'!$AJ$88:$AJ$148</definedName>
    <definedName name="NameLookup" localSheetId="14">'Core 14'!$AJ$88:$AJ$148</definedName>
    <definedName name="NameLookup" localSheetId="15">'Core 15'!$AJ$88:$AJ$148</definedName>
    <definedName name="NameLookup" localSheetId="16">'Core 16'!$AJ$88:$AJ$148</definedName>
    <definedName name="NameLookup" localSheetId="17">'Core 17'!$AJ$88:$AJ$148</definedName>
    <definedName name="NameLookup" localSheetId="18">'Core 18'!$AJ$88:$AJ$148</definedName>
    <definedName name="NameLookup" localSheetId="19">'Core 19'!$AJ$88:$AJ$148</definedName>
    <definedName name="NameLookup" localSheetId="20">'Core 20'!$AJ$88:$AJ$148</definedName>
    <definedName name="NameLookup">'Core 1'!$AJ$88:$AJ$148</definedName>
    <definedName name="Napa" localSheetId="11">'Core 11'!$BM$89:$BM$93</definedName>
    <definedName name="Napa" localSheetId="12">'Core 12'!$BM$89:$BM$93</definedName>
    <definedName name="Napa" localSheetId="13">'Core 13'!$BM$89:$BM$93</definedName>
    <definedName name="Napa" localSheetId="14">'Core 14'!$BM$89:$BM$93</definedName>
    <definedName name="Napa" localSheetId="15">'Core 15'!$BM$89:$BM$93</definedName>
    <definedName name="Napa" localSheetId="16">'Core 16'!$BM$89:$BM$93</definedName>
    <definedName name="Napa" localSheetId="17">'Core 17'!$BM$89:$BM$93</definedName>
    <definedName name="Napa" localSheetId="18">'Core 18'!$BM$89:$BM$93</definedName>
    <definedName name="Napa" localSheetId="19">'Core 19'!$BM$89:$BM$93</definedName>
    <definedName name="Napa" localSheetId="20">'Core 20'!$BM$89:$BM$93</definedName>
    <definedName name="Napa">'Core 1'!$BM$89:$BM$93</definedName>
    <definedName name="Navada" localSheetId="11">'Core 11'!$BB$89:$BB$94</definedName>
    <definedName name="Navada" localSheetId="12">'Core 12'!$BB$89:$BB$94</definedName>
    <definedName name="Navada" localSheetId="13">'Core 13'!$BB$89:$BB$94</definedName>
    <definedName name="Navada" localSheetId="14">'Core 14'!$BB$89:$BB$94</definedName>
    <definedName name="Navada" localSheetId="15">'Core 15'!$BB$89:$BB$94</definedName>
    <definedName name="Navada" localSheetId="16">'Core 16'!$BB$89:$BB$94</definedName>
    <definedName name="Navada" localSheetId="17">'Core 17'!$BB$89:$BB$94</definedName>
    <definedName name="Navada" localSheetId="18">'Core 18'!$BB$89:$BB$94</definedName>
    <definedName name="Navada" localSheetId="19">'Core 19'!$BB$89:$BB$94</definedName>
    <definedName name="Navada" localSheetId="20">'Core 20'!$BB$89:$BB$94</definedName>
    <definedName name="Navada">'Core 1'!$BB$89:$BB$94</definedName>
    <definedName name="Orange" localSheetId="11">'Core 11'!$CV$89:$CV$105</definedName>
    <definedName name="Orange" localSheetId="12">'Core 12'!$CV$89:$CV$105</definedName>
    <definedName name="Orange" localSheetId="13">'Core 13'!$CV$89:$CV$105</definedName>
    <definedName name="Orange" localSheetId="14">'Core 14'!$CV$89:$CV$105</definedName>
    <definedName name="Orange" localSheetId="15">'Core 15'!$CV$89:$CV$105</definedName>
    <definedName name="Orange" localSheetId="16">'Core 16'!$CV$89:$CV$105</definedName>
    <definedName name="Orange" localSheetId="17">'Core 17'!$CV$89:$CV$105</definedName>
    <definedName name="Orange" localSheetId="18">'Core 18'!$CV$89:$CV$105</definedName>
    <definedName name="Orange" localSheetId="19">'Core 19'!$CV$89:$CV$105</definedName>
    <definedName name="Orange" localSheetId="20">'Core 20'!$CV$89:$CV$105</definedName>
    <definedName name="Orange">'Core 1'!$CV$89:$CV$105</definedName>
    <definedName name="Placer" localSheetId="11">'Core 11'!$BC$89:$BC$96</definedName>
    <definedName name="Placer" localSheetId="12">'Core 12'!$BC$89:$BC$96</definedName>
    <definedName name="Placer" localSheetId="13">'Core 13'!$BC$89:$BC$96</definedName>
    <definedName name="Placer" localSheetId="14">'Core 14'!$BC$89:$BC$96</definedName>
    <definedName name="Placer" localSheetId="15">'Core 15'!$BC$89:$BC$96</definedName>
    <definedName name="Placer" localSheetId="16">'Core 16'!$BC$89:$BC$96</definedName>
    <definedName name="Placer" localSheetId="17">'Core 17'!$BC$89:$BC$96</definedName>
    <definedName name="Placer" localSheetId="18">'Core 18'!$BC$89:$BC$96</definedName>
    <definedName name="Placer" localSheetId="19">'Core 19'!$BC$89:$BC$96</definedName>
    <definedName name="Placer" localSheetId="20">'Core 20'!$BC$89:$BC$96</definedName>
    <definedName name="Placer">'Core 1'!$BC$89:$BC$96</definedName>
    <definedName name="Plumas" localSheetId="11">'Core 11'!$AT$89:$AT$94</definedName>
    <definedName name="Plumas" localSheetId="12">'Core 12'!$AT$89:$AT$94</definedName>
    <definedName name="Plumas" localSheetId="13">'Core 13'!$AT$89:$AT$94</definedName>
    <definedName name="Plumas" localSheetId="14">'Core 14'!$AT$89:$AT$94</definedName>
    <definedName name="Plumas" localSheetId="15">'Core 15'!$AT$89:$AT$94</definedName>
    <definedName name="Plumas" localSheetId="16">'Core 16'!$AT$89:$AT$94</definedName>
    <definedName name="Plumas" localSheetId="17">'Core 17'!$AT$89:$AT$94</definedName>
    <definedName name="Plumas" localSheetId="18">'Core 18'!$AT$89:$AT$94</definedName>
    <definedName name="Plumas" localSheetId="19">'Core 19'!$AT$89:$AT$94</definedName>
    <definedName name="Plumas" localSheetId="20">'Core 20'!$AT$89:$AT$94</definedName>
    <definedName name="Plumas">'Core 1'!$AT$89:$AT$94</definedName>
    <definedName name="PrefixPM" localSheetId="11">'Core 11'!$X$89:$X$99</definedName>
    <definedName name="PrefixPM" localSheetId="12">'Core 12'!$X$89:$X$99</definedName>
    <definedName name="PrefixPM" localSheetId="13">'Core 13'!$X$89:$X$99</definedName>
    <definedName name="PrefixPM" localSheetId="14">'Core 14'!$X$89:$X$99</definedName>
    <definedName name="PrefixPM" localSheetId="15">'Core 15'!$X$89:$X$99</definedName>
    <definedName name="PrefixPM" localSheetId="16">'Core 16'!$X$89:$X$99</definedName>
    <definedName name="PrefixPM" localSheetId="17">'Core 17'!$X$89:$X$99</definedName>
    <definedName name="PrefixPM" localSheetId="18">'Core 18'!$X$89:$X$99</definedName>
    <definedName name="PrefixPM" localSheetId="19">'Core 19'!$X$89:$X$99</definedName>
    <definedName name="PrefixPM" localSheetId="20">'Core 20'!$X$89:$X$99</definedName>
    <definedName name="PrefixPM">'Core 1'!$X$89:$X$99</definedName>
    <definedName name="_xlnm.Print_Area" localSheetId="1">'Core 1'!$A$1:$S$72</definedName>
    <definedName name="_xlnm.Print_Area" localSheetId="10">'Core 10'!$A$1:$S$72</definedName>
    <definedName name="_xlnm.Print_Area" localSheetId="11">'Core 11'!$A$1:$S$72</definedName>
    <definedName name="_xlnm.Print_Area" localSheetId="12">'Core 12'!$A$1:$S$72</definedName>
    <definedName name="_xlnm.Print_Area" localSheetId="13">'Core 13'!$A$1:$S$72</definedName>
    <definedName name="_xlnm.Print_Area" localSheetId="14">'Core 14'!$A$1:$S$72</definedName>
    <definedName name="_xlnm.Print_Area" localSheetId="15">'Core 15'!$A$1:$S$72</definedName>
    <definedName name="_xlnm.Print_Area" localSheetId="16">'Core 16'!$A$1:$S$72</definedName>
    <definedName name="_xlnm.Print_Area" localSheetId="17">'Core 17'!$A$1:$S$72</definedName>
    <definedName name="_xlnm.Print_Area" localSheetId="18">'Core 18'!$A$1:$S$72</definedName>
    <definedName name="_xlnm.Print_Area" localSheetId="19">'Core 19'!$A$1:$S$72</definedName>
    <definedName name="_xlnm.Print_Area" localSheetId="2">'Core 2'!$A$1:$S$71</definedName>
    <definedName name="_xlnm.Print_Area" localSheetId="20">'Core 20'!$A$1:$S$72</definedName>
    <definedName name="_xlnm.Print_Area" localSheetId="3">'Core 3'!$A$1:$S$72</definedName>
    <definedName name="_xlnm.Print_Area" localSheetId="4">'Core 4'!$A$1:$S$72</definedName>
    <definedName name="_xlnm.Print_Area" localSheetId="5">'Core 5'!$A$1:$S$72</definedName>
    <definedName name="_xlnm.Print_Area" localSheetId="6">'Core 6'!$A$1:$S$72</definedName>
    <definedName name="_xlnm.Print_Area" localSheetId="7">'Core 7'!$A$1:$S$72</definedName>
    <definedName name="_xlnm.Print_Area" localSheetId="8">'Core 8'!$A$1:$S$72</definedName>
    <definedName name="_xlnm.Print_Area" localSheetId="9">'Core 9'!$A$1:$S$72</definedName>
    <definedName name="_xlnm.Print_Area" localSheetId="21">'INFO FOR CSV'!$F$1:$AJ$12</definedName>
    <definedName name="Riverside" localSheetId="11">'Core 11'!$CI$89:$CI$105</definedName>
    <definedName name="Riverside" localSheetId="12">'Core 12'!$CI$89:$CI$105</definedName>
    <definedName name="Riverside" localSheetId="13">'Core 13'!$CI$89:$CI$105</definedName>
    <definedName name="Riverside" localSheetId="14">'Core 14'!$CI$89:$CI$105</definedName>
    <definedName name="Riverside" localSheetId="15">'Core 15'!$CI$89:$CI$105</definedName>
    <definedName name="Riverside" localSheetId="16">'Core 16'!$CI$89:$CI$105</definedName>
    <definedName name="Riverside" localSheetId="17">'Core 17'!$CI$89:$CI$105</definedName>
    <definedName name="Riverside" localSheetId="18">'Core 18'!$CI$89:$CI$105</definedName>
    <definedName name="Riverside" localSheetId="19">'Core 19'!$CI$89:$CI$105</definedName>
    <definedName name="Riverside" localSheetId="20">'Core 20'!$CI$89:$CI$105</definedName>
    <definedName name="Riverside">'Core 1'!$CI$89:$CI$105</definedName>
    <definedName name="Routes" localSheetId="11">'Core 11'!$AM$89:$CW$126</definedName>
    <definedName name="Routes" localSheetId="12">'Core 12'!$AM$89:$CW$126</definedName>
    <definedName name="Routes" localSheetId="13">'Core 13'!$AM$89:$CW$126</definedName>
    <definedName name="Routes" localSheetId="14">'Core 14'!$AM$89:$CW$126</definedName>
    <definedName name="Routes" localSheetId="15">'Core 15'!$AM$89:$CW$126</definedName>
    <definedName name="Routes" localSheetId="16">'Core 16'!$AM$89:$CW$126</definedName>
    <definedName name="Routes" localSheetId="17">'Core 17'!$AM$89:$CW$126</definedName>
    <definedName name="Routes" localSheetId="18">'Core 18'!$AM$89:$CW$126</definedName>
    <definedName name="Routes" localSheetId="19">'Core 19'!$AM$89:$CW$126</definedName>
    <definedName name="Routes" localSheetId="20">'Core 20'!$AM$89:$CW$126</definedName>
    <definedName name="Routes">'Core 1'!$AM$89:$CW$126</definedName>
    <definedName name="RouteSuffix" localSheetId="11">'Core 11'!$Y$89:$Y$91</definedName>
    <definedName name="RouteSuffix" localSheetId="12">'Core 12'!$Y$89:$Y$91</definedName>
    <definedName name="RouteSuffix" localSheetId="13">'Core 13'!$Y$89:$Y$91</definedName>
    <definedName name="RouteSuffix" localSheetId="14">'Core 14'!$Y$89:$Y$91</definedName>
    <definedName name="RouteSuffix" localSheetId="15">'Core 15'!$Y$89:$Y$91</definedName>
    <definedName name="RouteSuffix" localSheetId="16">'Core 16'!$Y$89:$Y$91</definedName>
    <definedName name="RouteSuffix" localSheetId="17">'Core 17'!$Y$89:$Y$91</definedName>
    <definedName name="RouteSuffix" localSheetId="18">'Core 18'!$Y$89:$Y$91</definedName>
    <definedName name="RouteSuffix" localSheetId="19">'Core 19'!$Y$89:$Y$91</definedName>
    <definedName name="RouteSuffix" localSheetId="20">'Core 20'!$Y$89:$Y$91</definedName>
    <definedName name="RouteSuffix">'Core 1'!$Y$89:$Y$91</definedName>
    <definedName name="Sacramento" localSheetId="11">'Core 11'!$BD$89:$BD$100</definedName>
    <definedName name="Sacramento" localSheetId="12">'Core 12'!$BD$89:$BD$100</definedName>
    <definedName name="Sacramento" localSheetId="13">'Core 13'!$BD$89:$BD$100</definedName>
    <definedName name="Sacramento" localSheetId="14">'Core 14'!$BD$89:$BD$100</definedName>
    <definedName name="Sacramento" localSheetId="15">'Core 15'!$BD$89:$BD$100</definedName>
    <definedName name="Sacramento" localSheetId="16">'Core 16'!$BD$89:$BD$100</definedName>
    <definedName name="Sacramento" localSheetId="17">'Core 17'!$BD$89:$BD$100</definedName>
    <definedName name="Sacramento" localSheetId="18">'Core 18'!$BD$89:$BD$100</definedName>
    <definedName name="Sacramento" localSheetId="19">'Core 19'!$BD$89:$BD$100</definedName>
    <definedName name="Sacramento" localSheetId="20">'Core 20'!$BD$89:$BD$100</definedName>
    <definedName name="Sacramento">'Core 1'!$BD$89:$BD$100</definedName>
    <definedName name="SanBenito" localSheetId="11">'Core 11'!$BV$89:$BV$93</definedName>
    <definedName name="SanBenito" localSheetId="12">'Core 12'!$BV$89:$BV$93</definedName>
    <definedName name="SanBenito" localSheetId="13">'Core 13'!$BV$89:$BV$93</definedName>
    <definedName name="SanBenito" localSheetId="14">'Core 14'!$BV$89:$BV$93</definedName>
    <definedName name="SanBenito" localSheetId="15">'Core 15'!$BV$89:$BV$93</definedName>
    <definedName name="SanBenito" localSheetId="16">'Core 16'!$BV$89:$BV$93</definedName>
    <definedName name="SanBenito" localSheetId="17">'Core 17'!$BV$89:$BV$93</definedName>
    <definedName name="SanBenito" localSheetId="18">'Core 18'!$BV$89:$BV$93</definedName>
    <definedName name="SanBenito" localSheetId="19">'Core 19'!$BV$89:$BV$93</definedName>
    <definedName name="SanBenito" localSheetId="20">'Core 20'!$BV$89:$BV$93</definedName>
    <definedName name="SanBenito">'Core 1'!$BV$89:$BV$93</definedName>
    <definedName name="SanBernardino" localSheetId="11">'Core 11'!$CH$89:$CH$113</definedName>
    <definedName name="SanBernardino" localSheetId="12">'Core 12'!$CH$89:$CH$113</definedName>
    <definedName name="SanBernardino" localSheetId="13">'Core 13'!$CH$89:$CH$113</definedName>
    <definedName name="SanBernardino" localSheetId="14">'Core 14'!$CH$89:$CH$113</definedName>
    <definedName name="SanBernardino" localSheetId="15">'Core 15'!$CH$89:$CH$113</definedName>
    <definedName name="SanBernardino" localSheetId="16">'Core 16'!$CH$89:$CH$113</definedName>
    <definedName name="SanBernardino" localSheetId="17">'Core 17'!$CH$89:$CH$113</definedName>
    <definedName name="SanBernardino" localSheetId="18">'Core 18'!$CH$89:$CH$113</definedName>
    <definedName name="SanBernardino" localSheetId="19">'Core 19'!$CH$89:$CH$113</definedName>
    <definedName name="SanBernardino" localSheetId="20">'Core 20'!$CH$89:$CH$113</definedName>
    <definedName name="SanBernardino">'Core 1'!$CH$89:$CH$113</definedName>
    <definedName name="SanDiego" localSheetId="11">'Core 11'!$CU$89:$CU$106</definedName>
    <definedName name="SanDiego" localSheetId="12">'Core 12'!$CU$89:$CU$106</definedName>
    <definedName name="SanDiego" localSheetId="13">'Core 13'!$CU$89:$CU$106</definedName>
    <definedName name="SanDiego" localSheetId="14">'Core 14'!$CU$89:$CU$106</definedName>
    <definedName name="SanDiego" localSheetId="15">'Core 15'!$CU$89:$CU$106</definedName>
    <definedName name="SanDiego" localSheetId="16">'Core 16'!$CU$89:$CU$106</definedName>
    <definedName name="SanDiego" localSheetId="17">'Core 17'!$CU$89:$CU$106</definedName>
    <definedName name="SanDiego" localSheetId="18">'Core 18'!$CU$89:$CU$106</definedName>
    <definedName name="SanDiego" localSheetId="19">'Core 19'!$CU$89:$CU$106</definedName>
    <definedName name="SanDiego" localSheetId="20">'Core 20'!$CU$89:$CU$106</definedName>
    <definedName name="SanDiego">'Core 1'!$CU$89:$CU$106</definedName>
    <definedName name="SanFrancisco" localSheetId="11">'Core 11'!$BN$89:$BN$94</definedName>
    <definedName name="SanFrancisco" localSheetId="12">'Core 12'!$BN$89:$BN$94</definedName>
    <definedName name="SanFrancisco" localSheetId="13">'Core 13'!$BN$89:$BN$94</definedName>
    <definedName name="SanFrancisco" localSheetId="14">'Core 14'!$BN$89:$BN$94</definedName>
    <definedName name="SanFrancisco" localSheetId="15">'Core 15'!$BN$89:$BN$94</definedName>
    <definedName name="SanFrancisco" localSheetId="16">'Core 16'!$BN$89:$BN$94</definedName>
    <definedName name="SanFrancisco" localSheetId="17">'Core 17'!$BN$89:$BN$94</definedName>
    <definedName name="SanFrancisco" localSheetId="18">'Core 18'!$BN$89:$BN$94</definedName>
    <definedName name="SanFrancisco" localSheetId="19">'Core 19'!$BN$89:$BN$94</definedName>
    <definedName name="SanFrancisco" localSheetId="20">'Core 20'!$BN$89:$BN$94</definedName>
    <definedName name="SanFrancisco">'Core 1'!$BN$89:$BN$94</definedName>
    <definedName name="SanJoaquin" localSheetId="11">'Core 11'!$CQ$89:$CQ$99</definedName>
    <definedName name="SanJoaquin" localSheetId="12">'Core 12'!$CQ$89:$CQ$99</definedName>
    <definedName name="SanJoaquin" localSheetId="13">'Core 13'!$CQ$89:$CQ$99</definedName>
    <definedName name="SanJoaquin" localSheetId="14">'Core 14'!$CQ$89:$CQ$99</definedName>
    <definedName name="SanJoaquin" localSheetId="15">'Core 15'!$CQ$89:$CQ$99</definedName>
    <definedName name="SanJoaquin" localSheetId="16">'Core 16'!$CQ$89:$CQ$99</definedName>
    <definedName name="SanJoaquin" localSheetId="17">'Core 17'!$CQ$89:$CQ$99</definedName>
    <definedName name="SanJoaquin" localSheetId="18">'Core 18'!$CQ$89:$CQ$99</definedName>
    <definedName name="SanJoaquin" localSheetId="19">'Core 19'!$CQ$89:$CQ$99</definedName>
    <definedName name="SanJoaquin" localSheetId="20">'Core 20'!$CQ$89:$CQ$99</definedName>
    <definedName name="SanJoaquin">'Core 1'!$CQ$89:$CQ$99</definedName>
    <definedName name="SanLuisObispo" localSheetId="11">'Core 11'!$BX$89:$BX$97</definedName>
    <definedName name="SanLuisObispo" localSheetId="12">'Core 12'!$BX$89:$BX$97</definedName>
    <definedName name="SanLuisObispo" localSheetId="13">'Core 13'!$BX$89:$BX$97</definedName>
    <definedName name="SanLuisObispo" localSheetId="14">'Core 14'!$BX$89:$BX$97</definedName>
    <definedName name="SanLuisObispo" localSheetId="15">'Core 15'!$BX$89:$BX$97</definedName>
    <definedName name="SanLuisObispo" localSheetId="16">'Core 16'!$BX$89:$BX$97</definedName>
    <definedName name="SanLuisObispo" localSheetId="17">'Core 17'!$BX$89:$BX$97</definedName>
    <definedName name="SanLuisObispo" localSheetId="18">'Core 18'!$BX$89:$BX$97</definedName>
    <definedName name="SanLuisObispo" localSheetId="19">'Core 19'!$BX$89:$BX$97</definedName>
    <definedName name="SanLuisObispo" localSheetId="20">'Core 20'!$BX$89:$BX$97</definedName>
    <definedName name="SanLuisObispo">'Core 1'!$BX$89:$BX$97</definedName>
    <definedName name="SanMateo" localSheetId="11">'Core 11'!$BO$89:$BO$98</definedName>
    <definedName name="SanMateo" localSheetId="12">'Core 12'!$BO$89:$BO$98</definedName>
    <definedName name="SanMateo" localSheetId="13">'Core 13'!$BO$89:$BO$98</definedName>
    <definedName name="SanMateo" localSheetId="14">'Core 14'!$BO$89:$BO$98</definedName>
    <definedName name="SanMateo" localSheetId="15">'Core 15'!$BO$89:$BO$98</definedName>
    <definedName name="SanMateo" localSheetId="16">'Core 16'!$BO$89:$BO$98</definedName>
    <definedName name="SanMateo" localSheetId="17">'Core 17'!$BO$89:$BO$98</definedName>
    <definedName name="SanMateo" localSheetId="18">'Core 18'!$BO$89:$BO$98</definedName>
    <definedName name="SanMateo" localSheetId="19">'Core 19'!$BO$89:$BO$98</definedName>
    <definedName name="SanMateo" localSheetId="20">'Core 20'!$BO$89:$BO$98</definedName>
    <definedName name="SanMateo">'Core 1'!$BO$89:$BO$98</definedName>
    <definedName name="SanMateoD5" localSheetId="11">'Core 11'!$BY$89:$BY$90</definedName>
    <definedName name="SanMateoD5" localSheetId="12">'Core 12'!$BY$89:$BY$90</definedName>
    <definedName name="SanMateoD5" localSheetId="13">'Core 13'!$BY$89:$BY$90</definedName>
    <definedName name="SanMateoD5" localSheetId="14">'Core 14'!$BY$89:$BY$90</definedName>
    <definedName name="SanMateoD5" localSheetId="15">'Core 15'!$BY$89:$BY$90</definedName>
    <definedName name="SanMateoD5" localSheetId="16">'Core 16'!$BY$89:$BY$90</definedName>
    <definedName name="SanMateoD5" localSheetId="17">'Core 17'!$BY$89:$BY$90</definedName>
    <definedName name="SanMateoD5" localSheetId="18">'Core 18'!$BY$89:$BY$90</definedName>
    <definedName name="SanMateoD5" localSheetId="19">'Core 19'!$BY$89:$BY$90</definedName>
    <definedName name="SanMateoD5" localSheetId="20">'Core 20'!$BY$89:$BY$90</definedName>
    <definedName name="SanMateoD5">'Core 1'!$BY$89:$BY$90</definedName>
    <definedName name="SantaBarbara" localSheetId="11">'Core 11'!$BU$89:$BU$100</definedName>
    <definedName name="SantaBarbara" localSheetId="12">'Core 12'!$BU$89:$BU$100</definedName>
    <definedName name="SantaBarbara" localSheetId="13">'Core 13'!$BU$89:$BU$100</definedName>
    <definedName name="SantaBarbara" localSheetId="14">'Core 14'!$BU$89:$BU$100</definedName>
    <definedName name="SantaBarbara" localSheetId="15">'Core 15'!$BU$89:$BU$100</definedName>
    <definedName name="SantaBarbara" localSheetId="16">'Core 16'!$BU$89:$BU$100</definedName>
    <definedName name="SantaBarbara" localSheetId="17">'Core 17'!$BU$89:$BU$100</definedName>
    <definedName name="SantaBarbara" localSheetId="18">'Core 18'!$BU$89:$BU$100</definedName>
    <definedName name="SantaBarbara" localSheetId="19">'Core 19'!$BU$89:$BU$100</definedName>
    <definedName name="SantaBarbara" localSheetId="20">'Core 20'!$BU$89:$BU$100</definedName>
    <definedName name="SantaBarbara">'Core 1'!$BU$89:$BU$100</definedName>
    <definedName name="SantaClara" localSheetId="11">'Core 11'!$BP$89:$BP$103</definedName>
    <definedName name="SantaClara" localSheetId="12">'Core 12'!$BP$89:$BP$103</definedName>
    <definedName name="SantaClara" localSheetId="13">'Core 13'!$BP$89:$BP$103</definedName>
    <definedName name="SantaClara" localSheetId="14">'Core 14'!$BP$89:$BP$103</definedName>
    <definedName name="SantaClara" localSheetId="15">'Core 15'!$BP$89:$BP$103</definedName>
    <definedName name="SantaClara" localSheetId="16">'Core 16'!$BP$89:$BP$103</definedName>
    <definedName name="SantaClara" localSheetId="17">'Core 17'!$BP$89:$BP$103</definedName>
    <definedName name="SantaClara" localSheetId="18">'Core 18'!$BP$89:$BP$103</definedName>
    <definedName name="SantaClara" localSheetId="19">'Core 19'!$BP$89:$BP$103</definedName>
    <definedName name="SantaClara" localSheetId="20">'Core 20'!$BP$89:$BP$103</definedName>
    <definedName name="SantaClara">'Core 1'!$BP$89:$BP$103</definedName>
    <definedName name="SantaCruz" localSheetId="11">'Core 11'!$BW$89:$BW$95</definedName>
    <definedName name="SantaCruz" localSheetId="12">'Core 12'!$BW$89:$BW$95</definedName>
    <definedName name="SantaCruz" localSheetId="13">'Core 13'!$BW$89:$BW$95</definedName>
    <definedName name="SantaCruz" localSheetId="14">'Core 14'!$BW$89:$BW$95</definedName>
    <definedName name="SantaCruz" localSheetId="15">'Core 15'!$BW$89:$BW$95</definedName>
    <definedName name="SantaCruz" localSheetId="16">'Core 16'!$BW$89:$BW$95</definedName>
    <definedName name="SantaCruz" localSheetId="17">'Core 17'!$BW$89:$BW$95</definedName>
    <definedName name="SantaCruz" localSheetId="18">'Core 18'!$BW$89:$BW$95</definedName>
    <definedName name="SantaCruz" localSheetId="19">'Core 19'!$BW$89:$BW$95</definedName>
    <definedName name="SantaCruz" localSheetId="20">'Core 20'!$BW$89:$BW$95</definedName>
    <definedName name="SantaCruz">'Core 1'!$BW$89:$BW$95</definedName>
    <definedName name="Shasta" localSheetId="11">'Core 11'!$AU$89:$AU$95</definedName>
    <definedName name="Shasta" localSheetId="12">'Core 12'!$AU$89:$AU$95</definedName>
    <definedName name="Shasta" localSheetId="13">'Core 13'!$AU$89:$AU$95</definedName>
    <definedName name="Shasta" localSheetId="14">'Core 14'!$AU$89:$AU$95</definedName>
    <definedName name="Shasta" localSheetId="15">'Core 15'!$AU$89:$AU$95</definedName>
    <definedName name="Shasta" localSheetId="16">'Core 16'!$AU$89:$AU$95</definedName>
    <definedName name="Shasta" localSheetId="17">'Core 17'!$AU$89:$AU$95</definedName>
    <definedName name="Shasta" localSheetId="18">'Core 18'!$AU$89:$AU$95</definedName>
    <definedName name="Shasta" localSheetId="19">'Core 19'!$AU$89:$AU$95</definedName>
    <definedName name="Shasta" localSheetId="20">'Core 20'!$AU$89:$AU$95</definedName>
    <definedName name="Shasta">'Core 1'!$AU$89:$AU$95</definedName>
    <definedName name="Sierra" localSheetId="11">'Core 11'!$BE$89:$BE$92</definedName>
    <definedName name="Sierra" localSheetId="12">'Core 12'!$BE$89:$BE$92</definedName>
    <definedName name="Sierra" localSheetId="13">'Core 13'!$BE$89:$BE$92</definedName>
    <definedName name="Sierra" localSheetId="14">'Core 14'!$BE$89:$BE$92</definedName>
    <definedName name="Sierra" localSheetId="15">'Core 15'!$BE$89:$BE$92</definedName>
    <definedName name="Sierra" localSheetId="16">'Core 16'!$BE$89:$BE$92</definedName>
    <definedName name="Sierra" localSheetId="17">'Core 17'!$BE$89:$BE$92</definedName>
    <definedName name="Sierra" localSheetId="18">'Core 18'!$BE$89:$BE$92</definedName>
    <definedName name="Sierra" localSheetId="19">'Core 19'!$BE$89:$BE$92</definedName>
    <definedName name="Sierra" localSheetId="20">'Core 20'!$BE$89:$BE$92</definedName>
    <definedName name="Sierra">'Core 1'!$BE$89:$BE$92</definedName>
    <definedName name="Siskiyou" localSheetId="11">'Core 11'!$AV$89:$AV$97</definedName>
    <definedName name="Siskiyou" localSheetId="12">'Core 12'!$AV$89:$AV$97</definedName>
    <definedName name="Siskiyou" localSheetId="13">'Core 13'!$AV$89:$AV$97</definedName>
    <definedName name="Siskiyou" localSheetId="14">'Core 14'!$AV$89:$AV$97</definedName>
    <definedName name="Siskiyou" localSheetId="15">'Core 15'!$AV$89:$AV$97</definedName>
    <definedName name="Siskiyou" localSheetId="16">'Core 16'!$AV$89:$AV$97</definedName>
    <definedName name="Siskiyou" localSheetId="17">'Core 17'!$AV$89:$AV$97</definedName>
    <definedName name="Siskiyou" localSheetId="18">'Core 18'!$AV$89:$AV$97</definedName>
    <definedName name="Siskiyou" localSheetId="19">'Core 19'!$AV$89:$AV$97</definedName>
    <definedName name="Siskiyou" localSheetId="20">'Core 20'!$AV$89:$AV$97</definedName>
    <definedName name="Siskiyou">'Core 1'!$AV$89:$AV$97</definedName>
    <definedName name="Solano" localSheetId="11">'Core 11'!$BR$89:$BR$99</definedName>
    <definedName name="Solano" localSheetId="12">'Core 12'!$BR$89:$BR$99</definedName>
    <definedName name="Solano" localSheetId="13">'Core 13'!$BR$89:$BR$99</definedName>
    <definedName name="Solano" localSheetId="14">'Core 14'!$BR$89:$BR$99</definedName>
    <definedName name="Solano" localSheetId="15">'Core 15'!$BR$89:$BR$99</definedName>
    <definedName name="Solano" localSheetId="16">'Core 16'!$BR$89:$BR$99</definedName>
    <definedName name="Solano" localSheetId="17">'Core 17'!$BR$89:$BR$99</definedName>
    <definedName name="Solano" localSheetId="18">'Core 18'!$BR$89:$BR$99</definedName>
    <definedName name="Solano" localSheetId="19">'Core 19'!$BR$89:$BR$99</definedName>
    <definedName name="Solano" localSheetId="20">'Core 20'!$BR$89:$BR$99</definedName>
    <definedName name="Solano">'Core 1'!$BR$89:$BR$99</definedName>
    <definedName name="Sonoma" localSheetId="11">'Core 11'!$BS$89:$BS$95</definedName>
    <definedName name="Sonoma" localSheetId="12">'Core 12'!$BS$89:$BS$95</definedName>
    <definedName name="Sonoma" localSheetId="13">'Core 13'!$BS$89:$BS$95</definedName>
    <definedName name="Sonoma" localSheetId="14">'Core 14'!$BS$89:$BS$95</definedName>
    <definedName name="Sonoma" localSheetId="15">'Core 15'!$BS$89:$BS$95</definedName>
    <definedName name="Sonoma" localSheetId="16">'Core 16'!$BS$89:$BS$95</definedName>
    <definedName name="Sonoma" localSheetId="17">'Core 17'!$BS$89:$BS$95</definedName>
    <definedName name="Sonoma" localSheetId="18">'Core 18'!$BS$89:$BS$95</definedName>
    <definedName name="Sonoma" localSheetId="19">'Core 19'!$BS$89:$BS$95</definedName>
    <definedName name="Sonoma" localSheetId="20">'Core 20'!$BS$89:$BS$95</definedName>
    <definedName name="Sonoma">'Core 1'!$BS$89:$BS$95</definedName>
    <definedName name="Stanislaus" localSheetId="11">'Core 11'!$CR$89:$CR$97</definedName>
    <definedName name="Stanislaus" localSheetId="12">'Core 12'!$CR$89:$CR$97</definedName>
    <definedName name="Stanislaus" localSheetId="13">'Core 13'!$CR$89:$CR$97</definedName>
    <definedName name="Stanislaus" localSheetId="14">'Core 14'!$CR$89:$CR$97</definedName>
    <definedName name="Stanislaus" localSheetId="15">'Core 15'!$CR$89:$CR$97</definedName>
    <definedName name="Stanislaus" localSheetId="16">'Core 16'!$CR$89:$CR$97</definedName>
    <definedName name="Stanislaus" localSheetId="17">'Core 17'!$CR$89:$CR$97</definedName>
    <definedName name="Stanislaus" localSheetId="18">'Core 18'!$CR$89:$CR$97</definedName>
    <definedName name="Stanislaus" localSheetId="19">'Core 19'!$CR$89:$CR$97</definedName>
    <definedName name="Stanislaus" localSheetId="20">'Core 20'!$CR$89:$CR$97</definedName>
    <definedName name="Stanislaus">'Core 1'!$CR$89:$CR$97</definedName>
    <definedName name="SuffixPM" localSheetId="11">'Core 11'!$AA$89:$AA$91</definedName>
    <definedName name="SuffixPM" localSheetId="12">'Core 12'!$AA$89:$AA$91</definedName>
    <definedName name="SuffixPM" localSheetId="13">'Core 13'!$AA$89:$AA$91</definedName>
    <definedName name="SuffixPM" localSheetId="14">'Core 14'!$AA$89:$AA$91</definedName>
    <definedName name="SuffixPM" localSheetId="15">'Core 15'!$AA$89:$AA$91</definedName>
    <definedName name="SuffixPM" localSheetId="16">'Core 16'!$AA$89:$AA$91</definedName>
    <definedName name="SuffixPM" localSheetId="17">'Core 17'!$AA$89:$AA$91</definedName>
    <definedName name="SuffixPM" localSheetId="18">'Core 18'!$AA$89:$AA$91</definedName>
    <definedName name="SuffixPM" localSheetId="19">'Core 19'!$AA$89:$AA$91</definedName>
    <definedName name="SuffixPM" localSheetId="20">'Core 20'!$AA$89:$AA$91</definedName>
    <definedName name="SuffixPM">'Core 1'!$AA$89:$AA$91</definedName>
    <definedName name="Sutter" localSheetId="11">'Core 11'!$BF$89:$BF$92</definedName>
    <definedName name="Sutter" localSheetId="12">'Core 12'!$BF$89:$BF$92</definedName>
    <definedName name="Sutter" localSheetId="13">'Core 13'!$BF$89:$BF$92</definedName>
    <definedName name="Sutter" localSheetId="14">'Core 14'!$BF$89:$BF$92</definedName>
    <definedName name="Sutter" localSheetId="15">'Core 15'!$BF$89:$BF$92</definedName>
    <definedName name="Sutter" localSheetId="16">'Core 16'!$BF$89:$BF$92</definedName>
    <definedName name="Sutter" localSheetId="17">'Core 17'!$BF$89:$BF$92</definedName>
    <definedName name="Sutter" localSheetId="18">'Core 18'!$BF$89:$BF$92</definedName>
    <definedName name="Sutter" localSheetId="19">'Core 19'!$BF$89:$BF$92</definedName>
    <definedName name="Sutter" localSheetId="20">'Core 20'!$BF$89:$BF$92</definedName>
    <definedName name="Sutter">'Core 1'!$BF$89:$BF$92</definedName>
    <definedName name="Tehama" localSheetId="11">'Core 11'!$AR$89:$AR$94</definedName>
    <definedName name="Tehama" localSheetId="12">'Core 12'!$AR$89:$AR$94</definedName>
    <definedName name="Tehama" localSheetId="13">'Core 13'!$AR$89:$AR$94</definedName>
    <definedName name="Tehama" localSheetId="14">'Core 14'!$AR$89:$AR$94</definedName>
    <definedName name="Tehama" localSheetId="15">'Core 15'!$AR$89:$AR$94</definedName>
    <definedName name="Tehama" localSheetId="16">'Core 16'!$AR$89:$AR$94</definedName>
    <definedName name="Tehama" localSheetId="17">'Core 17'!$AR$89:$AR$94</definedName>
    <definedName name="Tehama" localSheetId="18">'Core 18'!$AR$89:$AR$94</definedName>
    <definedName name="Tehama" localSheetId="19">'Core 19'!$AR$89:$AR$94</definedName>
    <definedName name="Tehama" localSheetId="20">'Core 20'!$AR$89:$AR$94</definedName>
    <definedName name="Tehama">'Core 1'!$AR$89:$AR$94</definedName>
    <definedName name="Tulare" localSheetId="11">'Core 11'!$CE$89:$CE$99</definedName>
    <definedName name="Tulare" localSheetId="12">'Core 12'!$CE$89:$CE$99</definedName>
    <definedName name="Tulare" localSheetId="13">'Core 13'!$CE$89:$CE$99</definedName>
    <definedName name="Tulare" localSheetId="14">'Core 14'!$CE$89:$CE$99</definedName>
    <definedName name="Tulare" localSheetId="15">'Core 15'!$CE$89:$CE$99</definedName>
    <definedName name="Tulare" localSheetId="16">'Core 16'!$CE$89:$CE$99</definedName>
    <definedName name="Tulare" localSheetId="17">'Core 17'!$CE$89:$CE$99</definedName>
    <definedName name="Tulare" localSheetId="18">'Core 18'!$CE$89:$CE$99</definedName>
    <definedName name="Tulare" localSheetId="19">'Core 19'!$CE$89:$CE$99</definedName>
    <definedName name="Tulare" localSheetId="20">'Core 20'!$CE$89:$CE$99</definedName>
    <definedName name="Tulare">'Core 1'!$CE$89:$CE$99</definedName>
    <definedName name="Tuolumne" localSheetId="11">'Core 11'!$CS$89:$CS$92</definedName>
    <definedName name="Tuolumne" localSheetId="12">'Core 12'!$CS$89:$CS$92</definedName>
    <definedName name="Tuolumne" localSheetId="13">'Core 13'!$CS$89:$CS$92</definedName>
    <definedName name="Tuolumne" localSheetId="14">'Core 14'!$CS$89:$CS$92</definedName>
    <definedName name="Tuolumne" localSheetId="15">'Core 15'!$CS$89:$CS$92</definedName>
    <definedName name="Tuolumne" localSheetId="16">'Core 16'!$CS$89:$CS$92</definedName>
    <definedName name="Tuolumne" localSheetId="17">'Core 17'!$CS$89:$CS$92</definedName>
    <definedName name="Tuolumne" localSheetId="18">'Core 18'!$CS$89:$CS$92</definedName>
    <definedName name="Tuolumne" localSheetId="19">'Core 19'!$CS$89:$CS$92</definedName>
    <definedName name="Tuolumne" localSheetId="20">'Core 20'!$CS$89:$CS$92</definedName>
    <definedName name="Tuolumne">'Core 1'!$CS$89:$CS$92</definedName>
    <definedName name="Ventura" localSheetId="11">'Core 11'!$CG$89:$CG$97</definedName>
    <definedName name="Ventura" localSheetId="12">'Core 12'!$CG$89:$CG$97</definedName>
    <definedName name="Ventura" localSheetId="13">'Core 13'!$CG$89:$CG$97</definedName>
    <definedName name="Ventura" localSheetId="14">'Core 14'!$CG$89:$CG$97</definedName>
    <definedName name="Ventura" localSheetId="15">'Core 15'!$CG$89:$CG$97</definedName>
    <definedName name="Ventura" localSheetId="16">'Core 16'!$CG$89:$CG$97</definedName>
    <definedName name="Ventura" localSheetId="17">'Core 17'!$CG$89:$CG$97</definedName>
    <definedName name="Ventura" localSheetId="18">'Core 18'!$CG$89:$CG$97</definedName>
    <definedName name="Ventura" localSheetId="19">'Core 19'!$CG$89:$CG$97</definedName>
    <definedName name="Ventura" localSheetId="20">'Core 20'!$CG$89:$CG$97</definedName>
    <definedName name="Ventura">'Core 1'!$CG$89:$CG$97</definedName>
    <definedName name="VenturaD5" localSheetId="11">'Core 11'!$BZ$89:$BZ$90</definedName>
    <definedName name="VenturaD5" localSheetId="12">'Core 12'!$BZ$89:$BZ$90</definedName>
    <definedName name="VenturaD5" localSheetId="13">'Core 13'!$BZ$89:$BZ$90</definedName>
    <definedName name="VenturaD5" localSheetId="14">'Core 14'!$BZ$89:$BZ$90</definedName>
    <definedName name="VenturaD5" localSheetId="15">'Core 15'!$BZ$89:$BZ$90</definedName>
    <definedName name="VenturaD5" localSheetId="16">'Core 16'!$BZ$89:$BZ$90</definedName>
    <definedName name="VenturaD5" localSheetId="17">'Core 17'!$BZ$89:$BZ$90</definedName>
    <definedName name="VenturaD5" localSheetId="18">'Core 18'!$BZ$89:$BZ$90</definedName>
    <definedName name="VenturaD5" localSheetId="19">'Core 19'!$BZ$89:$BZ$90</definedName>
    <definedName name="VenturaD5" localSheetId="20">'Core 20'!$BZ$89:$BZ$90</definedName>
    <definedName name="VenturaD5">'Core 1'!$BZ$89:$BZ$90</definedName>
    <definedName name="Yolo" localSheetId="11">'Core 11'!$BG$89:$BG$98</definedName>
    <definedName name="Yolo" localSheetId="12">'Core 12'!$BG$89:$BG$98</definedName>
    <definedName name="Yolo" localSheetId="13">'Core 13'!$BG$89:$BG$98</definedName>
    <definedName name="Yolo" localSheetId="14">'Core 14'!$BG$89:$BG$98</definedName>
    <definedName name="Yolo" localSheetId="15">'Core 15'!$BG$89:$BG$98</definedName>
    <definedName name="Yolo" localSheetId="16">'Core 16'!$BG$89:$BG$98</definedName>
    <definedName name="Yolo" localSheetId="17">'Core 17'!$BG$89:$BG$98</definedName>
    <definedName name="Yolo" localSheetId="18">'Core 18'!$BG$89:$BG$98</definedName>
    <definedName name="Yolo" localSheetId="19">'Core 19'!$BG$89:$BG$98</definedName>
    <definedName name="Yolo" localSheetId="20">'Core 20'!$BG$89:$BG$98</definedName>
    <definedName name="Yolo">'Core 1'!$BG$89:$BG$98</definedName>
    <definedName name="Yuba" localSheetId="11">'Core 11'!$BH$89:$BH$92</definedName>
    <definedName name="Yuba" localSheetId="12">'Core 12'!$BH$89:$BH$92</definedName>
    <definedName name="Yuba" localSheetId="13">'Core 13'!$BH$89:$BH$92</definedName>
    <definedName name="Yuba" localSheetId="14">'Core 14'!$BH$89:$BH$92</definedName>
    <definedName name="Yuba" localSheetId="15">'Core 15'!$BH$89:$BH$92</definedName>
    <definedName name="Yuba" localSheetId="16">'Core 16'!$BH$89:$BH$92</definedName>
    <definedName name="Yuba" localSheetId="17">'Core 17'!$BH$89:$BH$92</definedName>
    <definedName name="Yuba" localSheetId="18">'Core 18'!$BH$89:$BH$92</definedName>
    <definedName name="Yuba" localSheetId="19">'Core 19'!$BH$89:$BH$92</definedName>
    <definedName name="Yuba" localSheetId="20">'Core 20'!$BH$89:$BH$92</definedName>
    <definedName name="Yuba">'Core 1'!$BH$89:$BH$92</definedName>
  </definedNames>
  <calcPr calcId="125725"/>
</workbook>
</file>

<file path=xl/calcChain.xml><?xml version="1.0" encoding="utf-8"?>
<calcChain xmlns="http://schemas.openxmlformats.org/spreadsheetml/2006/main">
  <c r="J66" i="22"/>
  <c r="M64"/>
  <c r="M63"/>
  <c r="M62"/>
  <c r="M61"/>
  <c r="M60"/>
  <c r="M59"/>
  <c r="M58"/>
  <c r="M57"/>
  <c r="M56"/>
  <c r="M55"/>
  <c r="D12"/>
  <c r="D10"/>
  <c r="D8"/>
  <c r="D6"/>
  <c r="D4"/>
  <c r="J66" i="21"/>
  <c r="M64"/>
  <c r="M63"/>
  <c r="M62"/>
  <c r="M61"/>
  <c r="M60"/>
  <c r="M59"/>
  <c r="M58"/>
  <c r="M57"/>
  <c r="M56"/>
  <c r="M55"/>
  <c r="D12"/>
  <c r="D10"/>
  <c r="D8"/>
  <c r="D6"/>
  <c r="D4"/>
  <c r="J66" i="20"/>
  <c r="M64"/>
  <c r="M63"/>
  <c r="M62"/>
  <c r="M61"/>
  <c r="M60"/>
  <c r="M59"/>
  <c r="M58"/>
  <c r="M57"/>
  <c r="M56"/>
  <c r="M55"/>
  <c r="D12"/>
  <c r="D10"/>
  <c r="D8"/>
  <c r="D6"/>
  <c r="D4"/>
  <c r="J66" i="19"/>
  <c r="M64"/>
  <c r="M63"/>
  <c r="M62"/>
  <c r="M61"/>
  <c r="M60"/>
  <c r="M59"/>
  <c r="M58"/>
  <c r="M57"/>
  <c r="M56"/>
  <c r="M55"/>
  <c r="D12"/>
  <c r="D10"/>
  <c r="D8"/>
  <c r="D6"/>
  <c r="D4"/>
  <c r="J66" i="18"/>
  <c r="M64"/>
  <c r="M63"/>
  <c r="M62"/>
  <c r="M61"/>
  <c r="M60"/>
  <c r="M59"/>
  <c r="M58"/>
  <c r="M57"/>
  <c r="M56"/>
  <c r="M55"/>
  <c r="D12"/>
  <c r="D10"/>
  <c r="D8"/>
  <c r="D6"/>
  <c r="D4"/>
  <c r="J66" i="17"/>
  <c r="M64"/>
  <c r="M63"/>
  <c r="M62"/>
  <c r="M61"/>
  <c r="M60"/>
  <c r="M59"/>
  <c r="M58"/>
  <c r="M57"/>
  <c r="M56"/>
  <c r="M55"/>
  <c r="D12"/>
  <c r="D10"/>
  <c r="D8"/>
  <c r="D6"/>
  <c r="D4"/>
  <c r="J66" i="16"/>
  <c r="M64"/>
  <c r="M63"/>
  <c r="M62"/>
  <c r="M61"/>
  <c r="M60"/>
  <c r="M59"/>
  <c r="M58"/>
  <c r="M57"/>
  <c r="M56"/>
  <c r="M55"/>
  <c r="D12"/>
  <c r="D10"/>
  <c r="D8"/>
  <c r="D6"/>
  <c r="D4"/>
  <c r="J66" i="15"/>
  <c r="M64"/>
  <c r="M63"/>
  <c r="M62"/>
  <c r="M61"/>
  <c r="M60"/>
  <c r="M59"/>
  <c r="M58"/>
  <c r="M57"/>
  <c r="M56"/>
  <c r="M55"/>
  <c r="N66" s="1"/>
  <c r="N69" s="1"/>
  <c r="D12"/>
  <c r="D10"/>
  <c r="D8"/>
  <c r="D6"/>
  <c r="D4"/>
  <c r="J66" i="14"/>
  <c r="M64"/>
  <c r="M63"/>
  <c r="M62"/>
  <c r="M61"/>
  <c r="M60"/>
  <c r="M59"/>
  <c r="M58"/>
  <c r="M57"/>
  <c r="M56"/>
  <c r="M55"/>
  <c r="D12"/>
  <c r="D10"/>
  <c r="D8"/>
  <c r="D6"/>
  <c r="D4"/>
  <c r="J66" i="13"/>
  <c r="M64"/>
  <c r="M63"/>
  <c r="M62"/>
  <c r="M61"/>
  <c r="M60"/>
  <c r="M59"/>
  <c r="M58"/>
  <c r="M57"/>
  <c r="M56"/>
  <c r="M55"/>
  <c r="D12"/>
  <c r="D10"/>
  <c r="D8"/>
  <c r="D6"/>
  <c r="D4"/>
  <c r="D12" i="11"/>
  <c r="J66" i="7"/>
  <c r="J66" i="10"/>
  <c r="J66" i="11"/>
  <c r="J66" i="9"/>
  <c r="J66" i="8"/>
  <c r="J66" i="6"/>
  <c r="J66" i="5"/>
  <c r="J66" i="4"/>
  <c r="J66" i="3"/>
  <c r="J66" i="1"/>
  <c r="D4"/>
  <c r="D10" i="8"/>
  <c r="E9" i="2" s="1"/>
  <c r="D12" i="10"/>
  <c r="D12" i="9"/>
  <c r="D12" i="8"/>
  <c r="D12" i="7"/>
  <c r="D12" i="6"/>
  <c r="D12" i="5"/>
  <c r="D12" i="4"/>
  <c r="D12" i="3"/>
  <c r="D12" i="1"/>
  <c r="D10" i="11"/>
  <c r="D10" i="10"/>
  <c r="D10" i="9"/>
  <c r="E10" i="2" s="1"/>
  <c r="D10" i="7"/>
  <c r="E8" i="2" s="1"/>
  <c r="D10" i="6"/>
  <c r="E7" i="2" s="1"/>
  <c r="D10" i="5"/>
  <c r="E6" i="2" s="1"/>
  <c r="D10" i="4"/>
  <c r="E5" i="2" s="1"/>
  <c r="D10" i="3"/>
  <c r="D10" i="1"/>
  <c r="E3" i="2" s="1"/>
  <c r="D8" i="11"/>
  <c r="D12" i="2" s="1"/>
  <c r="D8" i="10"/>
  <c r="D8" i="9"/>
  <c r="D10" i="2" s="1"/>
  <c r="D8" i="8"/>
  <c r="D9" i="2" s="1"/>
  <c r="D8" i="7"/>
  <c r="D8" i="2" s="1"/>
  <c r="D8" i="6"/>
  <c r="D8" i="5"/>
  <c r="D6" i="2" s="1"/>
  <c r="D8" i="4"/>
  <c r="D5" i="2" s="1"/>
  <c r="D8" i="3"/>
  <c r="D4" i="2" s="1"/>
  <c r="D8" i="1"/>
  <c r="D6" i="11"/>
  <c r="C12" i="2" s="1"/>
  <c r="D6" i="10"/>
  <c r="C11" i="2" s="1"/>
  <c r="D6" i="9"/>
  <c r="C10" i="2" s="1"/>
  <c r="D6" i="8"/>
  <c r="C9" i="2" s="1"/>
  <c r="D6" i="7"/>
  <c r="C8" i="2" s="1"/>
  <c r="D6" i="6"/>
  <c r="C7" i="2" s="1"/>
  <c r="D6" i="5"/>
  <c r="C6" i="2" s="1"/>
  <c r="D6" i="4"/>
  <c r="C5" i="2" s="1"/>
  <c r="D6" i="3"/>
  <c r="C4" i="2" s="1"/>
  <c r="D6" i="1"/>
  <c r="C3" i="2" s="1"/>
  <c r="D4" i="9"/>
  <c r="B10" i="2" s="1"/>
  <c r="D4" i="11"/>
  <c r="D4" i="10"/>
  <c r="B11" i="2" s="1"/>
  <c r="D4" i="8"/>
  <c r="B9" i="2" s="1"/>
  <c r="D4" i="7"/>
  <c r="B8" i="2" s="1"/>
  <c r="D4" i="6"/>
  <c r="B7" i="2" s="1"/>
  <c r="D4" i="5"/>
  <c r="B6" i="2" s="1"/>
  <c r="D4" i="4"/>
  <c r="B5" i="2" s="1"/>
  <c r="B3"/>
  <c r="D4" i="3"/>
  <c r="B4" i="2" s="1"/>
  <c r="E11"/>
  <c r="E12"/>
  <c r="E4"/>
  <c r="D11"/>
  <c r="D7"/>
  <c r="D3"/>
  <c r="B12"/>
  <c r="O3"/>
  <c r="O5"/>
  <c r="O4"/>
  <c r="AI12"/>
  <c r="AI11"/>
  <c r="AI10"/>
  <c r="AI9"/>
  <c r="AI8"/>
  <c r="AI7"/>
  <c r="AI6"/>
  <c r="AI5"/>
  <c r="AI4"/>
  <c r="AI3"/>
  <c r="AG12"/>
  <c r="AG11"/>
  <c r="AG10"/>
  <c r="AG9"/>
  <c r="AG8"/>
  <c r="AG7"/>
  <c r="AG6"/>
  <c r="AG5"/>
  <c r="AG4"/>
  <c r="AG3"/>
  <c r="AE12"/>
  <c r="AE11"/>
  <c r="AE10"/>
  <c r="AE9"/>
  <c r="AE8"/>
  <c r="AE7"/>
  <c r="AE6"/>
  <c r="AE5"/>
  <c r="AE4"/>
  <c r="AE3"/>
  <c r="AC12"/>
  <c r="AC11"/>
  <c r="AC10"/>
  <c r="AC9"/>
  <c r="AC8"/>
  <c r="AC7"/>
  <c r="AC6"/>
  <c r="AC5"/>
  <c r="AC4"/>
  <c r="AC3"/>
  <c r="AA12"/>
  <c r="AA11"/>
  <c r="AA10"/>
  <c r="AA9"/>
  <c r="AA8"/>
  <c r="AA7"/>
  <c r="AA6"/>
  <c r="AA5"/>
  <c r="AA4"/>
  <c r="AA3"/>
  <c r="Y12"/>
  <c r="Y11"/>
  <c r="Y10"/>
  <c r="Y9"/>
  <c r="Y8"/>
  <c r="Y7"/>
  <c r="Y6"/>
  <c r="Y5"/>
  <c r="Y4"/>
  <c r="Y3"/>
  <c r="W3"/>
  <c r="W12"/>
  <c r="W11"/>
  <c r="W10"/>
  <c r="W9"/>
  <c r="W8"/>
  <c r="W7"/>
  <c r="W6"/>
  <c r="W5"/>
  <c r="W4"/>
  <c r="U3"/>
  <c r="U12"/>
  <c r="U11"/>
  <c r="U10"/>
  <c r="U9"/>
  <c r="U8"/>
  <c r="U7"/>
  <c r="U6"/>
  <c r="U5"/>
  <c r="U4"/>
  <c r="S12"/>
  <c r="S11"/>
  <c r="S10"/>
  <c r="S9"/>
  <c r="S8"/>
  <c r="S7"/>
  <c r="S6"/>
  <c r="S5"/>
  <c r="S4"/>
  <c r="Q12"/>
  <c r="Q11"/>
  <c r="Q10"/>
  <c r="Q9"/>
  <c r="Q8"/>
  <c r="Q7"/>
  <c r="Q6"/>
  <c r="Q5"/>
  <c r="Q4"/>
  <c r="S3"/>
  <c r="AJ12"/>
  <c r="AH12"/>
  <c r="AF12"/>
  <c r="AD12"/>
  <c r="AB12"/>
  <c r="Z12"/>
  <c r="X12"/>
  <c r="V12"/>
  <c r="T12"/>
  <c r="P12"/>
  <c r="O12"/>
  <c r="N12"/>
  <c r="M12"/>
  <c r="L12"/>
  <c r="K12"/>
  <c r="J12"/>
  <c r="I12"/>
  <c r="H12"/>
  <c r="G12"/>
  <c r="F12"/>
  <c r="AJ11"/>
  <c r="AH11"/>
  <c r="AF11"/>
  <c r="AD11"/>
  <c r="AB11"/>
  <c r="Z11"/>
  <c r="X11"/>
  <c r="V11"/>
  <c r="T11"/>
  <c r="P11"/>
  <c r="O11"/>
  <c r="N11"/>
  <c r="M11"/>
  <c r="L11"/>
  <c r="K11"/>
  <c r="J11"/>
  <c r="I11"/>
  <c r="H11"/>
  <c r="G11"/>
  <c r="F11"/>
  <c r="AJ10"/>
  <c r="AH10"/>
  <c r="AF10"/>
  <c r="AD10"/>
  <c r="AB10"/>
  <c r="Z10"/>
  <c r="X10"/>
  <c r="V10"/>
  <c r="T10"/>
  <c r="P10"/>
  <c r="O10"/>
  <c r="N10"/>
  <c r="M10"/>
  <c r="L10"/>
  <c r="K10"/>
  <c r="J10"/>
  <c r="I10"/>
  <c r="H10"/>
  <c r="G10"/>
  <c r="F10"/>
  <c r="AJ9"/>
  <c r="AH9"/>
  <c r="AF9"/>
  <c r="AD9"/>
  <c r="AB9"/>
  <c r="Z9"/>
  <c r="X9"/>
  <c r="V9"/>
  <c r="T9"/>
  <c r="P9"/>
  <c r="O9"/>
  <c r="N9"/>
  <c r="M9"/>
  <c r="L9"/>
  <c r="K9"/>
  <c r="J9"/>
  <c r="I9"/>
  <c r="H9"/>
  <c r="G9"/>
  <c r="F9"/>
  <c r="AJ8"/>
  <c r="AH8"/>
  <c r="AF8"/>
  <c r="AD8"/>
  <c r="AB8"/>
  <c r="Z8"/>
  <c r="X8"/>
  <c r="V8"/>
  <c r="P8"/>
  <c r="O8"/>
  <c r="N8"/>
  <c r="M8"/>
  <c r="L8"/>
  <c r="K8"/>
  <c r="J8"/>
  <c r="I8"/>
  <c r="H8"/>
  <c r="G8"/>
  <c r="F8"/>
  <c r="AJ7"/>
  <c r="AH7"/>
  <c r="AF7"/>
  <c r="AD7"/>
  <c r="AB7"/>
  <c r="Z7"/>
  <c r="X7"/>
  <c r="V7"/>
  <c r="P7"/>
  <c r="O7"/>
  <c r="N7"/>
  <c r="M7"/>
  <c r="L7"/>
  <c r="K7"/>
  <c r="J7"/>
  <c r="I7"/>
  <c r="H7"/>
  <c r="G7"/>
  <c r="F7"/>
  <c r="AJ6"/>
  <c r="AH6"/>
  <c r="AF6"/>
  <c r="AD6"/>
  <c r="AB6"/>
  <c r="Z6"/>
  <c r="X6"/>
  <c r="V6"/>
  <c r="P6"/>
  <c r="O6"/>
  <c r="N6"/>
  <c r="M6"/>
  <c r="L6"/>
  <c r="K6"/>
  <c r="J6"/>
  <c r="I6"/>
  <c r="H6"/>
  <c r="G6"/>
  <c r="F6"/>
  <c r="P5"/>
  <c r="N5"/>
  <c r="M5"/>
  <c r="L5"/>
  <c r="K5"/>
  <c r="J5"/>
  <c r="I5"/>
  <c r="H5"/>
  <c r="G5"/>
  <c r="F5"/>
  <c r="AJ4"/>
  <c r="AH4"/>
  <c r="AF4"/>
  <c r="AD4"/>
  <c r="AB4"/>
  <c r="Z4"/>
  <c r="X4"/>
  <c r="V4"/>
  <c r="P4"/>
  <c r="N4"/>
  <c r="M4"/>
  <c r="L4"/>
  <c r="K4"/>
  <c r="J4"/>
  <c r="I4"/>
  <c r="H4"/>
  <c r="G4"/>
  <c r="F4"/>
  <c r="Q3"/>
  <c r="P3"/>
  <c r="N3"/>
  <c r="M3"/>
  <c r="L3"/>
  <c r="K3"/>
  <c r="J3"/>
  <c r="I3"/>
  <c r="G3"/>
  <c r="H3"/>
  <c r="F3"/>
  <c r="M64" i="11"/>
  <c r="M63"/>
  <c r="M62"/>
  <c r="M61"/>
  <c r="M60"/>
  <c r="M59"/>
  <c r="M58"/>
  <c r="M57"/>
  <c r="M56"/>
  <c r="M55"/>
  <c r="N66" s="1"/>
  <c r="N69" s="1"/>
  <c r="M64" i="10"/>
  <c r="M63"/>
  <c r="M62"/>
  <c r="M61"/>
  <c r="M60"/>
  <c r="M59"/>
  <c r="M58"/>
  <c r="M57"/>
  <c r="M56"/>
  <c r="M55"/>
  <c r="N66" s="1"/>
  <c r="N69" s="1"/>
  <c r="M64" i="9"/>
  <c r="M63"/>
  <c r="M62"/>
  <c r="M61"/>
  <c r="M60"/>
  <c r="M59"/>
  <c r="M58"/>
  <c r="M57"/>
  <c r="M56"/>
  <c r="M55"/>
  <c r="N66" s="1"/>
  <c r="N69" s="1"/>
  <c r="M64" i="8"/>
  <c r="M63"/>
  <c r="M62"/>
  <c r="M61"/>
  <c r="M60"/>
  <c r="M59"/>
  <c r="M58"/>
  <c r="M57"/>
  <c r="M56"/>
  <c r="M55"/>
  <c r="N66" s="1"/>
  <c r="N69" s="1"/>
  <c r="M64" i="7"/>
  <c r="M63"/>
  <c r="M62"/>
  <c r="M61"/>
  <c r="M60"/>
  <c r="M59"/>
  <c r="M58"/>
  <c r="M57"/>
  <c r="M56"/>
  <c r="T8" i="2" s="1"/>
  <c r="M55" i="7"/>
  <c r="R8" i="2" s="1"/>
  <c r="M64" i="6"/>
  <c r="M63"/>
  <c r="M62"/>
  <c r="M61"/>
  <c r="M60"/>
  <c r="M59"/>
  <c r="M58"/>
  <c r="M57"/>
  <c r="M56"/>
  <c r="T7" i="2" s="1"/>
  <c r="M55" i="6"/>
  <c r="R7" i="2" s="1"/>
  <c r="M64" i="5"/>
  <c r="M63"/>
  <c r="M62"/>
  <c r="M61"/>
  <c r="M60"/>
  <c r="M59"/>
  <c r="M58"/>
  <c r="M57"/>
  <c r="M56"/>
  <c r="T6" i="2" s="1"/>
  <c r="M55" i="5"/>
  <c r="R6" i="2" s="1"/>
  <c r="M64" i="4"/>
  <c r="AJ5" i="2" s="1"/>
  <c r="M63" i="4"/>
  <c r="AH5" i="2" s="1"/>
  <c r="M62" i="4"/>
  <c r="AF5" i="2" s="1"/>
  <c r="M61" i="4"/>
  <c r="AD5" i="2" s="1"/>
  <c r="M60" i="4"/>
  <c r="AB5" i="2" s="1"/>
  <c r="M59" i="4"/>
  <c r="Z5" i="2" s="1"/>
  <c r="M58" i="4"/>
  <c r="X5" i="2" s="1"/>
  <c r="M57" i="4"/>
  <c r="V5" i="2" s="1"/>
  <c r="M56" i="4"/>
  <c r="T5" i="2" s="1"/>
  <c r="M55" i="4"/>
  <c r="M64" i="3"/>
  <c r="M63"/>
  <c r="M62"/>
  <c r="M61"/>
  <c r="M60"/>
  <c r="M59"/>
  <c r="M58"/>
  <c r="M57"/>
  <c r="M56"/>
  <c r="T4" i="2" s="1"/>
  <c r="M55" i="3"/>
  <c r="N66" i="19" l="1"/>
  <c r="N69" s="1"/>
  <c r="N66" i="22"/>
  <c r="N69" s="1"/>
  <c r="N66" i="21"/>
  <c r="N69" s="1"/>
  <c r="N66" i="20"/>
  <c r="N69" s="1"/>
  <c r="N66" i="18"/>
  <c r="N69" s="1"/>
  <c r="N66" i="17"/>
  <c r="N69" s="1"/>
  <c r="N66" i="16"/>
  <c r="N69" s="1"/>
  <c r="N55" i="22"/>
  <c r="N56" s="1"/>
  <c r="N57" s="1"/>
  <c r="N58" s="1"/>
  <c r="N59" s="1"/>
  <c r="N60" s="1"/>
  <c r="N61" s="1"/>
  <c r="N62" s="1"/>
  <c r="N63" s="1"/>
  <c r="N64" s="1"/>
  <c r="N55" i="21"/>
  <c r="N56" s="1"/>
  <c r="N57" s="1"/>
  <c r="N58" s="1"/>
  <c r="N59" s="1"/>
  <c r="N60" s="1"/>
  <c r="N61" s="1"/>
  <c r="N62" s="1"/>
  <c r="N63" s="1"/>
  <c r="N64" s="1"/>
  <c r="N55" i="20"/>
  <c r="N56" s="1"/>
  <c r="N57" s="1"/>
  <c r="N58" s="1"/>
  <c r="N59" s="1"/>
  <c r="N60" s="1"/>
  <c r="N61" s="1"/>
  <c r="N62" s="1"/>
  <c r="N63" s="1"/>
  <c r="N64" s="1"/>
  <c r="N55" i="19"/>
  <c r="N56" s="1"/>
  <c r="N57" s="1"/>
  <c r="N58" s="1"/>
  <c r="N59" s="1"/>
  <c r="N60" s="1"/>
  <c r="N61" s="1"/>
  <c r="N62" s="1"/>
  <c r="N63" s="1"/>
  <c r="N64" s="1"/>
  <c r="N55" i="18"/>
  <c r="N56" s="1"/>
  <c r="N57" s="1"/>
  <c r="N58" s="1"/>
  <c r="N59" s="1"/>
  <c r="N60" s="1"/>
  <c r="N61" s="1"/>
  <c r="N62" s="1"/>
  <c r="N63" s="1"/>
  <c r="N64" s="1"/>
  <c r="N55" i="17"/>
  <c r="N56" s="1"/>
  <c r="N57" s="1"/>
  <c r="N58" s="1"/>
  <c r="N59" s="1"/>
  <c r="N60" s="1"/>
  <c r="N61" s="1"/>
  <c r="N62" s="1"/>
  <c r="N63" s="1"/>
  <c r="N64" s="1"/>
  <c r="N55" i="16"/>
  <c r="N56" s="1"/>
  <c r="N57" s="1"/>
  <c r="N58" s="1"/>
  <c r="N59" s="1"/>
  <c r="N60" s="1"/>
  <c r="N61" s="1"/>
  <c r="N62" s="1"/>
  <c r="N63" s="1"/>
  <c r="N64" s="1"/>
  <c r="N55" i="15"/>
  <c r="N56" s="1"/>
  <c r="N57" s="1"/>
  <c r="N58" s="1"/>
  <c r="N59" s="1"/>
  <c r="N60" s="1"/>
  <c r="N61" s="1"/>
  <c r="N62" s="1"/>
  <c r="N63" s="1"/>
  <c r="N64" s="1"/>
  <c r="N66" i="14"/>
  <c r="N69" s="1"/>
  <c r="N55"/>
  <c r="N56" s="1"/>
  <c r="N57" s="1"/>
  <c r="N58" s="1"/>
  <c r="N59" s="1"/>
  <c r="N60" s="1"/>
  <c r="N61" s="1"/>
  <c r="N62" s="1"/>
  <c r="N63" s="1"/>
  <c r="N64" s="1"/>
  <c r="N66" i="13"/>
  <c r="N69" s="1"/>
  <c r="N55"/>
  <c r="N56" s="1"/>
  <c r="N57" s="1"/>
  <c r="N58" s="1"/>
  <c r="N59" s="1"/>
  <c r="N60" s="1"/>
  <c r="N61" s="1"/>
  <c r="N62" s="1"/>
  <c r="N63" s="1"/>
  <c r="N64" s="1"/>
  <c r="N66" i="3"/>
  <c r="N69" s="1"/>
  <c r="AK12" i="2"/>
  <c r="R12"/>
  <c r="R11"/>
  <c r="AK11"/>
  <c r="R10"/>
  <c r="AK10"/>
  <c r="R9"/>
  <c r="AK9"/>
  <c r="N66" i="7"/>
  <c r="N66" i="6"/>
  <c r="N66" i="5"/>
  <c r="R4" i="2"/>
  <c r="N66" i="4"/>
  <c r="R5" i="2"/>
  <c r="N55" i="11"/>
  <c r="N56" s="1"/>
  <c r="N57" s="1"/>
  <c r="N58" s="1"/>
  <c r="N59" s="1"/>
  <c r="N60" s="1"/>
  <c r="N61" s="1"/>
  <c r="N62" s="1"/>
  <c r="N63" s="1"/>
  <c r="N64" s="1"/>
  <c r="N55" i="10"/>
  <c r="N56" s="1"/>
  <c r="N57" s="1"/>
  <c r="N58" s="1"/>
  <c r="N59" s="1"/>
  <c r="N60" s="1"/>
  <c r="N61" s="1"/>
  <c r="N62" s="1"/>
  <c r="N63" s="1"/>
  <c r="N64" s="1"/>
  <c r="N55" i="9"/>
  <c r="N56" s="1"/>
  <c r="N57" s="1"/>
  <c r="N58" s="1"/>
  <c r="N59" s="1"/>
  <c r="N60" s="1"/>
  <c r="N61" s="1"/>
  <c r="N62" s="1"/>
  <c r="N63" s="1"/>
  <c r="N64" s="1"/>
  <c r="N55" i="8"/>
  <c r="N56" s="1"/>
  <c r="N57" s="1"/>
  <c r="N58" s="1"/>
  <c r="N59" s="1"/>
  <c r="N60" s="1"/>
  <c r="N61" s="1"/>
  <c r="N62" s="1"/>
  <c r="N63" s="1"/>
  <c r="N64" s="1"/>
  <c r="N55" i="7"/>
  <c r="N56" s="1"/>
  <c r="N57" s="1"/>
  <c r="N58" s="1"/>
  <c r="N59" s="1"/>
  <c r="N60" s="1"/>
  <c r="N61" s="1"/>
  <c r="N62" s="1"/>
  <c r="N63" s="1"/>
  <c r="N64" s="1"/>
  <c r="N55" i="6"/>
  <c r="N56" s="1"/>
  <c r="N57" s="1"/>
  <c r="N58" s="1"/>
  <c r="N59" s="1"/>
  <c r="N60" s="1"/>
  <c r="N61" s="1"/>
  <c r="N62" s="1"/>
  <c r="N63" s="1"/>
  <c r="N64" s="1"/>
  <c r="N55" i="5"/>
  <c r="N56" s="1"/>
  <c r="N57" s="1"/>
  <c r="N58" s="1"/>
  <c r="N59" s="1"/>
  <c r="N60" s="1"/>
  <c r="N61" s="1"/>
  <c r="N62" s="1"/>
  <c r="N63" s="1"/>
  <c r="N64" s="1"/>
  <c r="N55" i="4"/>
  <c r="N56" s="1"/>
  <c r="N57" s="1"/>
  <c r="N58" s="1"/>
  <c r="N59" s="1"/>
  <c r="N60" s="1"/>
  <c r="N61" s="1"/>
  <c r="N62" s="1"/>
  <c r="N63" s="1"/>
  <c r="N64" s="1"/>
  <c r="N55" i="3"/>
  <c r="N56" s="1"/>
  <c r="N57" s="1"/>
  <c r="N58" s="1"/>
  <c r="N59" s="1"/>
  <c r="N60" s="1"/>
  <c r="N61" s="1"/>
  <c r="N62" s="1"/>
  <c r="N63" s="1"/>
  <c r="N64" s="1"/>
  <c r="M55" i="1"/>
  <c r="R3" i="2" s="1"/>
  <c r="M56" i="1"/>
  <c r="T3" i="2" s="1"/>
  <c r="M61" i="1"/>
  <c r="AD3" i="2" s="1"/>
  <c r="M62" i="1"/>
  <c r="AF3" i="2" s="1"/>
  <c r="M63" i="1"/>
  <c r="AH3" i="2" s="1"/>
  <c r="M64" i="1"/>
  <c r="AJ3" i="2" s="1"/>
  <c r="AK4" l="1"/>
  <c r="N69" i="7"/>
  <c r="AK8" i="2"/>
  <c r="N69" i="6"/>
  <c r="AK7" i="2"/>
  <c r="N69" i="5"/>
  <c r="AK6" i="2"/>
  <c r="N69" i="4"/>
  <c r="AK5" i="2"/>
  <c r="M58" i="1"/>
  <c r="X3" i="2" s="1"/>
  <c r="M59" i="1"/>
  <c r="Z3" i="2" s="1"/>
  <c r="M60" i="1"/>
  <c r="AB3" i="2" s="1"/>
  <c r="M57" i="1"/>
  <c r="V3" i="2" s="1"/>
  <c r="N66" i="1" l="1"/>
  <c r="N55"/>
  <c r="N69" l="1"/>
  <c r="AK3" i="2"/>
  <c r="N56" i="1"/>
  <c r="N57" s="1"/>
  <c r="N58" s="1"/>
  <c r="N59" s="1"/>
  <c r="N60" s="1"/>
  <c r="N61" s="1"/>
  <c r="N62" s="1"/>
  <c r="N63" s="1"/>
  <c r="N64" s="1"/>
</calcChain>
</file>

<file path=xl/comments1.xml><?xml version="1.0" encoding="utf-8"?>
<comments xmlns="http://schemas.openxmlformats.org/spreadsheetml/2006/main">
  <authors>
    <author>HVergara</author>
  </authors>
  <commentList>
    <comment ref="J2" authorId="0">
      <text>
        <r>
          <rPr>
            <b/>
            <sz val="8"/>
            <color indexed="81"/>
            <rFont val="Tahoma"/>
            <family val="2"/>
          </rPr>
          <t>HVergara:</t>
        </r>
        <r>
          <rPr>
            <sz val="8"/>
            <color indexed="81"/>
            <rFont val="Tahoma"/>
            <family val="2"/>
          </rPr>
          <t xml:space="preserve">
Ashford</t>
        </r>
      </text>
    </comment>
  </commentList>
</comments>
</file>

<file path=xl/comments10.xml><?xml version="1.0" encoding="utf-8"?>
<comments xmlns="http://schemas.openxmlformats.org/spreadsheetml/2006/main">
  <authors>
    <author>HVergara</author>
  </authors>
  <commentList>
    <comment ref="T2" authorId="0">
      <text>
        <r>
          <rPr>
            <b/>
            <sz val="8"/>
            <color indexed="81"/>
            <rFont val="Tahoma"/>
            <family val="2"/>
          </rPr>
          <t>HVergara:</t>
        </r>
        <r>
          <rPr>
            <sz val="8"/>
            <color indexed="81"/>
            <rFont val="Tahoma"/>
            <family val="2"/>
          </rPr>
          <t xml:space="preserve">
Ashford</t>
        </r>
      </text>
    </comment>
    <comment ref="D22" authorId="0">
      <text>
        <r>
          <rPr>
            <b/>
            <sz val="8"/>
            <color indexed="81"/>
            <rFont val="Tahoma"/>
            <family val="2"/>
          </rPr>
          <t>HVergara:</t>
        </r>
        <r>
          <rPr>
            <sz val="8"/>
            <color indexed="81"/>
            <rFont val="Tahoma"/>
            <family val="2"/>
          </rPr>
          <t xml:space="preserve">
Core ID would be 
Project's EA number + core number. Example
03-3A5123-001</t>
        </r>
      </text>
    </comment>
  </commentList>
</comments>
</file>

<file path=xl/comments11.xml><?xml version="1.0" encoding="utf-8"?>
<comments xmlns="http://schemas.openxmlformats.org/spreadsheetml/2006/main">
  <authors>
    <author>HVergara</author>
  </authors>
  <commentList>
    <comment ref="T2" authorId="0">
      <text>
        <r>
          <rPr>
            <b/>
            <sz val="8"/>
            <color indexed="81"/>
            <rFont val="Tahoma"/>
            <family val="2"/>
          </rPr>
          <t>HVergara:</t>
        </r>
        <r>
          <rPr>
            <sz val="8"/>
            <color indexed="81"/>
            <rFont val="Tahoma"/>
            <family val="2"/>
          </rPr>
          <t xml:space="preserve">
Ashford</t>
        </r>
      </text>
    </comment>
    <comment ref="D22" authorId="0">
      <text>
        <r>
          <rPr>
            <b/>
            <sz val="8"/>
            <color indexed="81"/>
            <rFont val="Tahoma"/>
            <family val="2"/>
          </rPr>
          <t>HVergara:</t>
        </r>
        <r>
          <rPr>
            <sz val="8"/>
            <color indexed="81"/>
            <rFont val="Tahoma"/>
            <family val="2"/>
          </rPr>
          <t xml:space="preserve">
Core ID would be 
Project's EA number + core number. Example
03-3A5123-001</t>
        </r>
      </text>
    </comment>
  </commentList>
</comments>
</file>

<file path=xl/comments12.xml><?xml version="1.0" encoding="utf-8"?>
<comments xmlns="http://schemas.openxmlformats.org/spreadsheetml/2006/main">
  <authors>
    <author>HVergara</author>
  </authors>
  <commentList>
    <comment ref="T2" authorId="0">
      <text>
        <r>
          <rPr>
            <b/>
            <sz val="8"/>
            <color indexed="81"/>
            <rFont val="Tahoma"/>
            <family val="2"/>
          </rPr>
          <t>HVergara:</t>
        </r>
        <r>
          <rPr>
            <sz val="8"/>
            <color indexed="81"/>
            <rFont val="Tahoma"/>
            <family val="2"/>
          </rPr>
          <t xml:space="preserve">
Ashford</t>
        </r>
      </text>
    </comment>
    <comment ref="D22" authorId="0">
      <text>
        <r>
          <rPr>
            <b/>
            <sz val="8"/>
            <color indexed="81"/>
            <rFont val="Tahoma"/>
            <family val="2"/>
          </rPr>
          <t>HVergara:</t>
        </r>
        <r>
          <rPr>
            <sz val="8"/>
            <color indexed="81"/>
            <rFont val="Tahoma"/>
            <family val="2"/>
          </rPr>
          <t xml:space="preserve">
Core ID would be 
Project's EA number + core number. Example
03-3A5123-001</t>
        </r>
      </text>
    </comment>
  </commentList>
</comments>
</file>

<file path=xl/comments13.xml><?xml version="1.0" encoding="utf-8"?>
<comments xmlns="http://schemas.openxmlformats.org/spreadsheetml/2006/main">
  <authors>
    <author>HVergara</author>
  </authors>
  <commentList>
    <comment ref="T2" authorId="0">
      <text>
        <r>
          <rPr>
            <b/>
            <sz val="8"/>
            <color indexed="81"/>
            <rFont val="Tahoma"/>
            <family val="2"/>
          </rPr>
          <t>HVergara:</t>
        </r>
        <r>
          <rPr>
            <sz val="8"/>
            <color indexed="81"/>
            <rFont val="Tahoma"/>
            <family val="2"/>
          </rPr>
          <t xml:space="preserve">
Ashford</t>
        </r>
      </text>
    </comment>
    <comment ref="D22" authorId="0">
      <text>
        <r>
          <rPr>
            <b/>
            <sz val="8"/>
            <color indexed="81"/>
            <rFont val="Tahoma"/>
            <family val="2"/>
          </rPr>
          <t>HVergara:</t>
        </r>
        <r>
          <rPr>
            <sz val="8"/>
            <color indexed="81"/>
            <rFont val="Tahoma"/>
            <family val="2"/>
          </rPr>
          <t xml:space="preserve">
Core ID would be 
Project's EA number + core number. Example
03-3A5123-001</t>
        </r>
      </text>
    </comment>
  </commentList>
</comments>
</file>

<file path=xl/comments14.xml><?xml version="1.0" encoding="utf-8"?>
<comments xmlns="http://schemas.openxmlformats.org/spreadsheetml/2006/main">
  <authors>
    <author>HVergara</author>
  </authors>
  <commentList>
    <comment ref="T2" authorId="0">
      <text>
        <r>
          <rPr>
            <b/>
            <sz val="8"/>
            <color indexed="81"/>
            <rFont val="Tahoma"/>
            <family val="2"/>
          </rPr>
          <t>HVergara:</t>
        </r>
        <r>
          <rPr>
            <sz val="8"/>
            <color indexed="81"/>
            <rFont val="Tahoma"/>
            <family val="2"/>
          </rPr>
          <t xml:space="preserve">
Ashford</t>
        </r>
      </text>
    </comment>
    <comment ref="D22" authorId="0">
      <text>
        <r>
          <rPr>
            <b/>
            <sz val="8"/>
            <color indexed="81"/>
            <rFont val="Tahoma"/>
            <family val="2"/>
          </rPr>
          <t>HVergara:</t>
        </r>
        <r>
          <rPr>
            <sz val="8"/>
            <color indexed="81"/>
            <rFont val="Tahoma"/>
            <family val="2"/>
          </rPr>
          <t xml:space="preserve">
Core ID would be 
Project's EA number + core number. Example
03-3A5123-001</t>
        </r>
      </text>
    </comment>
  </commentList>
</comments>
</file>

<file path=xl/comments2.xml><?xml version="1.0" encoding="utf-8"?>
<comments xmlns="http://schemas.openxmlformats.org/spreadsheetml/2006/main">
  <authors>
    <author>HVergara</author>
  </authors>
  <commentList>
    <comment ref="T2" authorId="0">
      <text>
        <r>
          <rPr>
            <b/>
            <sz val="8"/>
            <color indexed="81"/>
            <rFont val="Tahoma"/>
            <family val="2"/>
          </rPr>
          <t>HVergara:</t>
        </r>
        <r>
          <rPr>
            <sz val="8"/>
            <color indexed="81"/>
            <rFont val="Tahoma"/>
            <family val="2"/>
          </rPr>
          <t xml:space="preserve">
Ashford</t>
        </r>
      </text>
    </comment>
    <comment ref="D22" authorId="0">
      <text>
        <r>
          <rPr>
            <b/>
            <sz val="8"/>
            <color indexed="81"/>
            <rFont val="Tahoma"/>
            <family val="2"/>
          </rPr>
          <t>HVergara:</t>
        </r>
        <r>
          <rPr>
            <sz val="8"/>
            <color indexed="81"/>
            <rFont val="Tahoma"/>
            <family val="2"/>
          </rPr>
          <t xml:space="preserve">
Core ID would be 
Project's EA number + core number. Example
03-3A5123-001</t>
        </r>
      </text>
    </comment>
  </commentList>
</comments>
</file>

<file path=xl/comments3.xml><?xml version="1.0" encoding="utf-8"?>
<comments xmlns="http://schemas.openxmlformats.org/spreadsheetml/2006/main">
  <authors>
    <author>HVergara</author>
  </authors>
  <commentList>
    <comment ref="D22" authorId="0">
      <text>
        <r>
          <rPr>
            <b/>
            <sz val="8"/>
            <color indexed="81"/>
            <rFont val="Tahoma"/>
            <family val="2"/>
          </rPr>
          <t>HVergara:</t>
        </r>
        <r>
          <rPr>
            <sz val="8"/>
            <color indexed="81"/>
            <rFont val="Tahoma"/>
            <family val="2"/>
          </rPr>
          <t xml:space="preserve">
Core ID would be 
Project's EA number + core number. Example
03-3A5123-001</t>
        </r>
      </text>
    </comment>
  </commentList>
</comments>
</file>

<file path=xl/comments4.xml><?xml version="1.0" encoding="utf-8"?>
<comments xmlns="http://schemas.openxmlformats.org/spreadsheetml/2006/main">
  <authors>
    <author>HVergara</author>
  </authors>
  <commentList>
    <comment ref="D22" authorId="0">
      <text>
        <r>
          <rPr>
            <b/>
            <sz val="8"/>
            <color indexed="81"/>
            <rFont val="Tahoma"/>
            <family val="2"/>
          </rPr>
          <t>HVergara:</t>
        </r>
        <r>
          <rPr>
            <sz val="8"/>
            <color indexed="81"/>
            <rFont val="Tahoma"/>
            <family val="2"/>
          </rPr>
          <t xml:space="preserve">
Core ID would be 
Project's EA number + core number. Example
03-3A5123-001</t>
        </r>
      </text>
    </comment>
  </commentList>
</comments>
</file>

<file path=xl/comments5.xml><?xml version="1.0" encoding="utf-8"?>
<comments xmlns="http://schemas.openxmlformats.org/spreadsheetml/2006/main">
  <authors>
    <author>HVergara</author>
  </authors>
  <commentList>
    <comment ref="T2" authorId="0">
      <text>
        <r>
          <rPr>
            <b/>
            <sz val="8"/>
            <color indexed="81"/>
            <rFont val="Tahoma"/>
            <family val="2"/>
          </rPr>
          <t>HVergara:</t>
        </r>
        <r>
          <rPr>
            <sz val="8"/>
            <color indexed="81"/>
            <rFont val="Tahoma"/>
            <family val="2"/>
          </rPr>
          <t xml:space="preserve">
Ashford</t>
        </r>
      </text>
    </comment>
    <comment ref="D22" authorId="0">
      <text>
        <r>
          <rPr>
            <b/>
            <sz val="8"/>
            <color indexed="81"/>
            <rFont val="Tahoma"/>
            <family val="2"/>
          </rPr>
          <t>HVergara:</t>
        </r>
        <r>
          <rPr>
            <sz val="8"/>
            <color indexed="81"/>
            <rFont val="Tahoma"/>
            <family val="2"/>
          </rPr>
          <t xml:space="preserve">
Core ID would be 
Project's EA number + core number. Example
03-3A5123-001</t>
        </r>
      </text>
    </comment>
  </commentList>
</comments>
</file>

<file path=xl/comments6.xml><?xml version="1.0" encoding="utf-8"?>
<comments xmlns="http://schemas.openxmlformats.org/spreadsheetml/2006/main">
  <authors>
    <author>HVergara</author>
  </authors>
  <commentList>
    <comment ref="T2" authorId="0">
      <text>
        <r>
          <rPr>
            <b/>
            <sz val="8"/>
            <color indexed="81"/>
            <rFont val="Tahoma"/>
            <family val="2"/>
          </rPr>
          <t>HVergara:</t>
        </r>
        <r>
          <rPr>
            <sz val="8"/>
            <color indexed="81"/>
            <rFont val="Tahoma"/>
            <family val="2"/>
          </rPr>
          <t xml:space="preserve">
Ashford</t>
        </r>
      </text>
    </comment>
    <comment ref="D22" authorId="0">
      <text>
        <r>
          <rPr>
            <b/>
            <sz val="8"/>
            <color indexed="81"/>
            <rFont val="Tahoma"/>
            <family val="2"/>
          </rPr>
          <t>HVergara:</t>
        </r>
        <r>
          <rPr>
            <sz val="8"/>
            <color indexed="81"/>
            <rFont val="Tahoma"/>
            <family val="2"/>
          </rPr>
          <t xml:space="preserve">
Core ID would be 
Project's EA number + core number. Example
03-3A5123-001</t>
        </r>
      </text>
    </comment>
  </commentList>
</comments>
</file>

<file path=xl/comments7.xml><?xml version="1.0" encoding="utf-8"?>
<comments xmlns="http://schemas.openxmlformats.org/spreadsheetml/2006/main">
  <authors>
    <author>HVergara</author>
  </authors>
  <commentList>
    <comment ref="T2" authorId="0">
      <text>
        <r>
          <rPr>
            <b/>
            <sz val="8"/>
            <color indexed="81"/>
            <rFont val="Tahoma"/>
            <family val="2"/>
          </rPr>
          <t>HVergara:</t>
        </r>
        <r>
          <rPr>
            <sz val="8"/>
            <color indexed="81"/>
            <rFont val="Tahoma"/>
            <family val="2"/>
          </rPr>
          <t xml:space="preserve">
Ashford</t>
        </r>
      </text>
    </comment>
    <comment ref="D22" authorId="0">
      <text>
        <r>
          <rPr>
            <b/>
            <sz val="8"/>
            <color indexed="81"/>
            <rFont val="Tahoma"/>
            <family val="2"/>
          </rPr>
          <t>HVergara:</t>
        </r>
        <r>
          <rPr>
            <sz val="8"/>
            <color indexed="81"/>
            <rFont val="Tahoma"/>
            <family val="2"/>
          </rPr>
          <t xml:space="preserve">
Core ID would be 
Project's EA number + core number. Example
03-3A5123-001</t>
        </r>
      </text>
    </comment>
  </commentList>
</comments>
</file>

<file path=xl/comments8.xml><?xml version="1.0" encoding="utf-8"?>
<comments xmlns="http://schemas.openxmlformats.org/spreadsheetml/2006/main">
  <authors>
    <author>HVergara</author>
  </authors>
  <commentList>
    <comment ref="T2" authorId="0">
      <text>
        <r>
          <rPr>
            <b/>
            <sz val="8"/>
            <color indexed="81"/>
            <rFont val="Tahoma"/>
            <family val="2"/>
          </rPr>
          <t>HVergara:</t>
        </r>
        <r>
          <rPr>
            <sz val="8"/>
            <color indexed="81"/>
            <rFont val="Tahoma"/>
            <family val="2"/>
          </rPr>
          <t xml:space="preserve">
Ashford</t>
        </r>
      </text>
    </comment>
    <comment ref="D22" authorId="0">
      <text>
        <r>
          <rPr>
            <b/>
            <sz val="8"/>
            <color indexed="81"/>
            <rFont val="Tahoma"/>
            <family val="2"/>
          </rPr>
          <t>HVergara:</t>
        </r>
        <r>
          <rPr>
            <sz val="8"/>
            <color indexed="81"/>
            <rFont val="Tahoma"/>
            <family val="2"/>
          </rPr>
          <t xml:space="preserve">
Core ID would be 
Project's EA number + core number. Example
03-3A5123-001</t>
        </r>
      </text>
    </comment>
  </commentList>
</comments>
</file>

<file path=xl/comments9.xml><?xml version="1.0" encoding="utf-8"?>
<comments xmlns="http://schemas.openxmlformats.org/spreadsheetml/2006/main">
  <authors>
    <author>HVergara</author>
  </authors>
  <commentList>
    <comment ref="T2" authorId="0">
      <text>
        <r>
          <rPr>
            <b/>
            <sz val="8"/>
            <color indexed="81"/>
            <rFont val="Tahoma"/>
            <family val="2"/>
          </rPr>
          <t>HVergara:</t>
        </r>
        <r>
          <rPr>
            <sz val="8"/>
            <color indexed="81"/>
            <rFont val="Tahoma"/>
            <family val="2"/>
          </rPr>
          <t xml:space="preserve">
Ashford</t>
        </r>
      </text>
    </comment>
    <comment ref="D22" authorId="0">
      <text>
        <r>
          <rPr>
            <b/>
            <sz val="8"/>
            <color indexed="81"/>
            <rFont val="Tahoma"/>
            <family val="2"/>
          </rPr>
          <t>HVergara:</t>
        </r>
        <r>
          <rPr>
            <sz val="8"/>
            <color indexed="81"/>
            <rFont val="Tahoma"/>
            <family val="2"/>
          </rPr>
          <t xml:space="preserve">
Core ID would be 
Project's EA number + core number. Example
03-3A5123-001</t>
        </r>
      </text>
    </comment>
  </commentList>
</comments>
</file>

<file path=xl/sharedStrings.xml><?xml version="1.0" encoding="utf-8"?>
<sst xmlns="http://schemas.openxmlformats.org/spreadsheetml/2006/main" count="8722" uniqueCount="247">
  <si>
    <t xml:space="preserve">View of Core Location </t>
  </si>
  <si>
    <t xml:space="preserve">GPS (FIELD):  </t>
  </si>
  <si>
    <t>CORE DATA:</t>
  </si>
  <si>
    <t>Surface Material Type:</t>
  </si>
  <si>
    <t>Reinforcing Fabric Present:</t>
  </si>
  <si>
    <t>Other Notes (i.e. Rebar Present, etc.):</t>
  </si>
  <si>
    <t>CORE LAYER DATA (FROM TOP TO BOTTOM):</t>
  </si>
  <si>
    <t>Layer Type</t>
  </si>
  <si>
    <t xml:space="preserve"> </t>
  </si>
  <si>
    <t>Stabilized Subgrade Beneath Pavement or Sub-base:</t>
  </si>
  <si>
    <t>Point of Contact:</t>
  </si>
  <si>
    <t>Phone # :</t>
  </si>
  <si>
    <t>Comments</t>
  </si>
  <si>
    <t>Layer
No.</t>
  </si>
  <si>
    <r>
      <t>*Note:  For bound core material need to measure the length of core material at 4 separate locations each 90</t>
    </r>
    <r>
      <rPr>
        <vertAlign val="superscript"/>
        <sz val="10"/>
        <rFont val="Book Antiqua"/>
        <family val="1"/>
      </rPr>
      <t>0</t>
    </r>
    <r>
      <rPr>
        <sz val="10"/>
        <rFont val="Book Antiqua"/>
        <family val="1"/>
      </rPr>
      <t xml:space="preserve"> to each other</t>
    </r>
  </si>
  <si>
    <t>Company name:</t>
  </si>
  <si>
    <t>Caltrans Project Name:</t>
  </si>
  <si>
    <t>Total Thickness:</t>
  </si>
  <si>
    <t>COUNTY:</t>
  </si>
  <si>
    <t>DATE CORED:</t>
  </si>
  <si>
    <t>CS LOG MILE (DMI):</t>
  </si>
  <si>
    <t>LANE / DIRECTION:</t>
  </si>
  <si>
    <t>LATITUDE:</t>
  </si>
  <si>
    <t>LONGITUDE:</t>
  </si>
  <si>
    <t>STATION:</t>
  </si>
  <si>
    <t>Depth and Type  (i.e. SAMI-F or -R):</t>
  </si>
  <si>
    <t>CORE</t>
  </si>
  <si>
    <t>CoreId</t>
  </si>
  <si>
    <t>CoreDate</t>
  </si>
  <si>
    <t>Route</t>
  </si>
  <si>
    <t>Direction</t>
  </si>
  <si>
    <t>LaneNumber</t>
  </si>
  <si>
    <t>PostMile</t>
  </si>
  <si>
    <t>lat</t>
  </si>
  <si>
    <t>long</t>
  </si>
  <si>
    <t>elevation</t>
  </si>
  <si>
    <t>NumberOfLayers</t>
  </si>
  <si>
    <t>LayerType</t>
  </si>
  <si>
    <t>DISTRICT: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</si>
  <si>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</si>
  <si>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</si>
  <si>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</si>
  <si>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</si>
  <si>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</si>
  <si>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</si>
  <si>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</si>
  <si>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</si>
  <si>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</si>
  <si>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</si>
  <si>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</si>
  <si>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</si>
  <si>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Del Norte</t>
  </si>
  <si>
    <t>Humboldt</t>
  </si>
  <si>
    <t>Mendocino</t>
  </si>
  <si>
    <t>Lake</t>
  </si>
  <si>
    <t>Siskiyou</t>
  </si>
  <si>
    <t>Modoc</t>
  </si>
  <si>
    <t>Shasta</t>
  </si>
  <si>
    <t>Lassen</t>
  </si>
  <si>
    <t>Tehama</t>
  </si>
  <si>
    <t>Plumas</t>
  </si>
  <si>
    <t>Glenn</t>
  </si>
  <si>
    <t>Butte</t>
  </si>
  <si>
    <t>Colusa</t>
  </si>
  <si>
    <t>Yolo</t>
  </si>
  <si>
    <t xml:space="preserve">Sutter </t>
  </si>
  <si>
    <t>Yuba</t>
  </si>
  <si>
    <t>Sierra</t>
  </si>
  <si>
    <t>Nevada</t>
  </si>
  <si>
    <t>Placer</t>
  </si>
  <si>
    <t>El Dorado</t>
  </si>
  <si>
    <t>Sacramento</t>
  </si>
  <si>
    <t>Sonoma</t>
  </si>
  <si>
    <t>Napa</t>
  </si>
  <si>
    <t>Solano</t>
  </si>
  <si>
    <t>Contra Costa</t>
  </si>
  <si>
    <t>Alameda</t>
  </si>
  <si>
    <t>Santa Clara</t>
  </si>
  <si>
    <t>San Francisco</t>
  </si>
  <si>
    <t>San Mateo</t>
  </si>
  <si>
    <t>San Joaquin</t>
  </si>
  <si>
    <t>East</t>
  </si>
  <si>
    <t>Layer Thickness (in) *</t>
  </si>
  <si>
    <t>inches</t>
  </si>
  <si>
    <t>Picture of core against ruler with Core ID 
and picture number and any additional 
information</t>
  </si>
  <si>
    <t>Avg.</t>
  </si>
  <si>
    <t>ELEVATION:</t>
  </si>
  <si>
    <t xml:space="preserve">Number of Layers: </t>
  </si>
  <si>
    <t>Depth</t>
  </si>
  <si>
    <t>Data Source</t>
  </si>
  <si>
    <t>Districts</t>
  </si>
  <si>
    <t>Dist1</t>
  </si>
  <si>
    <t>Dist2</t>
  </si>
  <si>
    <t>Dist3</t>
  </si>
  <si>
    <t>Dist4</t>
  </si>
  <si>
    <t>Dist5</t>
  </si>
  <si>
    <t>Dist6</t>
  </si>
  <si>
    <t>Dist7</t>
  </si>
  <si>
    <t>Dist8</t>
  </si>
  <si>
    <t>Dist9</t>
  </si>
  <si>
    <t>Dist10</t>
  </si>
  <si>
    <t>Dist11</t>
  </si>
  <si>
    <t>Dist12</t>
  </si>
  <si>
    <t>Trinity</t>
  </si>
  <si>
    <t>Monterey</t>
  </si>
  <si>
    <t>San Benito</t>
  </si>
  <si>
    <t>San Luis Obispo</t>
  </si>
  <si>
    <t>Santa Cruz</t>
  </si>
  <si>
    <t>Fresno</t>
  </si>
  <si>
    <t>Kern</t>
  </si>
  <si>
    <t>Kings</t>
  </si>
  <si>
    <t>Madera</t>
  </si>
  <si>
    <t>Tulare</t>
  </si>
  <si>
    <t>Los Angeles</t>
  </si>
  <si>
    <t>Ventura</t>
  </si>
  <si>
    <t>San Bernardino</t>
  </si>
  <si>
    <t>Riverside</t>
  </si>
  <si>
    <t>Inyo</t>
  </si>
  <si>
    <t>Mono</t>
  </si>
  <si>
    <t>Alpine</t>
  </si>
  <si>
    <t>Amador</t>
  </si>
  <si>
    <t>Calaveras</t>
  </si>
  <si>
    <t>Mariposa</t>
  </si>
  <si>
    <t>Merced</t>
  </si>
  <si>
    <t>Stanislaus</t>
  </si>
  <si>
    <t>Tuolumne</t>
  </si>
  <si>
    <t>Imperial</t>
  </si>
  <si>
    <t>San Diego</t>
  </si>
  <si>
    <t>Orange</t>
  </si>
  <si>
    <t>Marin</t>
  </si>
  <si>
    <t>Santa Barbara</t>
  </si>
  <si>
    <t xml:space="preserve"> PM</t>
  </si>
  <si>
    <t>Prefix</t>
  </si>
  <si>
    <t>DelNorte</t>
  </si>
  <si>
    <t>ElDorado</t>
  </si>
  <si>
    <t>ContraCosta</t>
  </si>
  <si>
    <t>SantaClara</t>
  </si>
  <si>
    <t>NameLookup</t>
  </si>
  <si>
    <t>SanFrancisco</t>
  </si>
  <si>
    <t>SanMateo</t>
  </si>
  <si>
    <t>SantaBarbara</t>
  </si>
  <si>
    <t>SanBenito</t>
  </si>
  <si>
    <t>SantaCruz</t>
  </si>
  <si>
    <t>SanLuisObispo</t>
  </si>
  <si>
    <t>LosAngeles</t>
  </si>
  <si>
    <t>SanBernardino</t>
  </si>
  <si>
    <t>SanJoaquin</t>
  </si>
  <si>
    <t>SanDiego</t>
  </si>
  <si>
    <t>NO Space</t>
  </si>
  <si>
    <t>ButteD2</t>
  </si>
  <si>
    <t>SanMateoD5</t>
  </si>
  <si>
    <t>VenturaD5</t>
  </si>
  <si>
    <t>LosAngelesD12</t>
  </si>
  <si>
    <t>Butte D2</t>
  </si>
  <si>
    <t>SanMateo D5</t>
  </si>
  <si>
    <t>Ventura D5</t>
  </si>
  <si>
    <t>Los Angeles D12</t>
  </si>
  <si>
    <t>Project No. :</t>
  </si>
  <si>
    <t>feet</t>
  </si>
  <si>
    <t>U</t>
  </si>
  <si>
    <t>S</t>
  </si>
  <si>
    <t>Route
Suffix</t>
  </si>
  <si>
    <t>PrefixPM</t>
  </si>
  <si>
    <t>R</t>
  </si>
  <si>
    <t>M</t>
  </si>
  <si>
    <t>N</t>
  </si>
  <si>
    <t>L</t>
  </si>
  <si>
    <t>T</t>
  </si>
  <si>
    <t>D</t>
  </si>
  <si>
    <t>G</t>
  </si>
  <si>
    <t>H</t>
  </si>
  <si>
    <t>C</t>
  </si>
  <si>
    <t>SuffixPM</t>
  </si>
  <si>
    <t>Suffix</t>
  </si>
  <si>
    <t>CORE ID:</t>
  </si>
  <si>
    <t>North</t>
  </si>
  <si>
    <t>West</t>
  </si>
  <si>
    <t>South</t>
  </si>
  <si>
    <t>ROUTE # &amp; Suffix:</t>
  </si>
  <si>
    <t>LayerThickness 1</t>
  </si>
  <si>
    <t>LayerThickness 2</t>
  </si>
  <si>
    <t>LayerThickness 3</t>
  </si>
  <si>
    <t>LayerThickness 4</t>
  </si>
  <si>
    <t>LayerThickness 5</t>
  </si>
  <si>
    <t>LayerThickness 6</t>
  </si>
  <si>
    <t>LayerThickness 7</t>
  </si>
  <si>
    <t>LayerThickness 8</t>
  </si>
  <si>
    <t>LayerThickness 9</t>
  </si>
  <si>
    <t>LayerThickness 10</t>
  </si>
  <si>
    <t>County</t>
  </si>
  <si>
    <t>PCC</t>
  </si>
  <si>
    <t>Material List</t>
  </si>
  <si>
    <t>HMA</t>
  </si>
  <si>
    <t>ASURF</t>
  </si>
  <si>
    <t>ACB</t>
  </si>
  <si>
    <t>CTB</t>
  </si>
  <si>
    <t>Layer
Characteristics</t>
  </si>
  <si>
    <t>Total Thickness (in)</t>
  </si>
  <si>
    <t>Company</t>
  </si>
  <si>
    <t>Point of Contact</t>
  </si>
  <si>
    <t>Phone #</t>
  </si>
  <si>
    <t>Caltrans Project Name</t>
  </si>
  <si>
    <t>COMPANY INFORMATION</t>
  </si>
  <si>
    <t>Caltran's Project No. :</t>
  </si>
  <si>
    <t>Zip Code:</t>
  </si>
  <si>
    <t>Company Address:</t>
  </si>
  <si>
    <t>PROJECT INFORMATION</t>
  </si>
  <si>
    <t>City:</t>
  </si>
  <si>
    <t>Phone Number:</t>
  </si>
  <si>
    <t>/</t>
  </si>
  <si>
    <t>Trinity Engineering Laboratories Inc.</t>
  </si>
  <si>
    <t>491 W. Enterprise Ave</t>
  </si>
  <si>
    <t>Clovis</t>
  </si>
  <si>
    <t>Mark Horn</t>
  </si>
  <si>
    <t>559-260-6841</t>
  </si>
  <si>
    <t>Core broke off</t>
  </si>
  <si>
    <t>AB</t>
  </si>
  <si>
    <t>NATIVE</t>
  </si>
  <si>
    <t>core broke off</t>
  </si>
  <si>
    <t>Oil Cake</t>
  </si>
  <si>
    <t>Oil  cake</t>
  </si>
  <si>
    <t>Highway 20</t>
  </si>
  <si>
    <t>01-0A7304</t>
  </si>
  <si>
    <t>01-0A7304-001</t>
  </si>
  <si>
    <t>01-0A7304-002</t>
  </si>
  <si>
    <t>01-0A7304-003</t>
  </si>
  <si>
    <t>Base</t>
  </si>
  <si>
    <t>Broke Off</t>
  </si>
  <si>
    <t>Broke off</t>
  </si>
  <si>
    <t>01-0A7304-005</t>
  </si>
  <si>
    <t>01-0A7304-006</t>
  </si>
  <si>
    <t>01-0A7304-007</t>
  </si>
  <si>
    <t>01-0A7304-008</t>
  </si>
  <si>
    <t>01-0A7304-009</t>
  </si>
  <si>
    <t>01-0A7304-010</t>
  </si>
  <si>
    <t>01-0A7304-011</t>
  </si>
  <si>
    <t>01-0A7304-012</t>
  </si>
  <si>
    <t>01-0A7301-013</t>
  </si>
  <si>
    <t>01-0A7304-014</t>
  </si>
  <si>
    <t>01-0A7304-015</t>
  </si>
  <si>
    <t>Core Broke off</t>
  </si>
  <si>
    <t>01-0A7304-016</t>
  </si>
  <si>
    <t>01-0A7304-017</t>
  </si>
  <si>
    <t>01-0A7304-018</t>
  </si>
  <si>
    <t>01-0A7304-019</t>
  </si>
  <si>
    <t>01-0A7304-020</t>
  </si>
  <si>
    <t>Agg Base</t>
  </si>
</sst>
</file>

<file path=xl/styles.xml><?xml version="1.0" encoding="utf-8"?>
<styleSheet xmlns="http://schemas.openxmlformats.org/spreadsheetml/2006/main">
  <numFmts count="6">
    <numFmt numFmtId="164" formatCode="0.000"/>
    <numFmt numFmtId="165" formatCode="0.00000000"/>
    <numFmt numFmtId="166" formatCode="m/d/yy;@"/>
    <numFmt numFmtId="167" formatCode="[&lt;=9999999]###\-####;\(###\)\ ###\-####"/>
    <numFmt numFmtId="168" formatCode="m/d/yyyy;@"/>
    <numFmt numFmtId="169" formatCode="0.0"/>
  </numFmts>
  <fonts count="46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Book Antiqua"/>
      <family val="1"/>
    </font>
    <font>
      <b/>
      <sz val="12"/>
      <name val="Book Antiqua"/>
      <family val="1"/>
    </font>
    <font>
      <b/>
      <sz val="10"/>
      <name val="Book Antiqua"/>
      <family val="1"/>
    </font>
    <font>
      <u/>
      <sz val="10"/>
      <color indexed="12"/>
      <name val="Arial"/>
      <family val="2"/>
    </font>
    <font>
      <sz val="10"/>
      <name val="Book Antiqua"/>
      <family val="1"/>
    </font>
    <font>
      <sz val="8"/>
      <name val="Book Antiqua"/>
      <family val="1"/>
    </font>
    <font>
      <b/>
      <sz val="8"/>
      <name val="Book Antiqua"/>
      <family val="1"/>
    </font>
    <font>
      <sz val="8"/>
      <name val="Arial"/>
      <family val="2"/>
    </font>
    <font>
      <sz val="10"/>
      <name val="Calibri"/>
      <family val="2"/>
    </font>
    <font>
      <b/>
      <sz val="12"/>
      <name val="Calibri"/>
      <family val="2"/>
    </font>
    <font>
      <b/>
      <u/>
      <sz val="8"/>
      <name val="Book Antiqua"/>
      <family val="1"/>
    </font>
    <font>
      <b/>
      <sz val="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9"/>
      <name val="Book Antiqua"/>
      <family val="1"/>
    </font>
    <font>
      <sz val="11"/>
      <name val="Book Antiqua"/>
      <family val="1"/>
    </font>
    <font>
      <b/>
      <u/>
      <sz val="11"/>
      <name val="Book Antiqua"/>
      <family val="1"/>
    </font>
    <font>
      <sz val="12"/>
      <name val="Book Antiqua"/>
      <family val="1"/>
    </font>
    <font>
      <b/>
      <u/>
      <sz val="12"/>
      <name val="Book Antiqua"/>
      <family val="1"/>
    </font>
    <font>
      <b/>
      <sz val="9"/>
      <name val="Book Antiqua"/>
      <family val="1"/>
    </font>
    <font>
      <b/>
      <sz val="11"/>
      <name val="Book Antiqua"/>
      <family val="1"/>
    </font>
    <font>
      <sz val="10"/>
      <name val="Arial Narrow"/>
      <family val="2"/>
    </font>
    <font>
      <b/>
      <sz val="12"/>
      <name val="Arial"/>
      <family val="2"/>
    </font>
    <font>
      <sz val="9"/>
      <name val="Arial"/>
      <family val="2"/>
    </font>
    <font>
      <vertAlign val="superscript"/>
      <sz val="10"/>
      <name val="Book Antiqua"/>
      <family val="1"/>
    </font>
    <font>
      <sz val="10"/>
      <color theme="1"/>
      <name val="Arial"/>
      <family val="2"/>
    </font>
    <font>
      <sz val="8"/>
      <color rgb="FF000000"/>
      <name val="Tahoma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9.5"/>
      <name val="Book Antiqua"/>
      <family val="1"/>
    </font>
    <font>
      <b/>
      <sz val="10.5"/>
      <name val="Book Antiqua"/>
      <family val="1"/>
    </font>
    <font>
      <u/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rgb="FF000000"/>
      <name val="Book Antiqua"/>
      <family val="1"/>
    </font>
    <font>
      <b/>
      <sz val="12"/>
      <name val="Bookman Old Style"/>
      <family val="1"/>
    </font>
    <font>
      <sz val="10"/>
      <color theme="0"/>
      <name val="Calibri"/>
      <family val="2"/>
      <scheme val="minor"/>
    </font>
    <font>
      <b/>
      <sz val="11"/>
      <color theme="0"/>
      <name val="Book Antiqua"/>
      <family val="1"/>
    </font>
    <font>
      <sz val="11"/>
      <name val="Arial Narrow"/>
      <family val="2"/>
    </font>
    <font>
      <b/>
      <sz val="14"/>
      <name val="Calibri"/>
      <family val="2"/>
    </font>
    <font>
      <b/>
      <sz val="11"/>
      <color theme="1"/>
      <name val="Book Antiqua"/>
      <family val="1"/>
    </font>
  </fonts>
  <fills count="10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31" fillId="0" borderId="0"/>
  </cellStyleXfs>
  <cellXfs count="502">
    <xf numFmtId="0" fontId="0" fillId="0" borderId="0" xfId="0"/>
    <xf numFmtId="0" fontId="1" fillId="0" borderId="0" xfId="2" applyFont="1" applyFill="1" applyBorder="1" applyAlignment="1" applyProtection="1">
      <alignment horizontal="center"/>
    </xf>
    <xf numFmtId="0" fontId="9" fillId="0" borderId="0" xfId="2" applyFont="1" applyFill="1" applyBorder="1" applyAlignment="1" applyProtection="1">
      <alignment horizontal="left"/>
    </xf>
    <xf numFmtId="0" fontId="10" fillId="0" borderId="0" xfId="2" applyFont="1" applyFill="1" applyBorder="1" applyAlignment="1" applyProtection="1">
      <alignment horizontal="center"/>
    </xf>
    <xf numFmtId="0" fontId="1" fillId="0" borderId="0" xfId="1" applyBorder="1" applyProtection="1"/>
    <xf numFmtId="0" fontId="14" fillId="0" borderId="0" xfId="2" applyFont="1" applyFill="1" applyBorder="1" applyAlignment="1" applyProtection="1">
      <alignment horizontal="center"/>
    </xf>
    <xf numFmtId="0" fontId="6" fillId="0" borderId="0" xfId="1" applyFont="1" applyBorder="1" applyProtection="1"/>
    <xf numFmtId="0" fontId="7" fillId="0" borderId="0" xfId="1" applyFont="1" applyBorder="1" applyProtection="1"/>
    <xf numFmtId="0" fontId="7" fillId="0" borderId="0" xfId="1" applyFont="1" applyFill="1" applyBorder="1" applyProtection="1"/>
    <xf numFmtId="0" fontId="1" fillId="0" borderId="1" xfId="1" applyBorder="1" applyProtection="1"/>
    <xf numFmtId="0" fontId="1" fillId="0" borderId="0" xfId="1" applyFill="1" applyBorder="1" applyProtection="1"/>
    <xf numFmtId="0" fontId="6" fillId="0" borderId="1" xfId="1" applyFont="1" applyBorder="1" applyProtection="1"/>
    <xf numFmtId="0" fontId="7" fillId="0" borderId="1" xfId="1" applyFont="1" applyBorder="1" applyProtection="1"/>
    <xf numFmtId="0" fontId="7" fillId="0" borderId="0" xfId="1" applyFont="1" applyBorder="1" applyAlignment="1" applyProtection="1">
      <alignment horizontal="right"/>
    </xf>
    <xf numFmtId="0" fontId="1" fillId="3" borderId="0" xfId="1" applyFill="1" applyBorder="1" applyProtection="1"/>
    <xf numFmtId="0" fontId="7" fillId="4" borderId="0" xfId="1" applyFont="1" applyFill="1" applyBorder="1" applyProtection="1"/>
    <xf numFmtId="0" fontId="10" fillId="0" borderId="0" xfId="1" applyFont="1" applyBorder="1" applyProtection="1"/>
    <xf numFmtId="0" fontId="7" fillId="4" borderId="3" xfId="1" applyFont="1" applyFill="1" applyBorder="1" applyProtection="1"/>
    <xf numFmtId="0" fontId="9" fillId="4" borderId="3" xfId="1" applyFont="1" applyFill="1" applyBorder="1" applyProtection="1"/>
    <xf numFmtId="0" fontId="1" fillId="3" borderId="0" xfId="1" applyFont="1" applyFill="1" applyBorder="1" applyProtection="1"/>
    <xf numFmtId="165" fontId="9" fillId="4" borderId="10" xfId="1" applyNumberFormat="1" applyFont="1" applyFill="1" applyBorder="1" applyAlignment="1" applyProtection="1">
      <alignment horizontal="left"/>
    </xf>
    <xf numFmtId="0" fontId="7" fillId="4" borderId="4" xfId="1" applyFont="1" applyFill="1" applyBorder="1" applyProtection="1"/>
    <xf numFmtId="0" fontId="6" fillId="0" borderId="0" xfId="1" applyFont="1" applyBorder="1" applyAlignment="1" applyProtection="1">
      <alignment horizontal="left"/>
    </xf>
    <xf numFmtId="0" fontId="10" fillId="0" borderId="0" xfId="1" applyFont="1" applyFill="1" applyBorder="1" applyAlignment="1" applyProtection="1"/>
    <xf numFmtId="0" fontId="1" fillId="0" borderId="11" xfId="1" applyBorder="1" applyProtection="1"/>
    <xf numFmtId="0" fontId="2" fillId="0" borderId="0" xfId="1" applyFont="1" applyBorder="1" applyAlignment="1" applyProtection="1">
      <alignment horizontal="left"/>
    </xf>
    <xf numFmtId="0" fontId="1" fillId="0" borderId="12" xfId="1" applyBorder="1" applyProtection="1"/>
    <xf numFmtId="0" fontId="1" fillId="0" borderId="0" xfId="1" applyFont="1" applyBorder="1" applyProtection="1"/>
    <xf numFmtId="0" fontId="1" fillId="0" borderId="0" xfId="1" applyFont="1" applyFill="1" applyBorder="1" applyProtection="1"/>
    <xf numFmtId="0" fontId="1" fillId="0" borderId="13" xfId="1" applyBorder="1" applyProtection="1"/>
    <xf numFmtId="0" fontId="1" fillId="0" borderId="0" xfId="1" applyBorder="1" applyAlignment="1" applyProtection="1"/>
    <xf numFmtId="0" fontId="1" fillId="0" borderId="0" xfId="1" applyFont="1" applyBorder="1" applyAlignment="1" applyProtection="1"/>
    <xf numFmtId="0" fontId="9" fillId="0" borderId="0" xfId="1" applyFont="1" applyBorder="1" applyProtection="1"/>
    <xf numFmtId="166" fontId="1" fillId="0" borderId="13" xfId="1" applyNumberFormat="1" applyBorder="1" applyProtection="1"/>
    <xf numFmtId="0" fontId="1" fillId="0" borderId="14" xfId="1" applyBorder="1" applyProtection="1"/>
    <xf numFmtId="2" fontId="6" fillId="0" borderId="0" xfId="1" applyNumberFormat="1" applyFont="1" applyBorder="1" applyAlignment="1" applyProtection="1">
      <alignment horizontal="center"/>
    </xf>
    <xf numFmtId="0" fontId="7" fillId="0" borderId="1" xfId="1" applyFont="1" applyFill="1" applyBorder="1" applyProtection="1"/>
    <xf numFmtId="0" fontId="1" fillId="0" borderId="0" xfId="1" applyBorder="1"/>
    <xf numFmtId="0" fontId="1" fillId="4" borderId="0" xfId="1" applyFont="1" applyFill="1" applyBorder="1" applyProtection="1"/>
    <xf numFmtId="0" fontId="1" fillId="4" borderId="1" xfId="1" applyFont="1" applyFill="1" applyBorder="1" applyProtection="1"/>
    <xf numFmtId="0" fontId="11" fillId="0" borderId="0" xfId="1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6" fillId="0" borderId="0" xfId="1" applyFont="1" applyFill="1" applyBorder="1" applyAlignment="1" applyProtection="1">
      <alignment horizontal="left" vertical="center"/>
    </xf>
    <xf numFmtId="0" fontId="7" fillId="0" borderId="0" xfId="1" applyFont="1" applyFill="1" applyBorder="1" applyAlignment="1" applyProtection="1">
      <alignment horizontal="center"/>
    </xf>
    <xf numFmtId="0" fontId="0" fillId="0" borderId="0" xfId="0" applyFill="1"/>
    <xf numFmtId="0" fontId="1" fillId="4" borderId="23" xfId="1" applyFill="1" applyBorder="1" applyProtection="1"/>
    <xf numFmtId="0" fontId="1" fillId="4" borderId="5" xfId="1" applyFill="1" applyBorder="1" applyProtection="1"/>
    <xf numFmtId="0" fontId="6" fillId="4" borderId="5" xfId="1" applyFont="1" applyFill="1" applyBorder="1" applyAlignment="1" applyProtection="1">
      <alignment horizontal="left" vertical="center"/>
    </xf>
    <xf numFmtId="0" fontId="14" fillId="2" borderId="6" xfId="2" applyFont="1" applyFill="1" applyBorder="1" applyAlignment="1" applyProtection="1">
      <alignment horizontal="center" vertical="center"/>
      <protection locked="0"/>
    </xf>
    <xf numFmtId="164" fontId="1" fillId="2" borderId="6" xfId="2" applyNumberFormat="1" applyFont="1" applyFill="1" applyBorder="1" applyAlignment="1" applyProtection="1">
      <alignment horizontal="center" vertical="center"/>
      <protection locked="0"/>
    </xf>
    <xf numFmtId="0" fontId="10" fillId="0" borderId="0" xfId="1" applyFont="1" applyFill="1" applyBorder="1" applyProtection="1"/>
    <xf numFmtId="0" fontId="1" fillId="2" borderId="0" xfId="1" applyFont="1" applyFill="1" applyBorder="1" applyAlignment="1" applyProtection="1">
      <alignment vertical="center"/>
    </xf>
    <xf numFmtId="0" fontId="1" fillId="2" borderId="5" xfId="1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1" applyNumberFormat="1" applyFont="1" applyFill="1" applyBorder="1" applyAlignment="1" applyProtection="1">
      <alignment horizontal="center" vertical="center" wrapText="1"/>
      <protection locked="0"/>
    </xf>
    <xf numFmtId="0" fontId="1" fillId="2" borderId="5" xfId="1" applyFont="1" applyFill="1" applyBorder="1" applyAlignment="1" applyProtection="1">
      <alignment vertical="center"/>
    </xf>
    <xf numFmtId="0" fontId="6" fillId="0" borderId="1" xfId="2" applyFont="1" applyFill="1" applyBorder="1" applyAlignment="1" applyProtection="1">
      <alignment horizontal="center"/>
    </xf>
    <xf numFmtId="0" fontId="1" fillId="0" borderId="17" xfId="1" applyBorder="1"/>
    <xf numFmtId="0" fontId="1" fillId="0" borderId="18" xfId="1" applyBorder="1"/>
    <xf numFmtId="0" fontId="1" fillId="0" borderId="18" xfId="1" applyBorder="1" applyAlignment="1" applyProtection="1"/>
    <xf numFmtId="0" fontId="1" fillId="0" borderId="19" xfId="1" applyBorder="1" applyAlignment="1" applyProtection="1"/>
    <xf numFmtId="0" fontId="1" fillId="0" borderId="3" xfId="2" applyFont="1" applyFill="1" applyBorder="1" applyAlignment="1" applyProtection="1">
      <alignment horizontal="right"/>
    </xf>
    <xf numFmtId="0" fontId="1" fillId="0" borderId="18" xfId="1" applyBorder="1" applyAlignment="1" applyProtection="1">
      <alignment horizontal="center"/>
    </xf>
    <xf numFmtId="0" fontId="17" fillId="0" borderId="0" xfId="1" applyFont="1" applyFill="1" applyBorder="1" applyProtection="1"/>
    <xf numFmtId="0" fontId="22" fillId="0" borderId="0" xfId="1" applyFont="1" applyFill="1" applyBorder="1" applyProtection="1"/>
    <xf numFmtId="0" fontId="7" fillId="0" borderId="0" xfId="1" applyFont="1" applyBorder="1" applyAlignment="1" applyProtection="1">
      <alignment horizontal="left"/>
    </xf>
    <xf numFmtId="0" fontId="8" fillId="0" borderId="0" xfId="1" applyFont="1" applyBorder="1" applyProtection="1"/>
    <xf numFmtId="0" fontId="23" fillId="0" borderId="0" xfId="1" applyFont="1" applyBorder="1" applyProtection="1"/>
    <xf numFmtId="0" fontId="1" fillId="2" borderId="5" xfId="1" applyFont="1" applyFill="1" applyBorder="1" applyAlignment="1" applyProtection="1">
      <alignment horizontal="center" vertical="center"/>
      <protection locked="0"/>
    </xf>
    <xf numFmtId="0" fontId="1" fillId="0" borderId="1" xfId="1" applyBorder="1"/>
    <xf numFmtId="0" fontId="9" fillId="4" borderId="22" xfId="1" applyFont="1" applyFill="1" applyBorder="1" applyProtection="1"/>
    <xf numFmtId="0" fontId="1" fillId="0" borderId="11" xfId="1" applyBorder="1" applyAlignment="1" applyProtection="1"/>
    <xf numFmtId="0" fontId="6" fillId="0" borderId="0" xfId="1" applyFont="1" applyFill="1" applyBorder="1" applyProtection="1"/>
    <xf numFmtId="0" fontId="6" fillId="3" borderId="1" xfId="1" applyFont="1" applyFill="1" applyBorder="1" applyAlignment="1" applyProtection="1"/>
    <xf numFmtId="0" fontId="6" fillId="3" borderId="0" xfId="1" applyFont="1" applyFill="1" applyBorder="1" applyAlignment="1" applyProtection="1"/>
    <xf numFmtId="0" fontId="6" fillId="2" borderId="25" xfId="1" applyFont="1" applyFill="1" applyBorder="1" applyAlignment="1" applyProtection="1">
      <alignment horizontal="center" vertical="center"/>
    </xf>
    <xf numFmtId="0" fontId="15" fillId="0" borderId="0" xfId="1" applyFont="1" applyBorder="1" applyAlignment="1" applyProtection="1">
      <alignment vertical="center"/>
    </xf>
    <xf numFmtId="0" fontId="3" fillId="0" borderId="0" xfId="1" applyFont="1" applyBorder="1" applyAlignment="1" applyProtection="1">
      <alignment horizontal="left" vertical="top"/>
    </xf>
    <xf numFmtId="0" fontId="0" fillId="0" borderId="0" xfId="0" applyBorder="1"/>
    <xf numFmtId="0" fontId="3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8" fontId="14" fillId="2" borderId="6" xfId="2" applyNumberFormat="1" applyFont="1" applyFill="1" applyBorder="1" applyAlignment="1" applyProtection="1">
      <alignment horizontal="center" vertical="center"/>
      <protection locked="0"/>
    </xf>
    <xf numFmtId="169" fontId="1" fillId="2" borderId="6" xfId="1" applyNumberFormat="1" applyFont="1" applyFill="1" applyBorder="1" applyAlignment="1" applyProtection="1">
      <alignment horizontal="center" vertical="center"/>
      <protection locked="0"/>
    </xf>
    <xf numFmtId="169" fontId="4" fillId="2" borderId="6" xfId="1" applyNumberFormat="1" applyFont="1" applyFill="1" applyBorder="1" applyAlignment="1" applyProtection="1">
      <alignment horizontal="center" vertical="center"/>
    </xf>
    <xf numFmtId="169" fontId="25" fillId="0" borderId="16" xfId="1" applyNumberFormat="1" applyFont="1" applyBorder="1" applyAlignment="1" applyProtection="1">
      <alignment horizontal="center"/>
    </xf>
    <xf numFmtId="0" fontId="6" fillId="0" borderId="0" xfId="2" applyFont="1" applyFill="1" applyBorder="1" applyAlignment="1" applyProtection="1">
      <alignment horizontal="left"/>
    </xf>
    <xf numFmtId="0" fontId="23" fillId="0" borderId="0" xfId="1" applyFont="1" applyFill="1" applyBorder="1" applyAlignment="1" applyProtection="1">
      <alignment horizontal="left"/>
    </xf>
    <xf numFmtId="0" fontId="22" fillId="0" borderId="10" xfId="1" applyFont="1" applyBorder="1" applyAlignment="1" applyProtection="1">
      <alignment horizontal="center"/>
    </xf>
    <xf numFmtId="0" fontId="0" fillId="0" borderId="0" xfId="0" applyBorder="1" applyAlignment="1">
      <alignment horizontal="left"/>
    </xf>
    <xf numFmtId="0" fontId="1" fillId="0" borderId="0" xfId="1" applyBorder="1" applyAlignment="1" applyProtection="1">
      <alignment horizontal="left"/>
    </xf>
    <xf numFmtId="0" fontId="7" fillId="4" borderId="5" xfId="1" applyFont="1" applyFill="1" applyBorder="1" applyAlignment="1" applyProtection="1">
      <alignment horizontal="center"/>
    </xf>
    <xf numFmtId="0" fontId="0" fillId="4" borderId="0" xfId="0" applyFill="1" applyBorder="1"/>
    <xf numFmtId="0" fontId="16" fillId="2" borderId="6" xfId="1" applyFont="1" applyFill="1" applyBorder="1" applyAlignment="1" applyProtection="1">
      <alignment horizontal="center" vertical="center"/>
      <protection locked="0"/>
    </xf>
    <xf numFmtId="0" fontId="1" fillId="4" borderId="0" xfId="1" applyFill="1" applyBorder="1" applyProtection="1"/>
    <xf numFmtId="0" fontId="7" fillId="4" borderId="0" xfId="1" applyFont="1" applyFill="1" applyBorder="1" applyAlignment="1" applyProtection="1">
      <alignment horizontal="center"/>
    </xf>
    <xf numFmtId="0" fontId="23" fillId="0" borderId="0" xfId="1" applyFont="1" applyFill="1" applyBorder="1" applyAlignment="1" applyProtection="1">
      <alignment horizontal="center" vertical="center"/>
    </xf>
    <xf numFmtId="165" fontId="9" fillId="0" borderId="0" xfId="1" applyNumberFormat="1" applyFont="1" applyFill="1" applyBorder="1" applyAlignment="1" applyProtection="1">
      <alignment horizontal="left"/>
    </xf>
    <xf numFmtId="0" fontId="16" fillId="0" borderId="0" xfId="1" applyFont="1" applyFill="1" applyBorder="1" applyAlignment="1" applyProtection="1">
      <alignment horizontal="left" vertical="center"/>
    </xf>
    <xf numFmtId="0" fontId="1" fillId="0" borderId="0" xfId="2" applyFont="1" applyFill="1" applyBorder="1" applyAlignment="1" applyProtection="1">
      <alignment horizontal="left" vertical="center"/>
    </xf>
    <xf numFmtId="0" fontId="1" fillId="0" borderId="0" xfId="2" applyFont="1" applyFill="1" applyBorder="1" applyAlignment="1" applyProtection="1">
      <alignment horizontal="center" vertical="center"/>
    </xf>
    <xf numFmtId="0" fontId="1" fillId="0" borderId="0" xfId="1" applyFont="1" applyFill="1" applyBorder="1" applyAlignment="1" applyProtection="1">
      <alignment horizontal="center" vertical="center" shrinkToFit="1"/>
    </xf>
    <xf numFmtId="0" fontId="1" fillId="0" borderId="0" xfId="1" applyFont="1" applyFill="1" applyBorder="1" applyAlignment="1" applyProtection="1">
      <alignment horizontal="center" vertical="center"/>
    </xf>
    <xf numFmtId="169" fontId="1" fillId="0" borderId="0" xfId="1" applyNumberFormat="1" applyFont="1" applyFill="1" applyBorder="1" applyAlignment="1" applyProtection="1">
      <alignment horizontal="center" vertical="center"/>
    </xf>
    <xf numFmtId="2" fontId="14" fillId="0" borderId="0" xfId="1" applyNumberFormat="1" applyFont="1" applyFill="1" applyBorder="1" applyAlignment="1" applyProtection="1">
      <alignment horizontal="center"/>
    </xf>
    <xf numFmtId="0" fontId="0" fillId="4" borderId="0" xfId="0" applyFill="1" applyBorder="1" applyAlignment="1">
      <alignment horizontal="center" vertical="center"/>
    </xf>
    <xf numFmtId="0" fontId="7" fillId="4" borderId="29" xfId="1" applyFont="1" applyFill="1" applyBorder="1" applyAlignment="1" applyProtection="1">
      <alignment horizontal="center"/>
    </xf>
    <xf numFmtId="0" fontId="7" fillId="4" borderId="10" xfId="1" applyFont="1" applyFill="1" applyBorder="1" applyAlignment="1" applyProtection="1">
      <alignment horizontal="center"/>
    </xf>
    <xf numFmtId="0" fontId="1" fillId="0" borderId="0" xfId="1" applyBorder="1" applyAlignment="1" applyProtection="1">
      <alignment horizontal="center"/>
    </xf>
    <xf numFmtId="2" fontId="14" fillId="6" borderId="6" xfId="1" applyNumberFormat="1" applyFont="1" applyFill="1" applyBorder="1" applyAlignment="1" applyProtection="1">
      <alignment horizontal="center" vertical="center"/>
      <protection locked="0"/>
    </xf>
    <xf numFmtId="0" fontId="30" fillId="7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30" fillId="5" borderId="0" xfId="1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0" borderId="28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28" xfId="0" applyBorder="1"/>
    <xf numFmtId="0" fontId="0" fillId="9" borderId="10" xfId="0" applyFill="1" applyBorder="1" applyAlignment="1">
      <alignment horizontal="center" vertical="center"/>
    </xf>
    <xf numFmtId="0" fontId="23" fillId="0" borderId="10" xfId="1" applyFont="1" applyBorder="1" applyAlignment="1" applyProtection="1">
      <alignment horizontal="center"/>
    </xf>
    <xf numFmtId="0" fontId="3" fillId="0" borderId="0" xfId="1" applyFont="1" applyBorder="1" applyAlignment="1" applyProtection="1">
      <alignment horizontal="right" vertical="center"/>
    </xf>
    <xf numFmtId="0" fontId="3" fillId="0" borderId="0" xfId="1" applyFont="1" applyBorder="1" applyAlignment="1" applyProtection="1">
      <alignment horizontal="right"/>
    </xf>
    <xf numFmtId="0" fontId="0" fillId="5" borderId="0" xfId="1" applyFont="1" applyFill="1" applyBorder="1" applyAlignment="1">
      <alignment horizontal="center" vertical="center"/>
    </xf>
    <xf numFmtId="0" fontId="14" fillId="2" borderId="9" xfId="2" applyFont="1" applyFill="1" applyBorder="1" applyAlignment="1" applyProtection="1">
      <alignment horizontal="center" vertical="center"/>
      <protection locked="0"/>
    </xf>
    <xf numFmtId="0" fontId="0" fillId="6" borderId="6" xfId="0" applyFill="1" applyBorder="1" applyAlignment="1" applyProtection="1">
      <alignment horizontal="center" vertical="center"/>
      <protection locked="0"/>
    </xf>
    <xf numFmtId="0" fontId="30" fillId="0" borderId="6" xfId="0" applyFont="1" applyFill="1" applyBorder="1" applyAlignment="1">
      <alignment horizontal="center" vertical="center"/>
    </xf>
    <xf numFmtId="0" fontId="0" fillId="0" borderId="0" xfId="0" applyNumberFormat="1" applyFill="1"/>
    <xf numFmtId="0" fontId="0" fillId="0" borderId="0" xfId="0" applyFill="1" applyAlignment="1">
      <alignment horizontal="center" vertical="center"/>
    </xf>
    <xf numFmtId="0" fontId="30" fillId="0" borderId="0" xfId="3" applyFont="1" applyFill="1" applyAlignment="1">
      <alignment horizontal="center"/>
    </xf>
    <xf numFmtId="0" fontId="30" fillId="0" borderId="0" xfId="1" applyFont="1" applyFill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28" xfId="0" applyFill="1" applyBorder="1" applyAlignment="1">
      <alignment horizontal="center" vertical="center"/>
    </xf>
    <xf numFmtId="0" fontId="30" fillId="0" borderId="0" xfId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30" fillId="0" borderId="0" xfId="0" applyFont="1" applyFill="1" applyAlignment="1">
      <alignment wrapText="1"/>
    </xf>
    <xf numFmtId="0" fontId="30" fillId="0" borderId="2" xfId="0" applyFont="1" applyFill="1" applyBorder="1" applyAlignment="1">
      <alignment horizontal="center" vertical="center"/>
    </xf>
    <xf numFmtId="0" fontId="0" fillId="0" borderId="3" xfId="0" applyFill="1" applyBorder="1"/>
    <xf numFmtId="0" fontId="30" fillId="0" borderId="3" xfId="0" applyFont="1" applyFill="1" applyBorder="1" applyAlignment="1">
      <alignment horizontal="center" vertical="center"/>
    </xf>
    <xf numFmtId="0" fontId="0" fillId="0" borderId="4" xfId="0" applyFill="1" applyBorder="1"/>
    <xf numFmtId="0" fontId="0" fillId="0" borderId="0" xfId="0" applyFill="1" applyAlignment="1">
      <alignment horizontal="right"/>
    </xf>
    <xf numFmtId="0" fontId="0" fillId="0" borderId="28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right" wrapText="1"/>
    </xf>
    <xf numFmtId="0" fontId="32" fillId="0" borderId="0" xfId="0" applyFont="1" applyFill="1" applyAlignment="1">
      <alignment horizontal="center" vertical="center"/>
    </xf>
    <xf numFmtId="0" fontId="14" fillId="6" borderId="6" xfId="1" applyFont="1" applyFill="1" applyBorder="1" applyAlignment="1" applyProtection="1">
      <alignment horizontal="center" vertical="center"/>
      <protection locked="0"/>
    </xf>
    <xf numFmtId="0" fontId="14" fillId="2" borderId="6" xfId="1" applyFont="1" applyFill="1" applyBorder="1" applyAlignment="1" applyProtection="1">
      <alignment horizontal="center" vertical="center"/>
      <protection locked="0"/>
    </xf>
    <xf numFmtId="169" fontId="25" fillId="0" borderId="16" xfId="1" applyNumberFormat="1" applyFont="1" applyFill="1" applyBorder="1" applyAlignment="1" applyProtection="1">
      <alignment horizontal="center" vertical="center"/>
    </xf>
    <xf numFmtId="0" fontId="7" fillId="0" borderId="0" xfId="2" applyFont="1" applyFill="1" applyBorder="1" applyAlignment="1" applyProtection="1">
      <alignment horizontal="right" vertical="center"/>
    </xf>
    <xf numFmtId="0" fontId="6" fillId="0" borderId="1" xfId="2" applyFont="1" applyFill="1" applyBorder="1" applyAlignment="1" applyProtection="1">
      <alignment horizontal="right" vertical="center"/>
    </xf>
    <xf numFmtId="0" fontId="6" fillId="0" borderId="0" xfId="2" applyFont="1" applyFill="1" applyBorder="1" applyAlignment="1" applyProtection="1">
      <alignment horizontal="right" vertical="center"/>
    </xf>
    <xf numFmtId="0" fontId="4" fillId="0" borderId="0" xfId="2" applyFont="1" applyFill="1" applyBorder="1" applyAlignment="1" applyProtection="1">
      <alignment horizontal="right" vertical="center"/>
    </xf>
    <xf numFmtId="0" fontId="23" fillId="0" borderId="0" xfId="2" applyFont="1" applyFill="1" applyBorder="1" applyAlignment="1" applyProtection="1">
      <alignment horizontal="right" vertical="center"/>
    </xf>
    <xf numFmtId="0" fontId="18" fillId="0" borderId="0" xfId="2" applyFont="1" applyFill="1" applyBorder="1" applyAlignment="1" applyProtection="1">
      <alignment horizontal="right" vertical="center"/>
    </xf>
    <xf numFmtId="0" fontId="23" fillId="0" borderId="0" xfId="1" applyFont="1" applyBorder="1" applyAlignment="1" applyProtection="1">
      <alignment horizontal="right" vertical="center"/>
    </xf>
    <xf numFmtId="0" fontId="18" fillId="4" borderId="0" xfId="1" applyFont="1" applyFill="1" applyBorder="1" applyAlignment="1" applyProtection="1">
      <alignment horizontal="right" vertical="center"/>
    </xf>
    <xf numFmtId="0" fontId="26" fillId="4" borderId="0" xfId="1" applyFont="1" applyFill="1" applyBorder="1" applyAlignment="1" applyProtection="1">
      <alignment horizontal="right" vertical="center"/>
    </xf>
    <xf numFmtId="0" fontId="6" fillId="4" borderId="0" xfId="1" applyFont="1" applyFill="1" applyBorder="1" applyAlignment="1" applyProtection="1">
      <alignment horizontal="right" vertical="center"/>
    </xf>
    <xf numFmtId="0" fontId="1" fillId="4" borderId="1" xfId="1" applyFill="1" applyBorder="1" applyProtection="1"/>
    <xf numFmtId="0" fontId="0" fillId="0" borderId="1" xfId="0" applyBorder="1"/>
    <xf numFmtId="0" fontId="0" fillId="0" borderId="13" xfId="0" applyBorder="1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3" fillId="0" borderId="0" xfId="1" applyFont="1" applyBorder="1" applyAlignment="1" applyProtection="1">
      <alignment horizontal="right" vertical="center"/>
    </xf>
    <xf numFmtId="0" fontId="23" fillId="0" borderId="0" xfId="1" applyFont="1" applyBorder="1" applyAlignment="1" applyProtection="1">
      <alignment horizontal="right" vertical="center"/>
    </xf>
    <xf numFmtId="169" fontId="1" fillId="2" borderId="7" xfId="1" applyNumberFormat="1" applyFont="1" applyFill="1" applyBorder="1" applyAlignment="1" applyProtection="1">
      <alignment horizontal="center" vertical="center"/>
      <protection locked="0"/>
    </xf>
    <xf numFmtId="0" fontId="23" fillId="0" borderId="10" xfId="1" applyFont="1" applyBorder="1" applyAlignment="1" applyProtection="1">
      <alignment horizontal="center"/>
    </xf>
    <xf numFmtId="0" fontId="23" fillId="0" borderId="0" xfId="2" applyFont="1" applyFill="1" applyBorder="1" applyAlignment="1" applyProtection="1">
      <alignment horizontal="right" vertical="center"/>
    </xf>
    <xf numFmtId="0" fontId="3" fillId="0" borderId="0" xfId="1" applyFont="1" applyBorder="1" applyAlignment="1" applyProtection="1">
      <alignment horizontal="right"/>
    </xf>
    <xf numFmtId="169" fontId="28" fillId="2" borderId="6" xfId="0" applyNumberFormat="1" applyFont="1" applyFill="1" applyBorder="1" applyAlignment="1" applyProtection="1">
      <alignment horizontal="center" vertical="center"/>
      <protection locked="0"/>
    </xf>
    <xf numFmtId="0" fontId="0" fillId="0" borderId="0" xfId="0"/>
    <xf numFmtId="0" fontId="1" fillId="6" borderId="6" xfId="1" applyNumberFormat="1" applyFont="1" applyFill="1" applyBorder="1" applyAlignment="1" applyProtection="1">
      <alignment horizontal="center" vertical="center"/>
      <protection locked="0"/>
    </xf>
    <xf numFmtId="0" fontId="0" fillId="0" borderId="0" xfId="0"/>
    <xf numFmtId="169" fontId="1" fillId="2" borderId="7" xfId="1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>
      <alignment horizontal="center" vertical="center" readingOrder="2"/>
    </xf>
    <xf numFmtId="0" fontId="40" fillId="2" borderId="5" xfId="1" applyFont="1" applyFill="1" applyBorder="1" applyAlignment="1" applyProtection="1">
      <alignment horizontal="center" vertical="center"/>
      <protection locked="0"/>
    </xf>
    <xf numFmtId="0" fontId="36" fillId="0" borderId="0" xfId="0" applyFont="1"/>
    <xf numFmtId="0" fontId="36" fillId="0" borderId="0" xfId="0" applyFont="1" applyFill="1"/>
    <xf numFmtId="0" fontId="36" fillId="0" borderId="0" xfId="0" applyFont="1" applyFill="1" applyAlignment="1">
      <alignment horizontal="center"/>
    </xf>
    <xf numFmtId="0" fontId="36" fillId="0" borderId="0" xfId="0" applyNumberFormat="1" applyFont="1" applyFill="1"/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0" xfId="0" applyFont="1" applyFill="1" applyBorder="1"/>
    <xf numFmtId="0" fontId="36" fillId="0" borderId="0" xfId="1" applyFont="1" applyFill="1" applyBorder="1" applyAlignment="1">
      <alignment horizontal="center" vertical="center"/>
    </xf>
    <xf numFmtId="0" fontId="36" fillId="0" borderId="10" xfId="0" applyFont="1" applyFill="1" applyBorder="1" applyAlignment="1">
      <alignment horizontal="center" vertical="center"/>
    </xf>
    <xf numFmtId="0" fontId="36" fillId="0" borderId="3" xfId="0" applyFont="1" applyFill="1" applyBorder="1"/>
    <xf numFmtId="0" fontId="36" fillId="0" borderId="3" xfId="0" applyFont="1" applyFill="1" applyBorder="1" applyAlignment="1">
      <alignment horizontal="center" vertical="center"/>
    </xf>
    <xf numFmtId="0" fontId="36" fillId="0" borderId="4" xfId="0" applyFont="1" applyFill="1" applyBorder="1"/>
    <xf numFmtId="0" fontId="41" fillId="0" borderId="0" xfId="0" applyFont="1" applyFill="1" applyAlignment="1">
      <alignment horizontal="center" vertical="center"/>
    </xf>
    <xf numFmtId="0" fontId="36" fillId="0" borderId="0" xfId="0" applyFont="1" applyFill="1" applyAlignment="1">
      <alignment horizontal="right" wrapText="1"/>
    </xf>
    <xf numFmtId="0" fontId="36" fillId="0" borderId="0" xfId="0" applyFont="1" applyFill="1" applyAlignment="1">
      <alignment horizontal="right"/>
    </xf>
    <xf numFmtId="0" fontId="36" fillId="0" borderId="0" xfId="0" applyFont="1" applyFill="1" applyBorder="1" applyAlignment="1">
      <alignment horizontal="right"/>
    </xf>
    <xf numFmtId="0" fontId="36" fillId="0" borderId="0" xfId="0" applyFont="1" applyFill="1" applyBorder="1" applyAlignment="1">
      <alignment horizontal="right" vertical="center"/>
    </xf>
    <xf numFmtId="0" fontId="36" fillId="0" borderId="10" xfId="0" applyFont="1" applyFill="1" applyBorder="1" applyAlignment="1">
      <alignment horizontal="right"/>
    </xf>
    <xf numFmtId="0" fontId="36" fillId="0" borderId="0" xfId="0" applyFont="1" applyAlignment="1">
      <alignment horizontal="right"/>
    </xf>
    <xf numFmtId="0" fontId="36" fillId="0" borderId="0" xfId="0" applyFont="1" applyAlignment="1">
      <alignment horizontal="center" vertical="center"/>
    </xf>
    <xf numFmtId="0" fontId="36" fillId="0" borderId="0" xfId="0" applyFont="1" applyBorder="1" applyAlignment="1">
      <alignment horizontal="right"/>
    </xf>
    <xf numFmtId="0" fontId="36" fillId="0" borderId="0" xfId="0" applyFont="1" applyBorder="1" applyAlignment="1">
      <alignment horizontal="right" vertical="center"/>
    </xf>
    <xf numFmtId="0" fontId="36" fillId="0" borderId="10" xfId="0" applyFont="1" applyBorder="1" applyAlignment="1">
      <alignment horizontal="right"/>
    </xf>
    <xf numFmtId="0" fontId="36" fillId="0" borderId="0" xfId="0" applyFont="1" applyBorder="1" applyAlignment="1">
      <alignment horizontal="center" vertical="center"/>
    </xf>
    <xf numFmtId="0" fontId="36" fillId="0" borderId="0" xfId="0" applyFont="1" applyBorder="1"/>
    <xf numFmtId="0" fontId="36" fillId="0" borderId="33" xfId="0" applyFont="1" applyBorder="1"/>
    <xf numFmtId="0" fontId="36" fillId="0" borderId="34" xfId="0" applyFont="1" applyBorder="1"/>
    <xf numFmtId="0" fontId="36" fillId="0" borderId="35" xfId="0" applyFont="1" applyBorder="1"/>
    <xf numFmtId="0" fontId="36" fillId="0" borderId="36" xfId="0" applyFont="1" applyBorder="1"/>
    <xf numFmtId="0" fontId="36" fillId="0" borderId="31" xfId="0" applyFont="1" applyBorder="1"/>
    <xf numFmtId="0" fontId="36" fillId="0" borderId="36" xfId="0" applyFont="1" applyFill="1" applyBorder="1"/>
    <xf numFmtId="0" fontId="36" fillId="0" borderId="37" xfId="0" applyFont="1" applyFill="1" applyBorder="1"/>
    <xf numFmtId="0" fontId="36" fillId="0" borderId="38" xfId="0" applyFont="1" applyFill="1" applyBorder="1"/>
    <xf numFmtId="0" fontId="36" fillId="0" borderId="39" xfId="0" applyFont="1" applyFill="1" applyBorder="1"/>
    <xf numFmtId="0" fontId="36" fillId="0" borderId="32" xfId="0" applyFont="1" applyFill="1" applyBorder="1" applyAlignment="1">
      <alignment horizontal="center" vertical="center"/>
    </xf>
    <xf numFmtId="0" fontId="36" fillId="0" borderId="32" xfId="0" applyFont="1" applyFill="1" applyBorder="1"/>
    <xf numFmtId="0" fontId="36" fillId="0" borderId="40" xfId="0" applyFont="1" applyFill="1" applyBorder="1"/>
    <xf numFmtId="0" fontId="36" fillId="0" borderId="32" xfId="3" applyFont="1" applyFill="1" applyBorder="1" applyAlignment="1">
      <alignment horizontal="center"/>
    </xf>
    <xf numFmtId="0" fontId="36" fillId="0" borderId="32" xfId="1" applyFont="1" applyFill="1" applyBorder="1" applyAlignment="1">
      <alignment horizontal="center" vertical="center"/>
    </xf>
    <xf numFmtId="0" fontId="36" fillId="0" borderId="40" xfId="0" applyFont="1" applyFill="1" applyBorder="1" applyAlignment="1">
      <alignment horizontal="center" vertical="center"/>
    </xf>
    <xf numFmtId="0" fontId="36" fillId="0" borderId="32" xfId="0" applyFont="1" applyFill="1" applyBorder="1" applyAlignment="1">
      <alignment horizontal="right"/>
    </xf>
    <xf numFmtId="0" fontId="36" fillId="0" borderId="32" xfId="0" applyFont="1" applyFill="1" applyBorder="1" applyAlignment="1">
      <alignment horizontal="left"/>
    </xf>
    <xf numFmtId="0" fontId="36" fillId="0" borderId="32" xfId="0" applyFont="1" applyFill="1" applyBorder="1" applyAlignment="1">
      <alignment horizontal="right" vertical="center"/>
    </xf>
    <xf numFmtId="0" fontId="36" fillId="0" borderId="40" xfId="0" applyFont="1" applyFill="1" applyBorder="1" applyAlignment="1">
      <alignment horizontal="right" vertical="center"/>
    </xf>
    <xf numFmtId="0" fontId="42" fillId="0" borderId="32" xfId="0" applyFont="1" applyFill="1" applyBorder="1" applyAlignment="1">
      <alignment horizontal="center" vertical="center" readingOrder="2"/>
    </xf>
    <xf numFmtId="0" fontId="36" fillId="0" borderId="40" xfId="0" applyFont="1" applyFill="1" applyBorder="1" applyAlignment="1">
      <alignment horizontal="right"/>
    </xf>
    <xf numFmtId="0" fontId="36" fillId="0" borderId="41" xfId="0" applyFont="1" applyFill="1" applyBorder="1" applyAlignment="1">
      <alignment horizontal="right"/>
    </xf>
    <xf numFmtId="0" fontId="36" fillId="0" borderId="33" xfId="0" applyFont="1" applyFill="1" applyBorder="1" applyAlignment="1">
      <alignment horizontal="right"/>
    </xf>
    <xf numFmtId="49" fontId="23" fillId="0" borderId="0" xfId="1" applyNumberFormat="1" applyFont="1" applyFill="1" applyBorder="1" applyAlignment="1" applyProtection="1">
      <alignment horizontal="left"/>
    </xf>
    <xf numFmtId="0" fontId="3" fillId="0" borderId="0" xfId="1" applyFont="1" applyBorder="1" applyAlignment="1" applyProtection="1">
      <alignment horizontal="right" vertical="center"/>
    </xf>
    <xf numFmtId="0" fontId="23" fillId="0" borderId="0" xfId="1" applyFont="1" applyBorder="1" applyAlignment="1" applyProtection="1">
      <alignment horizontal="right" vertical="center"/>
    </xf>
    <xf numFmtId="0" fontId="23" fillId="0" borderId="1" xfId="2" applyFont="1" applyFill="1" applyBorder="1" applyAlignment="1" applyProtection="1">
      <alignment horizontal="right" vertical="center"/>
    </xf>
    <xf numFmtId="0" fontId="23" fillId="0" borderId="0" xfId="2" applyFont="1" applyFill="1" applyBorder="1" applyAlignment="1" applyProtection="1">
      <alignment horizontal="right" vertical="center"/>
    </xf>
    <xf numFmtId="0" fontId="0" fillId="0" borderId="0" xfId="0"/>
    <xf numFmtId="0" fontId="23" fillId="0" borderId="0" xfId="2" applyFont="1" applyFill="1" applyBorder="1" applyAlignment="1" applyProtection="1">
      <alignment horizontal="right" vertical="center"/>
    </xf>
    <xf numFmtId="0" fontId="23" fillId="0" borderId="3" xfId="1" applyFont="1" applyFill="1" applyBorder="1" applyAlignment="1" applyProtection="1"/>
    <xf numFmtId="0" fontId="1" fillId="0" borderId="1" xfId="1" applyBorder="1" applyAlignment="1">
      <alignment horizontal="right" vertical="center"/>
    </xf>
    <xf numFmtId="0" fontId="23" fillId="0" borderId="0" xfId="1" applyFont="1" applyFill="1" applyBorder="1" applyAlignment="1" applyProtection="1">
      <alignment horizontal="right" vertical="center"/>
    </xf>
    <xf numFmtId="0" fontId="23" fillId="0" borderId="10" xfId="1" applyFont="1" applyBorder="1" applyAlignment="1" applyProtection="1">
      <alignment horizontal="right" vertical="center"/>
    </xf>
    <xf numFmtId="0" fontId="1" fillId="0" borderId="1" xfId="1" applyBorder="1" applyAlignment="1" applyProtection="1">
      <alignment horizontal="right" vertical="center"/>
    </xf>
    <xf numFmtId="0" fontId="1" fillId="0" borderId="0" xfId="1" applyBorder="1" applyAlignment="1" applyProtection="1">
      <alignment horizontal="right" vertical="center"/>
    </xf>
    <xf numFmtId="0" fontId="22" fillId="0" borderId="10" xfId="1" applyFont="1" applyBorder="1" applyAlignment="1" applyProtection="1">
      <alignment horizontal="right" vertical="center"/>
    </xf>
    <xf numFmtId="0" fontId="1" fillId="2" borderId="6" xfId="1" applyNumberFormat="1" applyFont="1" applyFill="1" applyBorder="1" applyAlignment="1" applyProtection="1">
      <alignment vertical="center"/>
      <protection locked="0"/>
    </xf>
    <xf numFmtId="0" fontId="23" fillId="0" borderId="1" xfId="1" applyFont="1" applyFill="1" applyBorder="1" applyAlignment="1" applyProtection="1">
      <alignment horizontal="right" vertical="center"/>
    </xf>
    <xf numFmtId="0" fontId="23" fillId="0" borderId="0" xfId="1" applyFont="1" applyFill="1" applyBorder="1" applyAlignment="1" applyProtection="1">
      <alignment horizontal="right" vertical="center"/>
    </xf>
    <xf numFmtId="0" fontId="0" fillId="0" borderId="0" xfId="0" applyBorder="1" applyAlignment="1" applyProtection="1">
      <alignment horizontal="left"/>
    </xf>
    <xf numFmtId="0" fontId="16" fillId="2" borderId="6" xfId="1" applyFont="1" applyFill="1" applyBorder="1" applyAlignment="1" applyProtection="1">
      <alignment horizontal="center" vertical="center"/>
    </xf>
    <xf numFmtId="0" fontId="36" fillId="0" borderId="6" xfId="0" applyFont="1" applyFill="1" applyBorder="1" applyAlignment="1">
      <alignment horizontal="center" vertical="center"/>
    </xf>
    <xf numFmtId="0" fontId="36" fillId="0" borderId="0" xfId="3" applyFont="1" applyFill="1" applyAlignment="1">
      <alignment horizontal="center"/>
    </xf>
    <xf numFmtId="0" fontId="36" fillId="0" borderId="0" xfId="1" applyFont="1" applyFill="1" applyAlignment="1">
      <alignment horizontal="center" vertical="center"/>
    </xf>
    <xf numFmtId="0" fontId="36" fillId="0" borderId="28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0" xfId="0" applyFont="1" applyFill="1" applyAlignment="1">
      <alignment horizontal="left"/>
    </xf>
    <xf numFmtId="0" fontId="36" fillId="0" borderId="28" xfId="0" applyFont="1" applyFill="1" applyBorder="1" applyAlignment="1">
      <alignment horizontal="right"/>
    </xf>
    <xf numFmtId="0" fontId="36" fillId="0" borderId="0" xfId="0" applyFont="1" applyAlignment="1">
      <alignment horizontal="left"/>
    </xf>
    <xf numFmtId="0" fontId="36" fillId="7" borderId="0" xfId="0" applyFont="1" applyFill="1" applyBorder="1" applyAlignment="1">
      <alignment horizontal="center" vertical="center"/>
    </xf>
    <xf numFmtId="0" fontId="36" fillId="0" borderId="28" xfId="0" applyFont="1" applyBorder="1" applyAlignment="1">
      <alignment horizontal="right"/>
    </xf>
    <xf numFmtId="0" fontId="36" fillId="4" borderId="0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 readingOrder="2"/>
    </xf>
    <xf numFmtId="0" fontId="36" fillId="5" borderId="0" xfId="0" applyFont="1" applyFill="1" applyBorder="1" applyAlignment="1">
      <alignment horizontal="center" vertical="center"/>
    </xf>
    <xf numFmtId="0" fontId="36" fillId="0" borderId="28" xfId="0" applyFont="1" applyBorder="1"/>
    <xf numFmtId="0" fontId="36" fillId="8" borderId="0" xfId="0" applyFont="1" applyFill="1" applyBorder="1" applyAlignment="1">
      <alignment horizontal="center" vertical="center"/>
    </xf>
    <xf numFmtId="0" fontId="36" fillId="5" borderId="0" xfId="1" applyFont="1" applyFill="1" applyBorder="1" applyAlignment="1">
      <alignment horizontal="center" vertical="center"/>
    </xf>
    <xf numFmtId="0" fontId="36" fillId="9" borderId="0" xfId="0" applyFont="1" applyFill="1" applyBorder="1" applyAlignment="1">
      <alignment horizontal="center" vertical="center"/>
    </xf>
    <xf numFmtId="0" fontId="0" fillId="0" borderId="0" xfId="0" applyProtection="1"/>
    <xf numFmtId="49" fontId="1" fillId="0" borderId="0" xfId="1" applyNumberFormat="1" applyFont="1" applyFill="1" applyBorder="1" applyAlignment="1" applyProtection="1">
      <alignment horizontal="left" vertical="center" indent="1"/>
    </xf>
    <xf numFmtId="0" fontId="0" fillId="0" borderId="0" xfId="0" applyFill="1" applyProtection="1"/>
    <xf numFmtId="0" fontId="0" fillId="0" borderId="0" xfId="0" applyBorder="1" applyAlignment="1" applyProtection="1">
      <alignment horizontal="right" vertical="center"/>
    </xf>
    <xf numFmtId="0" fontId="1" fillId="0" borderId="1" xfId="1" applyFill="1" applyBorder="1" applyAlignment="1" applyProtection="1">
      <alignment horizontal="right" vertical="center"/>
    </xf>
    <xf numFmtId="167" fontId="1" fillId="0" borderId="0" xfId="1" applyNumberFormat="1" applyFont="1" applyFill="1" applyBorder="1" applyAlignment="1" applyProtection="1">
      <alignment horizontal="left" vertical="center"/>
    </xf>
    <xf numFmtId="0" fontId="0" fillId="0" borderId="0" xfId="0" applyBorder="1" applyProtection="1"/>
    <xf numFmtId="0" fontId="18" fillId="0" borderId="0" xfId="1" applyFont="1" applyFill="1" applyBorder="1" applyAlignment="1" applyProtection="1">
      <alignment vertical="center"/>
    </xf>
    <xf numFmtId="0" fontId="14" fillId="0" borderId="0" xfId="2" applyFont="1" applyFill="1" applyBorder="1" applyAlignment="1" applyProtection="1">
      <alignment horizontal="center" vertical="center"/>
    </xf>
    <xf numFmtId="0" fontId="30" fillId="0" borderId="0" xfId="0" applyFont="1" applyFill="1" applyBorder="1" applyAlignment="1" applyProtection="1">
      <alignment wrapText="1"/>
    </xf>
    <xf numFmtId="0" fontId="36" fillId="0" borderId="0" xfId="0" applyFont="1" applyFill="1" applyProtection="1"/>
    <xf numFmtId="0" fontId="36" fillId="0" borderId="32" xfId="0" applyFont="1" applyFill="1" applyBorder="1" applyProtection="1"/>
    <xf numFmtId="0" fontId="36" fillId="0" borderId="32" xfId="0" applyFont="1" applyFill="1" applyBorder="1" applyAlignment="1" applyProtection="1">
      <alignment horizontal="center" vertical="center"/>
    </xf>
    <xf numFmtId="0" fontId="36" fillId="0" borderId="40" xfId="0" applyFont="1" applyFill="1" applyBorder="1" applyProtection="1"/>
    <xf numFmtId="0" fontId="36" fillId="0" borderId="3" xfId="0" applyFont="1" applyFill="1" applyBorder="1" applyProtection="1"/>
    <xf numFmtId="0" fontId="36" fillId="0" borderId="3" xfId="0" applyFont="1" applyFill="1" applyBorder="1" applyAlignment="1" applyProtection="1">
      <alignment horizontal="center" vertical="center"/>
    </xf>
    <xf numFmtId="0" fontId="36" fillId="0" borderId="4" xfId="0" applyFont="1" applyFill="1" applyBorder="1" applyProtection="1"/>
    <xf numFmtId="0" fontId="36" fillId="0" borderId="0" xfId="0" applyFont="1" applyFill="1" applyBorder="1" applyProtection="1"/>
    <xf numFmtId="0" fontId="41" fillId="0" borderId="0" xfId="0" applyFont="1" applyFill="1" applyAlignment="1" applyProtection="1">
      <alignment horizontal="center" vertical="center"/>
    </xf>
    <xf numFmtId="0" fontId="36" fillId="0" borderId="0" xfId="0" applyFont="1" applyFill="1" applyAlignment="1" applyProtection="1">
      <alignment horizontal="right" wrapText="1"/>
    </xf>
    <xf numFmtId="0" fontId="36" fillId="0" borderId="0" xfId="0" applyFont="1" applyFill="1" applyAlignment="1" applyProtection="1">
      <alignment horizontal="center" vertical="center"/>
    </xf>
    <xf numFmtId="0" fontId="36" fillId="0" borderId="40" xfId="0" applyFont="1" applyFill="1" applyBorder="1" applyAlignment="1" applyProtection="1">
      <alignment horizontal="center" vertical="center"/>
    </xf>
    <xf numFmtId="0" fontId="36" fillId="0" borderId="0" xfId="0" applyFont="1" applyFill="1" applyBorder="1" applyAlignment="1" applyProtection="1">
      <alignment horizontal="center" vertical="center"/>
    </xf>
    <xf numFmtId="0" fontId="36" fillId="0" borderId="0" xfId="1" applyFont="1" applyFill="1" applyBorder="1" applyAlignment="1" applyProtection="1">
      <alignment horizontal="center" vertical="center"/>
    </xf>
    <xf numFmtId="0" fontId="36" fillId="0" borderId="10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horizontal="right"/>
    </xf>
    <xf numFmtId="0" fontId="0" fillId="0" borderId="0" xfId="0" applyFill="1" applyBorder="1" applyAlignment="1" applyProtection="1">
      <alignment horizontal="right"/>
    </xf>
    <xf numFmtId="0" fontId="36" fillId="0" borderId="0" xfId="0" applyFont="1" applyFill="1" applyAlignment="1" applyProtection="1">
      <alignment horizontal="right"/>
    </xf>
    <xf numFmtId="0" fontId="36" fillId="0" borderId="32" xfId="0" applyFont="1" applyFill="1" applyBorder="1" applyAlignment="1" applyProtection="1">
      <alignment horizontal="right"/>
    </xf>
    <xf numFmtId="0" fontId="42" fillId="0" borderId="32" xfId="0" applyFont="1" applyFill="1" applyBorder="1" applyAlignment="1" applyProtection="1">
      <alignment horizontal="center" vertical="center" readingOrder="2"/>
    </xf>
    <xf numFmtId="0" fontId="36" fillId="0" borderId="32" xfId="0" applyFont="1" applyFill="1" applyBorder="1" applyAlignment="1" applyProtection="1">
      <alignment horizontal="left"/>
    </xf>
    <xf numFmtId="0" fontId="36" fillId="0" borderId="32" xfId="0" applyFont="1" applyFill="1" applyBorder="1" applyAlignment="1" applyProtection="1">
      <alignment horizontal="right" vertical="center"/>
    </xf>
    <xf numFmtId="0" fontId="36" fillId="0" borderId="40" xfId="0" applyFont="1" applyFill="1" applyBorder="1" applyAlignment="1" applyProtection="1">
      <alignment horizontal="right" vertical="center"/>
    </xf>
    <xf numFmtId="0" fontId="36" fillId="0" borderId="0" xfId="0" applyFont="1" applyFill="1" applyBorder="1" applyAlignment="1" applyProtection="1">
      <alignment horizontal="right" vertical="center"/>
    </xf>
    <xf numFmtId="0" fontId="36" fillId="0" borderId="0" xfId="0" applyFont="1" applyFill="1" applyBorder="1" applyAlignment="1" applyProtection="1">
      <alignment horizontal="right"/>
    </xf>
    <xf numFmtId="0" fontId="36" fillId="0" borderId="10" xfId="0" applyFont="1" applyFill="1" applyBorder="1" applyAlignment="1" applyProtection="1">
      <alignment horizontal="right"/>
    </xf>
    <xf numFmtId="0" fontId="0" fillId="0" borderId="0" xfId="0" applyAlignment="1" applyProtection="1">
      <alignment horizontal="right"/>
    </xf>
    <xf numFmtId="0" fontId="0" fillId="0" borderId="0" xfId="0" applyBorder="1" applyAlignment="1" applyProtection="1">
      <alignment horizontal="right"/>
    </xf>
    <xf numFmtId="0" fontId="36" fillId="0" borderId="0" xfId="0" applyFont="1" applyAlignment="1" applyProtection="1">
      <alignment horizontal="right"/>
    </xf>
    <xf numFmtId="0" fontId="36" fillId="0" borderId="0" xfId="0" applyFont="1" applyAlignment="1" applyProtection="1">
      <alignment horizontal="center" vertical="center"/>
    </xf>
    <xf numFmtId="0" fontId="36" fillId="0" borderId="0" xfId="0" applyFont="1" applyBorder="1" applyAlignment="1" applyProtection="1">
      <alignment horizontal="right" vertical="center"/>
    </xf>
    <xf numFmtId="0" fontId="36" fillId="0" borderId="0" xfId="0" applyFont="1" applyBorder="1" applyAlignment="1" applyProtection="1">
      <alignment horizontal="right"/>
    </xf>
    <xf numFmtId="0" fontId="36" fillId="0" borderId="10" xfId="0" applyFont="1" applyBorder="1" applyAlignment="1" applyProtection="1">
      <alignment horizontal="right"/>
    </xf>
    <xf numFmtId="0" fontId="36" fillId="0" borderId="40" xfId="0" applyFont="1" applyFill="1" applyBorder="1" applyAlignment="1" applyProtection="1">
      <alignment horizontal="right"/>
    </xf>
    <xf numFmtId="0" fontId="36" fillId="0" borderId="0" xfId="0" applyFont="1" applyAlignment="1" applyProtection="1">
      <alignment horizontal="center" vertical="center"/>
      <protection hidden="1"/>
    </xf>
    <xf numFmtId="0" fontId="36" fillId="0" borderId="0" xfId="0" applyFont="1" applyAlignment="1" applyProtection="1">
      <alignment horizontal="center" vertical="center" wrapText="1"/>
      <protection hidden="1"/>
    </xf>
    <xf numFmtId="0" fontId="36" fillId="0" borderId="0" xfId="0" applyFont="1" applyAlignment="1">
      <alignment horizontal="center" vertical="center" wrapText="1"/>
    </xf>
    <xf numFmtId="168" fontId="36" fillId="0" borderId="0" xfId="0" applyNumberFormat="1" applyFont="1" applyAlignment="1" applyProtection="1">
      <alignment horizontal="center" vertical="center" wrapText="1"/>
      <protection hidden="1"/>
    </xf>
    <xf numFmtId="0" fontId="36" fillId="0" borderId="0" xfId="0" applyNumberFormat="1" applyFont="1" applyAlignment="1" applyProtection="1">
      <alignment horizontal="center" vertical="center"/>
      <protection hidden="1"/>
    </xf>
    <xf numFmtId="167" fontId="36" fillId="0" borderId="0" xfId="0" applyNumberFormat="1" applyFont="1" applyAlignment="1" applyProtection="1">
      <alignment horizontal="center" vertical="center"/>
      <protection hidden="1"/>
    </xf>
    <xf numFmtId="49" fontId="36" fillId="0" borderId="0" xfId="0" applyNumberFormat="1" applyFont="1" applyAlignment="1" applyProtection="1">
      <alignment horizontal="center" vertical="center"/>
      <protection hidden="1"/>
    </xf>
    <xf numFmtId="168" fontId="36" fillId="0" borderId="0" xfId="0" applyNumberFormat="1" applyFont="1" applyAlignment="1" applyProtection="1">
      <alignment horizontal="center" vertical="center"/>
      <protection hidden="1"/>
    </xf>
    <xf numFmtId="2" fontId="36" fillId="0" borderId="0" xfId="0" applyNumberFormat="1" applyFont="1" applyAlignment="1" applyProtection="1">
      <alignment horizontal="center" vertical="center"/>
      <protection hidden="1"/>
    </xf>
    <xf numFmtId="169" fontId="36" fillId="0" borderId="0" xfId="0" applyNumberFormat="1" applyFont="1" applyAlignment="1" applyProtection="1">
      <alignment horizontal="center" vertical="center"/>
      <protection hidden="1"/>
    </xf>
    <xf numFmtId="0" fontId="36" fillId="0" borderId="0" xfId="0" applyFont="1" applyProtection="1">
      <protection hidden="1"/>
    </xf>
    <xf numFmtId="168" fontId="36" fillId="0" borderId="0" xfId="0" applyNumberFormat="1" applyFont="1" applyAlignment="1">
      <alignment horizontal="center" vertical="center"/>
    </xf>
    <xf numFmtId="0" fontId="44" fillId="0" borderId="0" xfId="1" applyFont="1" applyBorder="1" applyProtection="1"/>
    <xf numFmtId="0" fontId="25" fillId="0" borderId="16" xfId="1" applyFont="1" applyBorder="1" applyAlignment="1" applyProtection="1">
      <alignment horizontal="center" vertical="center"/>
    </xf>
    <xf numFmtId="0" fontId="23" fillId="0" borderId="0" xfId="1" applyFont="1" applyBorder="1" applyAlignment="1" applyProtection="1">
      <alignment horizontal="right" vertical="center"/>
    </xf>
    <xf numFmtId="0" fontId="3" fillId="0" borderId="0" xfId="1" applyFont="1" applyBorder="1" applyAlignment="1" applyProtection="1">
      <alignment horizontal="right" vertical="center"/>
    </xf>
    <xf numFmtId="169" fontId="1" fillId="2" borderId="7" xfId="1" applyNumberFormat="1" applyFont="1" applyFill="1" applyBorder="1" applyAlignment="1" applyProtection="1">
      <alignment horizontal="center" vertical="center"/>
      <protection locked="0"/>
    </xf>
    <xf numFmtId="0" fontId="23" fillId="0" borderId="10" xfId="1" applyFont="1" applyBorder="1" applyAlignment="1" applyProtection="1">
      <alignment horizontal="center"/>
    </xf>
    <xf numFmtId="0" fontId="23" fillId="0" borderId="0" xfId="2" applyFont="1" applyFill="1" applyBorder="1" applyAlignment="1" applyProtection="1">
      <alignment horizontal="right" vertical="center"/>
    </xf>
    <xf numFmtId="0" fontId="3" fillId="0" borderId="0" xfId="1" applyFont="1" applyBorder="1" applyAlignment="1" applyProtection="1">
      <alignment horizontal="right"/>
    </xf>
    <xf numFmtId="0" fontId="0" fillId="0" borderId="0" xfId="0"/>
    <xf numFmtId="0" fontId="45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0" fontId="23" fillId="2" borderId="7" xfId="1" applyFont="1" applyFill="1" applyBorder="1" applyAlignment="1" applyProtection="1">
      <alignment horizontal="center" vertical="center"/>
    </xf>
    <xf numFmtId="0" fontId="23" fillId="2" borderId="15" xfId="1" applyFont="1" applyFill="1" applyBorder="1" applyAlignment="1" applyProtection="1">
      <alignment horizontal="center" vertical="center"/>
    </xf>
    <xf numFmtId="0" fontId="23" fillId="2" borderId="8" xfId="1" applyFont="1" applyFill="1" applyBorder="1" applyAlignment="1" applyProtection="1">
      <alignment horizontal="center" vertical="center"/>
    </xf>
    <xf numFmtId="0" fontId="1" fillId="2" borderId="7" xfId="1" applyNumberFormat="1" applyFont="1" applyFill="1" applyBorder="1" applyAlignment="1" applyProtection="1">
      <alignment horizontal="left" vertical="center"/>
      <protection locked="0"/>
    </xf>
    <xf numFmtId="0" fontId="1" fillId="2" borderId="15" xfId="1" applyNumberFormat="1" applyFont="1" applyFill="1" applyBorder="1" applyAlignment="1" applyProtection="1">
      <alignment horizontal="left" vertical="center"/>
      <protection locked="0"/>
    </xf>
    <xf numFmtId="0" fontId="1" fillId="2" borderId="8" xfId="1" applyNumberFormat="1" applyFont="1" applyFill="1" applyBorder="1" applyAlignment="1" applyProtection="1">
      <alignment horizontal="left" vertical="center"/>
      <protection locked="0"/>
    </xf>
    <xf numFmtId="167" fontId="1" fillId="2" borderId="7" xfId="1" applyNumberFormat="1" applyFont="1" applyFill="1" applyBorder="1" applyAlignment="1" applyProtection="1">
      <alignment horizontal="left" vertical="center"/>
      <protection locked="0"/>
    </xf>
    <xf numFmtId="167" fontId="1" fillId="2" borderId="15" xfId="1" applyNumberFormat="1" applyFont="1" applyFill="1" applyBorder="1" applyAlignment="1" applyProtection="1">
      <alignment horizontal="left" vertical="center"/>
      <protection locked="0"/>
    </xf>
    <xf numFmtId="167" fontId="1" fillId="2" borderId="8" xfId="1" applyNumberFormat="1" applyFont="1" applyFill="1" applyBorder="1" applyAlignment="1" applyProtection="1">
      <alignment horizontal="left" vertical="center"/>
      <protection locked="0"/>
    </xf>
    <xf numFmtId="0" fontId="43" fillId="2" borderId="7" xfId="1" applyNumberFormat="1" applyFont="1" applyFill="1" applyBorder="1" applyAlignment="1" applyProtection="1">
      <alignment horizontal="left" vertical="center" indent="1"/>
      <protection locked="0"/>
    </xf>
    <xf numFmtId="0" fontId="43" fillId="2" borderId="15" xfId="1" applyNumberFormat="1" applyFont="1" applyFill="1" applyBorder="1" applyAlignment="1" applyProtection="1">
      <alignment horizontal="left" vertical="center" indent="1"/>
      <protection locked="0"/>
    </xf>
    <xf numFmtId="0" fontId="43" fillId="2" borderId="8" xfId="1" applyNumberFormat="1" applyFont="1" applyFill="1" applyBorder="1" applyAlignment="1" applyProtection="1">
      <alignment horizontal="left" vertical="center" indent="1"/>
      <protection locked="0"/>
    </xf>
    <xf numFmtId="0" fontId="23" fillId="0" borderId="1" xfId="1" applyFont="1" applyBorder="1" applyAlignment="1" applyProtection="1">
      <alignment horizontal="right" vertical="center"/>
    </xf>
    <xf numFmtId="0" fontId="23" fillId="0" borderId="0" xfId="1" applyFont="1" applyBorder="1" applyAlignment="1" applyProtection="1">
      <alignment horizontal="right" vertical="center"/>
    </xf>
    <xf numFmtId="0" fontId="23" fillId="0" borderId="10" xfId="1" applyFont="1" applyBorder="1" applyAlignment="1" applyProtection="1">
      <alignment horizontal="right" vertical="center"/>
    </xf>
    <xf numFmtId="49" fontId="1" fillId="2" borderId="7" xfId="1" applyNumberFormat="1" applyFont="1" applyFill="1" applyBorder="1" applyAlignment="1" applyProtection="1">
      <alignment horizontal="left" vertical="center" indent="1"/>
      <protection locked="0"/>
    </xf>
    <xf numFmtId="49" fontId="1" fillId="2" borderId="15" xfId="1" applyNumberFormat="1" applyFont="1" applyFill="1" applyBorder="1" applyAlignment="1" applyProtection="1">
      <alignment horizontal="left" vertical="center" indent="1"/>
      <protection locked="0"/>
    </xf>
    <xf numFmtId="49" fontId="1" fillId="2" borderId="8" xfId="1" applyNumberFormat="1" applyFont="1" applyFill="1" applyBorder="1" applyAlignment="1" applyProtection="1">
      <alignment horizontal="left" vertical="center" indent="1"/>
      <protection locked="0"/>
    </xf>
    <xf numFmtId="0" fontId="1" fillId="2" borderId="7" xfId="1" applyNumberFormat="1" applyFont="1" applyFill="1" applyBorder="1" applyAlignment="1" applyProtection="1">
      <alignment horizontal="left" vertical="center" indent="1"/>
      <protection locked="0"/>
    </xf>
    <xf numFmtId="0" fontId="1" fillId="2" borderId="15" xfId="1" applyNumberFormat="1" applyFont="1" applyFill="1" applyBorder="1" applyAlignment="1" applyProtection="1">
      <alignment horizontal="left" vertical="center" indent="1"/>
      <protection locked="0"/>
    </xf>
    <xf numFmtId="0" fontId="1" fillId="2" borderId="8" xfId="1" applyNumberFormat="1" applyFont="1" applyFill="1" applyBorder="1" applyAlignment="1" applyProtection="1">
      <alignment horizontal="left" vertical="center" indent="1"/>
      <protection locked="0"/>
    </xf>
    <xf numFmtId="0" fontId="1" fillId="2" borderId="7" xfId="1" applyNumberFormat="1" applyFont="1" applyFill="1" applyBorder="1" applyAlignment="1" applyProtection="1">
      <alignment horizontal="center" vertical="center"/>
      <protection locked="0"/>
    </xf>
    <xf numFmtId="0" fontId="1" fillId="2" borderId="15" xfId="1" applyNumberFormat="1" applyFont="1" applyFill="1" applyBorder="1" applyAlignment="1" applyProtection="1">
      <alignment horizontal="center" vertical="center"/>
      <protection locked="0"/>
    </xf>
    <xf numFmtId="0" fontId="1" fillId="2" borderId="8" xfId="1" applyNumberFormat="1" applyFont="1" applyFill="1" applyBorder="1" applyAlignment="1" applyProtection="1">
      <alignment horizontal="center" vertical="center"/>
      <protection locked="0"/>
    </xf>
    <xf numFmtId="0" fontId="23" fillId="0" borderId="0" xfId="1" applyFont="1" applyFill="1" applyBorder="1" applyAlignment="1" applyProtection="1">
      <alignment horizontal="right" vertical="center"/>
    </xf>
    <xf numFmtId="0" fontId="18" fillId="0" borderId="2" xfId="1" applyFont="1" applyFill="1" applyBorder="1" applyAlignment="1" applyProtection="1">
      <alignment horizontal="center" vertical="center"/>
      <protection locked="0"/>
    </xf>
    <xf numFmtId="0" fontId="18" fillId="0" borderId="3" xfId="1" applyFont="1" applyFill="1" applyBorder="1" applyAlignment="1" applyProtection="1">
      <alignment horizontal="center" vertical="center"/>
      <protection locked="0"/>
    </xf>
    <xf numFmtId="0" fontId="18" fillId="0" borderId="4" xfId="1" applyFont="1" applyFill="1" applyBorder="1" applyAlignment="1" applyProtection="1">
      <alignment horizontal="center" vertical="center"/>
      <protection locked="0"/>
    </xf>
    <xf numFmtId="0" fontId="18" fillId="0" borderId="28" xfId="1" applyFont="1" applyFill="1" applyBorder="1" applyAlignment="1" applyProtection="1">
      <alignment horizontal="center" vertical="center"/>
      <protection locked="0"/>
    </xf>
    <xf numFmtId="0" fontId="18" fillId="0" borderId="0" xfId="1" applyFont="1" applyFill="1" applyBorder="1" applyAlignment="1" applyProtection="1">
      <alignment horizontal="center" vertical="center"/>
      <protection locked="0"/>
    </xf>
    <xf numFmtId="0" fontId="18" fillId="0" borderId="10" xfId="1" applyFont="1" applyFill="1" applyBorder="1" applyAlignment="1" applyProtection="1">
      <alignment horizontal="center" vertical="center"/>
      <protection locked="0"/>
    </xf>
    <xf numFmtId="0" fontId="18" fillId="0" borderId="30" xfId="1" applyFont="1" applyFill="1" applyBorder="1" applyAlignment="1" applyProtection="1">
      <alignment horizontal="center" vertical="center"/>
      <protection locked="0"/>
    </xf>
    <xf numFmtId="0" fontId="18" fillId="0" borderId="5" xfId="1" applyFont="1" applyFill="1" applyBorder="1" applyAlignment="1" applyProtection="1">
      <alignment horizontal="center" vertical="center"/>
      <protection locked="0"/>
    </xf>
    <xf numFmtId="0" fontId="18" fillId="0" borderId="29" xfId="1" applyFont="1" applyFill="1" applyBorder="1" applyAlignment="1" applyProtection="1">
      <alignment horizontal="center" vertical="center"/>
      <protection locked="0"/>
    </xf>
    <xf numFmtId="0" fontId="13" fillId="0" borderId="0" xfId="1" applyFont="1" applyBorder="1" applyAlignment="1" applyProtection="1">
      <alignment horizontal="left" wrapText="1"/>
    </xf>
    <xf numFmtId="0" fontId="9" fillId="0" borderId="0" xfId="1" applyFont="1" applyBorder="1" applyAlignment="1" applyProtection="1">
      <alignment horizontal="left" wrapText="1"/>
    </xf>
    <xf numFmtId="0" fontId="9" fillId="0" borderId="11" xfId="1" applyFont="1" applyBorder="1" applyAlignment="1" applyProtection="1">
      <alignment horizontal="left" wrapText="1"/>
    </xf>
    <xf numFmtId="0" fontId="3" fillId="0" borderId="0" xfId="1" applyFont="1" applyBorder="1" applyAlignment="1" applyProtection="1">
      <alignment horizontal="right" vertical="center"/>
    </xf>
    <xf numFmtId="0" fontId="3" fillId="0" borderId="0" xfId="1" applyFont="1" applyBorder="1" applyAlignment="1" applyProtection="1">
      <alignment horizontal="right"/>
    </xf>
    <xf numFmtId="0" fontId="23" fillId="0" borderId="1" xfId="1" applyFont="1" applyBorder="1" applyAlignment="1" applyProtection="1">
      <alignment horizontal="center"/>
    </xf>
    <xf numFmtId="0" fontId="23" fillId="0" borderId="0" xfId="1" applyFont="1" applyBorder="1" applyAlignment="1" applyProtection="1">
      <alignment horizontal="center"/>
    </xf>
    <xf numFmtId="0" fontId="22" fillId="0" borderId="1" xfId="1" applyFont="1" applyBorder="1" applyAlignment="1" applyProtection="1">
      <alignment horizontal="center"/>
    </xf>
    <xf numFmtId="0" fontId="22" fillId="0" borderId="0" xfId="1" applyFont="1" applyBorder="1" applyAlignment="1" applyProtection="1">
      <alignment horizontal="center"/>
    </xf>
    <xf numFmtId="0" fontId="18" fillId="0" borderId="3" xfId="1" applyFont="1" applyBorder="1" applyAlignment="1" applyProtection="1">
      <alignment horizontal="center" vertical="center"/>
      <protection locked="0"/>
    </xf>
    <xf numFmtId="0" fontId="0" fillId="0" borderId="3" xfId="0" applyBorder="1" applyProtection="1">
      <protection locked="0"/>
    </xf>
    <xf numFmtId="0" fontId="0" fillId="0" borderId="21" xfId="0" applyBorder="1" applyProtection="1">
      <protection locked="0"/>
    </xf>
    <xf numFmtId="0" fontId="0" fillId="0" borderId="0" xfId="0" applyProtection="1">
      <protection locked="0"/>
    </xf>
    <xf numFmtId="0" fontId="0" fillId="0" borderId="11" xfId="0" applyBorder="1" applyProtection="1">
      <protection locked="0"/>
    </xf>
    <xf numFmtId="0" fontId="18" fillId="0" borderId="0" xfId="1" applyFont="1" applyFill="1" applyBorder="1" applyAlignment="1" applyProtection="1">
      <alignment horizontal="center" vertical="center" wrapText="1" shrinkToFit="1"/>
      <protection locked="0"/>
    </xf>
    <xf numFmtId="0" fontId="18" fillId="0" borderId="11" xfId="1" applyFont="1" applyFill="1" applyBorder="1" applyAlignment="1" applyProtection="1">
      <alignment horizontal="center" vertical="center" wrapText="1" shrinkToFit="1"/>
      <protection locked="0"/>
    </xf>
    <xf numFmtId="0" fontId="18" fillId="0" borderId="5" xfId="1" applyFont="1" applyFill="1" applyBorder="1" applyAlignment="1" applyProtection="1">
      <alignment horizontal="center" vertical="center" wrapText="1" shrinkToFit="1"/>
      <protection locked="0"/>
    </xf>
    <xf numFmtId="0" fontId="18" fillId="0" borderId="20" xfId="1" applyFont="1" applyFill="1" applyBorder="1" applyAlignment="1" applyProtection="1">
      <alignment horizontal="center" vertical="center" wrapText="1" shrinkToFit="1"/>
      <protection locked="0"/>
    </xf>
    <xf numFmtId="0" fontId="1" fillId="2" borderId="7" xfId="1" applyFont="1" applyFill="1" applyBorder="1" applyAlignment="1" applyProtection="1">
      <alignment horizontal="center" vertical="center"/>
      <protection locked="0"/>
    </xf>
    <xf numFmtId="0" fontId="1" fillId="2" borderId="15" xfId="1" applyFont="1" applyFill="1" applyBorder="1" applyAlignment="1" applyProtection="1">
      <alignment horizontal="center" vertical="center"/>
      <protection locked="0"/>
    </xf>
    <xf numFmtId="0" fontId="1" fillId="2" borderId="8" xfId="1" applyFont="1" applyFill="1" applyBorder="1" applyAlignment="1" applyProtection="1">
      <alignment horizontal="center" vertical="center"/>
      <protection locked="0"/>
    </xf>
    <xf numFmtId="0" fontId="23" fillId="2" borderId="26" xfId="1" applyFont="1" applyFill="1" applyBorder="1" applyAlignment="1" applyProtection="1">
      <alignment horizontal="center"/>
    </xf>
    <xf numFmtId="0" fontId="23" fillId="2" borderId="15" xfId="1" applyFont="1" applyFill="1" applyBorder="1" applyAlignment="1" applyProtection="1">
      <alignment horizontal="center"/>
    </xf>
    <xf numFmtId="0" fontId="21" fillId="3" borderId="2" xfId="1" applyFont="1" applyFill="1" applyBorder="1" applyAlignment="1" applyProtection="1">
      <alignment horizontal="center"/>
    </xf>
    <xf numFmtId="0" fontId="21" fillId="3" borderId="3" xfId="1" applyFont="1" applyFill="1" applyBorder="1" applyAlignment="1" applyProtection="1">
      <alignment horizontal="center"/>
    </xf>
    <xf numFmtId="0" fontId="21" fillId="3" borderId="4" xfId="1" applyFont="1" applyFill="1" applyBorder="1" applyAlignment="1" applyProtection="1">
      <alignment horizontal="center"/>
    </xf>
    <xf numFmtId="0" fontId="20" fillId="3" borderId="9" xfId="1" applyFont="1" applyFill="1" applyBorder="1" applyAlignment="1" applyProtection="1">
      <alignment horizontal="center" vertical="center"/>
    </xf>
    <xf numFmtId="0" fontId="20" fillId="3" borderId="24" xfId="1" applyFont="1" applyFill="1" applyBorder="1" applyAlignment="1" applyProtection="1">
      <alignment horizontal="center" vertical="center"/>
    </xf>
    <xf numFmtId="0" fontId="3" fillId="3" borderId="4" xfId="1" applyFont="1" applyFill="1" applyBorder="1" applyAlignment="1" applyProtection="1">
      <alignment horizontal="center" vertical="center"/>
    </xf>
    <xf numFmtId="0" fontId="3" fillId="3" borderId="10" xfId="1" applyFont="1" applyFill="1" applyBorder="1" applyAlignment="1" applyProtection="1">
      <alignment horizontal="center" vertical="center"/>
    </xf>
    <xf numFmtId="0" fontId="24" fillId="2" borderId="7" xfId="1" applyNumberFormat="1" applyFont="1" applyFill="1" applyBorder="1" applyAlignment="1" applyProtection="1">
      <alignment horizontal="left" vertical="center"/>
    </xf>
    <xf numFmtId="0" fontId="24" fillId="2" borderId="15" xfId="1" applyNumberFormat="1" applyFont="1" applyFill="1" applyBorder="1" applyAlignment="1" applyProtection="1">
      <alignment horizontal="left" vertical="center"/>
    </xf>
    <xf numFmtId="0" fontId="24" fillId="2" borderId="8" xfId="1" applyNumberFormat="1" applyFont="1" applyFill="1" applyBorder="1" applyAlignment="1" applyProtection="1">
      <alignment horizontal="left" vertical="center"/>
    </xf>
    <xf numFmtId="0" fontId="13" fillId="0" borderId="0" xfId="1" applyFont="1" applyBorder="1" applyAlignment="1" applyProtection="1">
      <alignment horizontal="left" vertical="top" wrapText="1"/>
    </xf>
    <xf numFmtId="0" fontId="9" fillId="0" borderId="0" xfId="1" applyFont="1" applyBorder="1" applyAlignment="1" applyProtection="1">
      <alignment horizontal="left" vertical="top" wrapText="1"/>
    </xf>
    <xf numFmtId="0" fontId="9" fillId="0" borderId="11" xfId="1" applyFont="1" applyBorder="1" applyAlignment="1" applyProtection="1">
      <alignment horizontal="left" vertical="top" wrapText="1"/>
    </xf>
    <xf numFmtId="0" fontId="12" fillId="0" borderId="0" xfId="1" applyFont="1" applyBorder="1" applyAlignment="1" applyProtection="1">
      <alignment horizontal="center"/>
    </xf>
    <xf numFmtId="0" fontId="12" fillId="0" borderId="11" xfId="1" applyFont="1" applyBorder="1" applyAlignment="1" applyProtection="1">
      <alignment horizontal="center"/>
    </xf>
    <xf numFmtId="0" fontId="13" fillId="0" borderId="0" xfId="1" applyFont="1" applyBorder="1" applyAlignment="1" applyProtection="1">
      <alignment horizontal="left" vertical="center" wrapText="1"/>
    </xf>
    <xf numFmtId="0" fontId="9" fillId="0" borderId="0" xfId="1" applyFont="1" applyBorder="1" applyAlignment="1" applyProtection="1">
      <alignment horizontal="left" vertical="center" wrapText="1"/>
    </xf>
    <xf numFmtId="0" fontId="9" fillId="0" borderId="11" xfId="1" applyFont="1" applyBorder="1" applyAlignment="1" applyProtection="1">
      <alignment horizontal="left" vertical="center" wrapText="1"/>
    </xf>
    <xf numFmtId="0" fontId="19" fillId="3" borderId="3" xfId="1" applyFont="1" applyFill="1" applyBorder="1" applyAlignment="1" applyProtection="1">
      <alignment horizontal="center"/>
    </xf>
    <xf numFmtId="0" fontId="19" fillId="3" borderId="0" xfId="1" applyFont="1" applyFill="1" applyBorder="1" applyAlignment="1" applyProtection="1">
      <alignment horizontal="center"/>
    </xf>
    <xf numFmtId="0" fontId="19" fillId="3" borderId="5" xfId="1" applyFont="1" applyFill="1" applyBorder="1" applyAlignment="1" applyProtection="1">
      <alignment horizontal="center"/>
    </xf>
    <xf numFmtId="0" fontId="19" fillId="3" borderId="3" xfId="1" applyFont="1" applyFill="1" applyBorder="1" applyAlignment="1" applyProtection="1">
      <alignment horizontal="center" wrapText="1"/>
    </xf>
    <xf numFmtId="0" fontId="19" fillId="3" borderId="0" xfId="1" applyFont="1" applyFill="1" applyBorder="1" applyAlignment="1" applyProtection="1">
      <alignment horizontal="center" wrapText="1"/>
    </xf>
    <xf numFmtId="0" fontId="19" fillId="3" borderId="5" xfId="1" applyFont="1" applyFill="1" applyBorder="1" applyAlignment="1" applyProtection="1">
      <alignment horizontal="center" wrapText="1"/>
    </xf>
    <xf numFmtId="0" fontId="7" fillId="0" borderId="0" xfId="1" applyFont="1" applyBorder="1" applyAlignment="1" applyProtection="1">
      <alignment horizontal="right" vertical="center"/>
    </xf>
    <xf numFmtId="0" fontId="1" fillId="2" borderId="7" xfId="1" applyFont="1" applyFill="1" applyBorder="1" applyAlignment="1" applyProtection="1">
      <alignment horizontal="center" vertical="center" shrinkToFit="1"/>
      <protection locked="0"/>
    </xf>
    <xf numFmtId="0" fontId="1" fillId="2" borderId="15" xfId="1" applyFont="1" applyFill="1" applyBorder="1" applyAlignment="1" applyProtection="1">
      <alignment horizontal="center" vertical="center" shrinkToFit="1"/>
      <protection locked="0"/>
    </xf>
    <xf numFmtId="0" fontId="1" fillId="2" borderId="8" xfId="1" applyFont="1" applyFill="1" applyBorder="1" applyAlignment="1" applyProtection="1">
      <alignment horizontal="center" vertical="center" shrinkToFit="1"/>
      <protection locked="0"/>
    </xf>
    <xf numFmtId="0" fontId="21" fillId="3" borderId="0" xfId="1" applyFont="1" applyFill="1" applyBorder="1" applyAlignment="1" applyProtection="1">
      <alignment horizontal="center"/>
    </xf>
    <xf numFmtId="0" fontId="21" fillId="3" borderId="10" xfId="1" applyFont="1" applyFill="1" applyBorder="1" applyAlignment="1" applyProtection="1">
      <alignment horizontal="center"/>
    </xf>
    <xf numFmtId="0" fontId="21" fillId="3" borderId="5" xfId="1" applyFont="1" applyFill="1" applyBorder="1" applyAlignment="1" applyProtection="1">
      <alignment horizontal="center"/>
    </xf>
    <xf numFmtId="0" fontId="21" fillId="3" borderId="29" xfId="1" applyFont="1" applyFill="1" applyBorder="1" applyAlignment="1" applyProtection="1">
      <alignment horizontal="center"/>
    </xf>
    <xf numFmtId="0" fontId="33" fillId="0" borderId="1" xfId="1" applyFont="1" applyBorder="1" applyAlignment="1" applyProtection="1">
      <alignment horizontal="center"/>
    </xf>
    <xf numFmtId="0" fontId="33" fillId="0" borderId="0" xfId="1" applyFont="1" applyBorder="1" applyAlignment="1" applyProtection="1">
      <alignment horizontal="center"/>
    </xf>
    <xf numFmtId="0" fontId="23" fillId="4" borderId="1" xfId="1" applyFont="1" applyFill="1" applyBorder="1" applyAlignment="1" applyProtection="1">
      <alignment horizontal="right"/>
    </xf>
    <xf numFmtId="0" fontId="23" fillId="4" borderId="0" xfId="1" applyFont="1" applyFill="1" applyBorder="1" applyAlignment="1" applyProtection="1">
      <alignment horizontal="right"/>
    </xf>
    <xf numFmtId="0" fontId="4" fillId="0" borderId="1" xfId="1" applyFont="1" applyBorder="1" applyAlignment="1" applyProtection="1">
      <alignment horizontal="center"/>
    </xf>
    <xf numFmtId="0" fontId="4" fillId="0" borderId="0" xfId="1" applyFont="1" applyBorder="1" applyAlignment="1" applyProtection="1">
      <alignment horizontal="center"/>
    </xf>
    <xf numFmtId="0" fontId="19" fillId="3" borderId="22" xfId="1" applyFont="1" applyFill="1" applyBorder="1" applyAlignment="1" applyProtection="1">
      <alignment horizontal="center" wrapText="1"/>
    </xf>
    <xf numFmtId="0" fontId="19" fillId="3" borderId="1" xfId="1" applyFont="1" applyFill="1" applyBorder="1" applyAlignment="1" applyProtection="1">
      <alignment horizontal="center"/>
    </xf>
    <xf numFmtId="0" fontId="19" fillId="3" borderId="23" xfId="1" applyFont="1" applyFill="1" applyBorder="1" applyAlignment="1" applyProtection="1">
      <alignment horizontal="center"/>
    </xf>
    <xf numFmtId="0" fontId="23" fillId="6" borderId="6" xfId="1" applyFont="1" applyFill="1" applyBorder="1" applyAlignment="1" applyProtection="1">
      <alignment horizontal="center" vertical="center"/>
    </xf>
    <xf numFmtId="0" fontId="28" fillId="2" borderId="15" xfId="0" applyFont="1" applyFill="1" applyBorder="1" applyAlignment="1" applyProtection="1">
      <alignment horizontal="center" vertical="center"/>
      <protection locked="0"/>
    </xf>
    <xf numFmtId="0" fontId="28" fillId="2" borderId="8" xfId="0" applyFont="1" applyFill="1" applyBorder="1" applyAlignment="1" applyProtection="1">
      <alignment horizontal="center" vertical="center"/>
      <protection locked="0"/>
    </xf>
    <xf numFmtId="0" fontId="23" fillId="2" borderId="26" xfId="1" applyFont="1" applyFill="1" applyBorder="1" applyAlignment="1" applyProtection="1">
      <alignment horizontal="center" vertical="center"/>
    </xf>
    <xf numFmtId="0" fontId="23" fillId="2" borderId="27" xfId="1" applyFont="1" applyFill="1" applyBorder="1" applyAlignment="1" applyProtection="1">
      <alignment horizontal="center" vertical="center"/>
    </xf>
    <xf numFmtId="0" fontId="23" fillId="0" borderId="0" xfId="1" applyFont="1" applyFill="1" applyBorder="1" applyAlignment="1" applyProtection="1">
      <alignment horizontal="center"/>
    </xf>
    <xf numFmtId="0" fontId="1" fillId="2" borderId="7" xfId="1" applyNumberFormat="1" applyFont="1" applyFill="1" applyBorder="1" applyAlignment="1" applyProtection="1">
      <alignment horizontal="left" vertical="center"/>
    </xf>
    <xf numFmtId="0" fontId="1" fillId="2" borderId="15" xfId="1" applyNumberFormat="1" applyFont="1" applyFill="1" applyBorder="1" applyAlignment="1" applyProtection="1">
      <alignment horizontal="left" vertical="center"/>
    </xf>
    <xf numFmtId="0" fontId="1" fillId="2" borderId="8" xfId="1" applyNumberFormat="1" applyFont="1" applyFill="1" applyBorder="1" applyAlignment="1" applyProtection="1">
      <alignment horizontal="left" vertical="center"/>
    </xf>
    <xf numFmtId="0" fontId="23" fillId="0" borderId="10" xfId="1" applyFont="1" applyBorder="1" applyAlignment="1" applyProtection="1">
      <alignment horizontal="center"/>
    </xf>
    <xf numFmtId="167" fontId="1" fillId="2" borderId="7" xfId="1" applyNumberFormat="1" applyFont="1" applyFill="1" applyBorder="1" applyAlignment="1" applyProtection="1">
      <alignment horizontal="left" vertical="center"/>
    </xf>
    <xf numFmtId="167" fontId="1" fillId="2" borderId="15" xfId="1" applyNumberFormat="1" applyFont="1" applyFill="1" applyBorder="1" applyAlignment="1" applyProtection="1">
      <alignment horizontal="left" vertical="center"/>
    </xf>
    <xf numFmtId="167" fontId="1" fillId="2" borderId="8" xfId="1" applyNumberFormat="1" applyFont="1" applyFill="1" applyBorder="1" applyAlignment="1" applyProtection="1">
      <alignment horizontal="left" vertical="center"/>
    </xf>
    <xf numFmtId="0" fontId="23" fillId="0" borderId="1" xfId="2" applyFont="1" applyFill="1" applyBorder="1" applyAlignment="1" applyProtection="1">
      <alignment horizontal="right" vertical="center"/>
    </xf>
    <xf numFmtId="0" fontId="23" fillId="0" borderId="0" xfId="2" applyFont="1" applyFill="1" applyBorder="1" applyAlignment="1" applyProtection="1">
      <alignment horizontal="right" vertical="center"/>
    </xf>
    <xf numFmtId="0" fontId="34" fillId="0" borderId="1" xfId="2" applyFont="1" applyFill="1" applyBorder="1" applyAlignment="1" applyProtection="1">
      <alignment horizontal="right" vertical="center"/>
    </xf>
    <xf numFmtId="0" fontId="34" fillId="0" borderId="0" xfId="2" applyFont="1" applyFill="1" applyBorder="1" applyAlignment="1" applyProtection="1">
      <alignment horizontal="right" vertical="center"/>
    </xf>
    <xf numFmtId="0" fontId="18" fillId="0" borderId="0" xfId="1" applyFont="1" applyFill="1" applyBorder="1" applyAlignment="1" applyProtection="1">
      <alignment horizontal="center" vertical="center"/>
    </xf>
    <xf numFmtId="0" fontId="1" fillId="2" borderId="5" xfId="1" applyFont="1" applyFill="1" applyBorder="1" applyAlignment="1" applyProtection="1">
      <alignment horizontal="center" vertical="center"/>
      <protection locked="0"/>
    </xf>
    <xf numFmtId="0" fontId="1" fillId="2" borderId="29" xfId="1" applyFont="1" applyFill="1" applyBorder="1" applyAlignment="1" applyProtection="1">
      <alignment horizontal="center" vertical="center"/>
      <protection locked="0"/>
    </xf>
    <xf numFmtId="1" fontId="1" fillId="2" borderId="15" xfId="1" applyNumberFormat="1" applyFont="1" applyFill="1" applyBorder="1" applyAlignment="1" applyProtection="1">
      <alignment horizontal="center" vertical="center"/>
      <protection locked="0"/>
    </xf>
    <xf numFmtId="1" fontId="1" fillId="2" borderId="8" xfId="1" applyNumberFormat="1" applyFont="1" applyFill="1" applyBorder="1" applyAlignment="1" applyProtection="1">
      <alignment horizontal="center" vertical="center"/>
      <protection locked="0"/>
    </xf>
    <xf numFmtId="169" fontId="1" fillId="2" borderId="7" xfId="1" applyNumberFormat="1" applyFont="1" applyFill="1" applyBorder="1" applyAlignment="1" applyProtection="1">
      <alignment horizontal="center" vertical="center"/>
      <protection locked="0"/>
    </xf>
    <xf numFmtId="169" fontId="1" fillId="2" borderId="15" xfId="1" applyNumberFormat="1" applyFont="1" applyFill="1" applyBorder="1" applyAlignment="1" applyProtection="1">
      <alignment horizontal="center" vertical="center"/>
      <protection locked="0"/>
    </xf>
    <xf numFmtId="169" fontId="1" fillId="2" borderId="8" xfId="1" applyNumberFormat="1" applyFont="1" applyFill="1" applyBorder="1" applyAlignment="1" applyProtection="1">
      <alignment horizontal="center" vertical="center"/>
      <protection locked="0"/>
    </xf>
    <xf numFmtId="0" fontId="1" fillId="2" borderId="7" xfId="1" applyFill="1" applyBorder="1" applyAlignment="1" applyProtection="1">
      <alignment horizontal="center"/>
      <protection locked="0"/>
    </xf>
    <xf numFmtId="0" fontId="1" fillId="2" borderId="15" xfId="1" applyFill="1" applyBorder="1" applyAlignment="1" applyProtection="1">
      <alignment horizontal="center"/>
      <protection locked="0"/>
    </xf>
    <xf numFmtId="0" fontId="1" fillId="2" borderId="27" xfId="1" applyFill="1" applyBorder="1" applyAlignment="1" applyProtection="1">
      <alignment horizontal="center"/>
      <protection locked="0"/>
    </xf>
    <xf numFmtId="49" fontId="1" fillId="2" borderId="7" xfId="1" applyNumberFormat="1" applyFont="1" applyFill="1" applyBorder="1" applyAlignment="1" applyProtection="1">
      <alignment horizontal="left" vertical="center"/>
    </xf>
    <xf numFmtId="0" fontId="1" fillId="2" borderId="15" xfId="1" applyFont="1" applyFill="1" applyBorder="1" applyAlignment="1" applyProtection="1">
      <alignment horizontal="left" vertical="center"/>
    </xf>
    <xf numFmtId="0" fontId="1" fillId="2" borderId="8" xfId="1" applyFont="1" applyFill="1" applyBorder="1" applyAlignment="1" applyProtection="1">
      <alignment horizontal="left" vertical="center"/>
    </xf>
    <xf numFmtId="0" fontId="18" fillId="0" borderId="21" xfId="1" applyFont="1" applyBorder="1" applyAlignment="1" applyProtection="1">
      <alignment horizontal="center" vertical="center"/>
      <protection locked="0"/>
    </xf>
    <xf numFmtId="0" fontId="18" fillId="0" borderId="0" xfId="1" applyFont="1" applyBorder="1" applyAlignment="1" applyProtection="1">
      <alignment horizontal="center" vertical="center"/>
      <protection locked="0"/>
    </xf>
    <xf numFmtId="0" fontId="18" fillId="0" borderId="11" xfId="1" applyFont="1" applyBorder="1" applyAlignment="1" applyProtection="1">
      <alignment horizontal="center" vertical="center"/>
      <protection locked="0"/>
    </xf>
    <xf numFmtId="0" fontId="1" fillId="2" borderId="7" xfId="1" applyFont="1" applyFill="1" applyBorder="1" applyAlignment="1" applyProtection="1">
      <alignment horizontal="left" vertical="center"/>
    </xf>
    <xf numFmtId="0" fontId="18" fillId="0" borderId="1" xfId="1" applyFont="1" applyBorder="1" applyAlignment="1" applyProtection="1">
      <alignment horizontal="center"/>
    </xf>
    <xf numFmtId="0" fontId="18" fillId="0" borderId="0" xfId="1" applyFont="1" applyBorder="1" applyAlignment="1" applyProtection="1">
      <alignment horizontal="center"/>
    </xf>
    <xf numFmtId="0" fontId="24" fillId="2" borderId="7" xfId="1" applyFont="1" applyFill="1" applyBorder="1" applyAlignment="1" applyProtection="1">
      <alignment horizontal="left" vertical="center"/>
    </xf>
    <xf numFmtId="0" fontId="24" fillId="2" borderId="15" xfId="1" applyFont="1" applyFill="1" applyBorder="1" applyAlignment="1" applyProtection="1">
      <alignment horizontal="left" vertical="center"/>
    </xf>
    <xf numFmtId="0" fontId="24" fillId="2" borderId="8" xfId="1" applyFont="1" applyFill="1" applyBorder="1" applyAlignment="1" applyProtection="1">
      <alignment horizontal="left" vertical="center"/>
    </xf>
    <xf numFmtId="0" fontId="28" fillId="2" borderId="3" xfId="0" applyFont="1" applyFill="1" applyBorder="1" applyAlignment="1" applyProtection="1">
      <alignment horizontal="center" vertical="center"/>
      <protection locked="0"/>
    </xf>
    <xf numFmtId="0" fontId="28" fillId="2" borderId="4" xfId="0" applyFont="1" applyFill="1" applyBorder="1" applyAlignment="1" applyProtection="1">
      <alignment horizontal="center" vertical="center"/>
      <protection locked="0"/>
    </xf>
    <xf numFmtId="0" fontId="28" fillId="2" borderId="0" xfId="0" applyFont="1" applyFill="1" applyBorder="1" applyAlignment="1" applyProtection="1">
      <alignment horizontal="center" vertical="center"/>
      <protection locked="0"/>
    </xf>
    <xf numFmtId="0" fontId="28" fillId="2" borderId="10" xfId="0" applyFont="1" applyFill="1" applyBorder="1" applyAlignment="1" applyProtection="1">
      <alignment horizontal="center" vertical="center"/>
      <protection locked="0"/>
    </xf>
    <xf numFmtId="1" fontId="1" fillId="2" borderId="0" xfId="1" applyNumberFormat="1" applyFont="1" applyFill="1" applyBorder="1" applyAlignment="1" applyProtection="1">
      <alignment horizontal="center" vertical="center"/>
      <protection locked="0"/>
    </xf>
    <xf numFmtId="1" fontId="1" fillId="2" borderId="10" xfId="1" applyNumberFormat="1" applyFont="1" applyFill="1" applyBorder="1" applyAlignment="1" applyProtection="1">
      <alignment horizontal="center" vertical="center"/>
      <protection locked="0"/>
    </xf>
    <xf numFmtId="0" fontId="1" fillId="2" borderId="0" xfId="1" applyFont="1" applyFill="1" applyBorder="1" applyAlignment="1" applyProtection="1">
      <alignment horizontal="center" vertical="center"/>
    </xf>
    <xf numFmtId="0" fontId="1" fillId="2" borderId="10" xfId="1" applyFont="1" applyFill="1" applyBorder="1" applyAlignment="1" applyProtection="1">
      <alignment horizontal="center" vertical="center"/>
    </xf>
    <xf numFmtId="0" fontId="1" fillId="2" borderId="5" xfId="1" applyFont="1" applyFill="1" applyBorder="1" applyAlignment="1" applyProtection="1">
      <alignment horizontal="center" vertical="center"/>
    </xf>
    <xf numFmtId="0" fontId="1" fillId="2" borderId="29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/>
    </xf>
    <xf numFmtId="0" fontId="23" fillId="2" borderId="8" xfId="1" applyFont="1" applyFill="1" applyBorder="1" applyAlignment="1" applyProtection="1">
      <alignment horizontal="center"/>
    </xf>
    <xf numFmtId="0" fontId="1" fillId="2" borderId="8" xfId="1" applyFill="1" applyBorder="1" applyAlignment="1" applyProtection="1">
      <alignment horizontal="center"/>
      <protection locked="0"/>
    </xf>
    <xf numFmtId="0" fontId="18" fillId="0" borderId="2" xfId="1" applyFont="1" applyBorder="1" applyAlignment="1" applyProtection="1">
      <alignment horizontal="center" vertical="center"/>
      <protection locked="0"/>
    </xf>
    <xf numFmtId="0" fontId="18" fillId="0" borderId="4" xfId="1" applyFont="1" applyBorder="1" applyAlignment="1" applyProtection="1">
      <alignment horizontal="center" vertical="center"/>
      <protection locked="0"/>
    </xf>
    <xf numFmtId="0" fontId="18" fillId="0" borderId="28" xfId="1" applyFont="1" applyBorder="1" applyAlignment="1" applyProtection="1">
      <alignment horizontal="center" vertical="center"/>
      <protection locked="0"/>
    </xf>
    <xf numFmtId="0" fontId="18" fillId="0" borderId="10" xfId="1" applyFont="1" applyBorder="1" applyAlignment="1" applyProtection="1">
      <alignment horizontal="center" vertical="center"/>
      <protection locked="0"/>
    </xf>
    <xf numFmtId="0" fontId="18" fillId="0" borderId="30" xfId="1" applyFont="1" applyBorder="1" applyAlignment="1" applyProtection="1">
      <alignment horizontal="center" vertical="center"/>
      <protection locked="0"/>
    </xf>
    <xf numFmtId="0" fontId="18" fillId="0" borderId="5" xfId="1" applyFont="1" applyBorder="1" applyAlignment="1" applyProtection="1">
      <alignment horizontal="center" vertical="center"/>
      <protection locked="0"/>
    </xf>
    <xf numFmtId="0" fontId="18" fillId="0" borderId="29" xfId="1" applyFont="1" applyBorder="1" applyAlignment="1" applyProtection="1">
      <alignment horizontal="center" vertical="center"/>
      <protection locked="0"/>
    </xf>
    <xf numFmtId="0" fontId="18" fillId="0" borderId="2" xfId="1" applyFont="1" applyFill="1" applyBorder="1" applyAlignment="1" applyProtection="1">
      <alignment horizontal="center" vertical="center" wrapText="1" shrinkToFit="1"/>
      <protection locked="0"/>
    </xf>
    <xf numFmtId="0" fontId="18" fillId="0" borderId="3" xfId="1" applyFont="1" applyFill="1" applyBorder="1" applyAlignment="1" applyProtection="1">
      <alignment horizontal="center" vertical="center" wrapText="1" shrinkToFit="1"/>
      <protection locked="0"/>
    </xf>
    <xf numFmtId="0" fontId="18" fillId="0" borderId="4" xfId="1" applyFont="1" applyFill="1" applyBorder="1" applyAlignment="1" applyProtection="1">
      <alignment horizontal="center" vertical="center" wrapText="1" shrinkToFit="1"/>
      <protection locked="0"/>
    </xf>
    <xf numFmtId="0" fontId="18" fillId="0" borderId="28" xfId="1" applyFont="1" applyFill="1" applyBorder="1" applyAlignment="1" applyProtection="1">
      <alignment horizontal="center" vertical="center" wrapText="1" shrinkToFit="1"/>
      <protection locked="0"/>
    </xf>
    <xf numFmtId="0" fontId="18" fillId="0" borderId="10" xfId="1" applyFont="1" applyFill="1" applyBorder="1" applyAlignment="1" applyProtection="1">
      <alignment horizontal="center" vertical="center" wrapText="1" shrinkToFit="1"/>
      <protection locked="0"/>
    </xf>
    <xf numFmtId="0" fontId="18" fillId="0" borderId="30" xfId="1" applyFont="1" applyFill="1" applyBorder="1" applyAlignment="1" applyProtection="1">
      <alignment horizontal="center" vertical="center" wrapText="1" shrinkToFit="1"/>
      <protection locked="0"/>
    </xf>
    <xf numFmtId="0" fontId="18" fillId="0" borderId="29" xfId="1" applyFont="1" applyFill="1" applyBorder="1" applyAlignment="1" applyProtection="1">
      <alignment horizontal="center" vertical="center" wrapText="1" shrinkToFit="1"/>
      <protection locked="0"/>
    </xf>
    <xf numFmtId="0" fontId="0" fillId="0" borderId="0" xfId="0"/>
    <xf numFmtId="0" fontId="0" fillId="0" borderId="11" xfId="0" applyBorder="1"/>
    <xf numFmtId="0" fontId="35" fillId="2" borderId="15" xfId="0" applyFont="1" applyFill="1" applyBorder="1" applyAlignment="1" applyProtection="1">
      <alignment horizontal="center" vertical="center"/>
      <protection locked="0"/>
    </xf>
    <xf numFmtId="0" fontId="35" fillId="2" borderId="8" xfId="0" applyFont="1" applyFill="1" applyBorder="1" applyAlignment="1" applyProtection="1">
      <alignment horizontal="center" vertical="center"/>
      <protection locked="0"/>
    </xf>
  </cellXfs>
  <cellStyles count="4">
    <cellStyle name="Hyperlink" xfId="2" builtinId="8"/>
    <cellStyle name="Normal" xfId="0" builtinId="0"/>
    <cellStyle name="Normal 2" xfId="1"/>
    <cellStyle name="Normal 3" xfId="3"/>
  </cellStyles>
  <dxfs count="0"/>
  <tableStyles count="0" defaultTableStyle="TableStyleMedium9" defaultPivotStyle="PivotStyleLight16"/>
  <colors>
    <mruColors>
      <color rgb="FFECECEC"/>
      <color rgb="FF00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jpeg"/><Relationship Id="rId2" Type="http://schemas.openxmlformats.org/officeDocument/2006/relationships/image" Target="../media/image6.png"/><Relationship Id="rId1" Type="http://schemas.openxmlformats.org/officeDocument/2006/relationships/image" Target="../media/image4.jpe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jpeg"/><Relationship Id="rId2" Type="http://schemas.openxmlformats.org/officeDocument/2006/relationships/image" Target="../media/image6.png"/><Relationship Id="rId1" Type="http://schemas.openxmlformats.org/officeDocument/2006/relationships/image" Target="../media/image4.jpe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4.jpeg"/><Relationship Id="rId6" Type="http://schemas.openxmlformats.org/officeDocument/2006/relationships/image" Target="../media/image17.jpeg"/><Relationship Id="rId5" Type="http://schemas.openxmlformats.org/officeDocument/2006/relationships/image" Target="../media/image6.png"/><Relationship Id="rId4" Type="http://schemas.openxmlformats.org/officeDocument/2006/relationships/image" Target="../media/image3.jpe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4.jpeg"/><Relationship Id="rId6" Type="http://schemas.openxmlformats.org/officeDocument/2006/relationships/image" Target="../media/image18.jpeg"/><Relationship Id="rId5" Type="http://schemas.openxmlformats.org/officeDocument/2006/relationships/image" Target="../media/image6.png"/><Relationship Id="rId4" Type="http://schemas.openxmlformats.org/officeDocument/2006/relationships/image" Target="../media/image3.jpe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4.jpeg"/><Relationship Id="rId6" Type="http://schemas.openxmlformats.org/officeDocument/2006/relationships/image" Target="../media/image19.jpeg"/><Relationship Id="rId5" Type="http://schemas.openxmlformats.org/officeDocument/2006/relationships/image" Target="../media/image6.png"/><Relationship Id="rId4" Type="http://schemas.openxmlformats.org/officeDocument/2006/relationships/image" Target="../media/image3.jpe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4.jpeg"/><Relationship Id="rId6" Type="http://schemas.openxmlformats.org/officeDocument/2006/relationships/image" Target="../media/image20.jpeg"/><Relationship Id="rId5" Type="http://schemas.openxmlformats.org/officeDocument/2006/relationships/image" Target="../media/image6.png"/><Relationship Id="rId4" Type="http://schemas.openxmlformats.org/officeDocument/2006/relationships/image" Target="../media/image3.jpe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4.jpeg"/><Relationship Id="rId6" Type="http://schemas.openxmlformats.org/officeDocument/2006/relationships/image" Target="../media/image21.jpeg"/><Relationship Id="rId5" Type="http://schemas.openxmlformats.org/officeDocument/2006/relationships/image" Target="../media/image6.png"/><Relationship Id="rId4" Type="http://schemas.openxmlformats.org/officeDocument/2006/relationships/image" Target="../media/image3.jpe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4.jpeg"/><Relationship Id="rId6" Type="http://schemas.openxmlformats.org/officeDocument/2006/relationships/image" Target="../media/image21.jpeg"/><Relationship Id="rId5" Type="http://schemas.openxmlformats.org/officeDocument/2006/relationships/image" Target="../media/image6.png"/><Relationship Id="rId4" Type="http://schemas.openxmlformats.org/officeDocument/2006/relationships/image" Target="../media/image3.jpe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4.jpeg"/><Relationship Id="rId6" Type="http://schemas.openxmlformats.org/officeDocument/2006/relationships/image" Target="../media/image22.jpeg"/><Relationship Id="rId5" Type="http://schemas.openxmlformats.org/officeDocument/2006/relationships/image" Target="../media/image6.png"/><Relationship Id="rId4" Type="http://schemas.openxmlformats.org/officeDocument/2006/relationships/image" Target="../media/image3.jpe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4.jpeg"/><Relationship Id="rId6" Type="http://schemas.openxmlformats.org/officeDocument/2006/relationships/image" Target="../media/image23.jpeg"/><Relationship Id="rId5" Type="http://schemas.openxmlformats.org/officeDocument/2006/relationships/image" Target="../media/image6.png"/><Relationship Id="rId4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4.jpeg"/><Relationship Id="rId6" Type="http://schemas.openxmlformats.org/officeDocument/2006/relationships/image" Target="../media/image7.jpeg"/><Relationship Id="rId5" Type="http://schemas.openxmlformats.org/officeDocument/2006/relationships/image" Target="../media/image6.png"/><Relationship Id="rId4" Type="http://schemas.openxmlformats.org/officeDocument/2006/relationships/image" Target="../media/image3.jpe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4.jpeg"/><Relationship Id="rId6" Type="http://schemas.openxmlformats.org/officeDocument/2006/relationships/image" Target="../media/image24.jpeg"/><Relationship Id="rId5" Type="http://schemas.openxmlformats.org/officeDocument/2006/relationships/image" Target="../media/image6.png"/><Relationship Id="rId4" Type="http://schemas.openxmlformats.org/officeDocument/2006/relationships/image" Target="../media/image3.jpe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4.jpeg"/><Relationship Id="rId6" Type="http://schemas.openxmlformats.org/officeDocument/2006/relationships/image" Target="../media/image25.jpeg"/><Relationship Id="rId5" Type="http://schemas.openxmlformats.org/officeDocument/2006/relationships/image" Target="../media/image6.png"/><Relationship Id="rId4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6.pn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eg"/><Relationship Id="rId2" Type="http://schemas.openxmlformats.org/officeDocument/2006/relationships/image" Target="../media/image6.png"/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jpeg"/><Relationship Id="rId2" Type="http://schemas.openxmlformats.org/officeDocument/2006/relationships/image" Target="../media/image6.png"/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jpeg"/><Relationship Id="rId2" Type="http://schemas.openxmlformats.org/officeDocument/2006/relationships/image" Target="../media/image6.png"/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jpeg"/><Relationship Id="rId2" Type="http://schemas.openxmlformats.org/officeDocument/2006/relationships/image" Target="../media/image6.png"/><Relationship Id="rId1" Type="http://schemas.openxmlformats.org/officeDocument/2006/relationships/image" Target="../media/image4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jpeg"/><Relationship Id="rId2" Type="http://schemas.openxmlformats.org/officeDocument/2006/relationships/image" Target="../media/image6.png"/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6.pn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57882</xdr:colOff>
      <xdr:row>29</xdr:row>
      <xdr:rowOff>47624</xdr:rowOff>
    </xdr:from>
    <xdr:to>
      <xdr:col>8</xdr:col>
      <xdr:colOff>116937</xdr:colOff>
      <xdr:row>29</xdr:row>
      <xdr:rowOff>48006</xdr:rowOff>
    </xdr:to>
    <xdr:pic>
      <xdr:nvPicPr>
        <xdr:cNvPr id="4" name="Picture 3" descr="CT Logo raised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1507" y="1609724"/>
          <a:ext cx="992505" cy="38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55</xdr:row>
      <xdr:rowOff>0</xdr:rowOff>
    </xdr:from>
    <xdr:to>
      <xdr:col>16</xdr:col>
      <xdr:colOff>304163</xdr:colOff>
      <xdr:row>55</xdr:row>
      <xdr:rowOff>127</xdr:rowOff>
    </xdr:to>
    <xdr:pic>
      <xdr:nvPicPr>
        <xdr:cNvPr id="5" name="Picture 139" descr="IMAG265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6959" t="6735" r="16667" b="5699"/>
        <a:stretch>
          <a:fillRect/>
        </a:stretch>
      </xdr:blipFill>
      <xdr:spPr bwMode="auto">
        <a:xfrm>
          <a:off x="7127876" y="3457575"/>
          <a:ext cx="2009138" cy="1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55</xdr:row>
      <xdr:rowOff>0</xdr:rowOff>
    </xdr:from>
    <xdr:to>
      <xdr:col>18</xdr:col>
      <xdr:colOff>666115</xdr:colOff>
      <xdr:row>55</xdr:row>
      <xdr:rowOff>253</xdr:rowOff>
    </xdr:to>
    <xdr:pic>
      <xdr:nvPicPr>
        <xdr:cNvPr id="6" name="Picture 138" descr="IMAG221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t="28473" r="58334" b="10069"/>
        <a:stretch>
          <a:fillRect/>
        </a:stretch>
      </xdr:blipFill>
      <xdr:spPr bwMode="auto">
        <a:xfrm>
          <a:off x="4737100" y="3454399"/>
          <a:ext cx="2637790" cy="25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57882</xdr:colOff>
      <xdr:row>17</xdr:row>
      <xdr:rowOff>47624</xdr:rowOff>
    </xdr:from>
    <xdr:to>
      <xdr:col>6</xdr:col>
      <xdr:colOff>97887</xdr:colOff>
      <xdr:row>17</xdr:row>
      <xdr:rowOff>48006</xdr:rowOff>
    </xdr:to>
    <xdr:pic>
      <xdr:nvPicPr>
        <xdr:cNvPr id="7" name="Picture 6" descr="CT Logo raised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01182" y="4200524"/>
          <a:ext cx="1830705" cy="382"/>
        </a:xfrm>
        <a:prstGeom prst="rect">
          <a:avLst/>
        </a:prstGeom>
      </xdr:spPr>
    </xdr:pic>
    <xdr:clientData/>
  </xdr:twoCellAnchor>
  <xdr:twoCellAnchor editAs="oneCell">
    <xdr:from>
      <xdr:col>5</xdr:col>
      <xdr:colOff>514350</xdr:colOff>
      <xdr:row>28</xdr:row>
      <xdr:rowOff>53974</xdr:rowOff>
    </xdr:from>
    <xdr:to>
      <xdr:col>7</xdr:col>
      <xdr:colOff>352425</xdr:colOff>
      <xdr:row>33</xdr:row>
      <xdr:rowOff>46280</xdr:rowOff>
    </xdr:to>
    <xdr:pic>
      <xdr:nvPicPr>
        <xdr:cNvPr id="2" name="Picture 1" descr="CT Logo raised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914775" y="4054474"/>
          <a:ext cx="1057275" cy="811456"/>
        </a:xfrm>
        <a:prstGeom prst="rect">
          <a:avLst/>
        </a:prstGeom>
        <a:ln>
          <a:solidFill>
            <a:schemeClr val="bg1"/>
          </a:solidFill>
        </a:ln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6</xdr:col>
      <xdr:colOff>86159</xdr:colOff>
      <xdr:row>22</xdr:row>
      <xdr:rowOff>161925</xdr:rowOff>
    </xdr:to>
    <xdr:pic>
      <xdr:nvPicPr>
        <xdr:cNvPr id="8" name="Picture 7" descr="Logo_New12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143125" y="2066925"/>
          <a:ext cx="2124509" cy="13049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292100</xdr:colOff>
      <xdr:row>16</xdr:row>
      <xdr:rowOff>50800</xdr:rowOff>
    </xdr:from>
    <xdr:to>
      <xdr:col>8</xdr:col>
      <xdr:colOff>151892</xdr:colOff>
      <xdr:row>21</xdr:row>
      <xdr:rowOff>38100</xdr:rowOff>
    </xdr:to>
    <xdr:pic>
      <xdr:nvPicPr>
        <xdr:cNvPr id="2" name="Picture 1" descr="CT Logo raised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75000" y="2184400"/>
          <a:ext cx="748792" cy="571500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51</xdr:row>
      <xdr:rowOff>1</xdr:rowOff>
    </xdr:from>
    <xdr:to>
      <xdr:col>18</xdr:col>
      <xdr:colOff>781051</xdr:colOff>
      <xdr:row>64</xdr:row>
      <xdr:rowOff>0</xdr:rowOff>
    </xdr:to>
    <xdr:sp macro="" textlink="">
      <xdr:nvSpPr>
        <xdr:cNvPr id="3" name="Text Box 47"/>
        <xdr:cNvSpPr txBox="1">
          <a:spLocks noChangeArrowheads="1"/>
        </xdr:cNvSpPr>
      </xdr:nvSpPr>
      <xdr:spPr bwMode="auto">
        <a:xfrm>
          <a:off x="6667500" y="6959601"/>
          <a:ext cx="2025651" cy="44195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100" b="1" i="0" u="sng" strike="noStrike">
              <a:solidFill>
                <a:srgbClr val="000000"/>
              </a:solidFill>
              <a:latin typeface="Book Antiqua" pitchFamily="18" charset="0"/>
              <a:cs typeface="Arial"/>
            </a:rPr>
            <a:t>Material Type Legend</a:t>
          </a: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HMA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hot mix asphalt surface type (i.e.</a:t>
          </a:r>
          <a:r>
            <a:rPr lang="en-US" sz="1100" b="0" i="0" strike="noStrike" baseline="0">
              <a:solidFill>
                <a:srgbClr val="000000"/>
              </a:solidFill>
              <a:latin typeface="Book Antiqua" pitchFamily="18" charset="0"/>
              <a:cs typeface="Arial"/>
            </a:rPr>
            <a:t> PG64-28 HMA 1/2 inch, or HMA-O, or RHMA)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ASURF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seal coats or other surface treatments greater than 30 mm in thickness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PCC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Portland cement concrete 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ACB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Asphalt bound layers below the surface layer not continuous from asphalt bound surface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CTB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cement bound layers below the surface layer that are not PCC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</xdr:txBody>
    </xdr:sp>
    <xdr:clientData/>
  </xdr:twoCellAnchor>
  <xdr:twoCellAnchor editAs="oneCell">
    <xdr:from>
      <xdr:col>5</xdr:col>
      <xdr:colOff>295275</xdr:colOff>
      <xdr:row>11</xdr:row>
      <xdr:rowOff>57150</xdr:rowOff>
    </xdr:from>
    <xdr:to>
      <xdr:col>7</xdr:col>
      <xdr:colOff>434975</xdr:colOff>
      <xdr:row>15</xdr:row>
      <xdr:rowOff>138277</xdr:rowOff>
    </xdr:to>
    <xdr:pic>
      <xdr:nvPicPr>
        <xdr:cNvPr id="6" name="Picture 5" descr="Logo_New1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33675" y="1457325"/>
          <a:ext cx="1016000" cy="624052"/>
        </a:xfrm>
        <a:prstGeom prst="rect">
          <a:avLst/>
        </a:prstGeom>
      </xdr:spPr>
    </xdr:pic>
    <xdr:clientData/>
  </xdr:twoCellAnchor>
  <xdr:twoCellAnchor editAs="oneCell">
    <xdr:from>
      <xdr:col>9</xdr:col>
      <xdr:colOff>38099</xdr:colOff>
      <xdr:row>2</xdr:row>
      <xdr:rowOff>28575</xdr:rowOff>
    </xdr:from>
    <xdr:to>
      <xdr:col>18</xdr:col>
      <xdr:colOff>676274</xdr:colOff>
      <xdr:row>46</xdr:row>
      <xdr:rowOff>0</xdr:rowOff>
    </xdr:to>
    <xdr:pic>
      <xdr:nvPicPr>
        <xdr:cNvPr id="8" name="Picture 7" descr="9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257674" y="304800"/>
          <a:ext cx="4333875" cy="59817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114300</xdr:colOff>
      <xdr:row>17</xdr:row>
      <xdr:rowOff>104775</xdr:rowOff>
    </xdr:from>
    <xdr:to>
      <xdr:col>7</xdr:col>
      <xdr:colOff>428625</xdr:colOff>
      <xdr:row>21</xdr:row>
      <xdr:rowOff>135181</xdr:rowOff>
    </xdr:to>
    <xdr:pic>
      <xdr:nvPicPr>
        <xdr:cNvPr id="2" name="Picture 1" descr="CT Logo raised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33700" y="2314575"/>
          <a:ext cx="714375" cy="573331"/>
        </a:xfrm>
        <a:prstGeom prst="rect">
          <a:avLst/>
        </a:prstGeom>
      </xdr:spPr>
    </xdr:pic>
    <xdr:clientData/>
  </xdr:twoCellAnchor>
  <xdr:twoCellAnchor>
    <xdr:from>
      <xdr:col>14</xdr:col>
      <xdr:colOff>1</xdr:colOff>
      <xdr:row>51</xdr:row>
      <xdr:rowOff>0</xdr:rowOff>
    </xdr:from>
    <xdr:to>
      <xdr:col>18</xdr:col>
      <xdr:colOff>762000</xdr:colOff>
      <xdr:row>64</xdr:row>
      <xdr:rowOff>0</xdr:rowOff>
    </xdr:to>
    <xdr:sp macro="" textlink="">
      <xdr:nvSpPr>
        <xdr:cNvPr id="4" name="Text Box 47"/>
        <xdr:cNvSpPr txBox="1">
          <a:spLocks noChangeArrowheads="1"/>
        </xdr:cNvSpPr>
      </xdr:nvSpPr>
      <xdr:spPr bwMode="auto">
        <a:xfrm>
          <a:off x="6718301" y="6756400"/>
          <a:ext cx="1930399" cy="3911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100" b="1" i="0" u="sng" strike="noStrike">
              <a:solidFill>
                <a:srgbClr val="000000"/>
              </a:solidFill>
              <a:latin typeface="Book Antiqua" pitchFamily="18" charset="0"/>
              <a:cs typeface="Arial"/>
            </a:rPr>
            <a:t>Material Type Legend</a:t>
          </a: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HMA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hot mix asphalt surface type (i.e.</a:t>
          </a:r>
          <a:r>
            <a:rPr lang="en-US" sz="1100" b="0" i="0" strike="noStrike" baseline="0">
              <a:solidFill>
                <a:srgbClr val="000000"/>
              </a:solidFill>
              <a:latin typeface="Book Antiqua" pitchFamily="18" charset="0"/>
              <a:cs typeface="Arial"/>
            </a:rPr>
            <a:t> PG64-28 HMA 1/2 inch, or HMA-O, or RHMA)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ASURF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seal coats or other surface treatments greater than 30 mm in thickness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PCC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Portland cement concrete 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ACB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Asphalt bound layers below the surface layer not continuous from asphalt bound surface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CTB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cement bound layers below the surface layer that are not PCC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</xdr:txBody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7</xdr:col>
      <xdr:colOff>158750</xdr:colOff>
      <xdr:row>15</xdr:row>
      <xdr:rowOff>52552</xdr:rowOff>
    </xdr:to>
    <xdr:pic>
      <xdr:nvPicPr>
        <xdr:cNvPr id="7" name="Picture 6" descr="Logo_New1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95563" y="1428750"/>
          <a:ext cx="1016000" cy="62405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</xdr:row>
      <xdr:rowOff>-1</xdr:rowOff>
    </xdr:from>
    <xdr:to>
      <xdr:col>18</xdr:col>
      <xdr:colOff>666750</xdr:colOff>
      <xdr:row>45</xdr:row>
      <xdr:rowOff>178592</xdr:rowOff>
    </xdr:to>
    <xdr:pic>
      <xdr:nvPicPr>
        <xdr:cNvPr id="6" name="Picture 5" descr="10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333875" y="357187"/>
          <a:ext cx="4191000" cy="598884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257175</xdr:colOff>
      <xdr:row>17</xdr:row>
      <xdr:rowOff>53974</xdr:rowOff>
    </xdr:from>
    <xdr:to>
      <xdr:col>8</xdr:col>
      <xdr:colOff>95250</xdr:colOff>
      <xdr:row>21</xdr:row>
      <xdr:rowOff>103430</xdr:rowOff>
    </xdr:to>
    <xdr:pic>
      <xdr:nvPicPr>
        <xdr:cNvPr id="2" name="Picture 1" descr="CT Logo raised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43250" y="2197099"/>
          <a:ext cx="714375" cy="573331"/>
        </a:xfrm>
        <a:prstGeom prst="rect">
          <a:avLst/>
        </a:prstGeom>
      </xdr:spPr>
    </xdr:pic>
    <xdr:clientData/>
  </xdr:twoCellAnchor>
  <xdr:twoCellAnchor>
    <xdr:from>
      <xdr:col>14</xdr:col>
      <xdr:colOff>31420</xdr:colOff>
      <xdr:row>50</xdr:row>
      <xdr:rowOff>32845</xdr:rowOff>
    </xdr:from>
    <xdr:to>
      <xdr:col>19</xdr:col>
      <xdr:colOff>13247</xdr:colOff>
      <xdr:row>63</xdr:row>
      <xdr:rowOff>322426</xdr:rowOff>
    </xdr:to>
    <xdr:sp macro="" textlink="">
      <xdr:nvSpPr>
        <xdr:cNvPr id="3" name="Text Box 47"/>
        <xdr:cNvSpPr txBox="1">
          <a:spLocks noChangeArrowheads="1"/>
        </xdr:cNvSpPr>
      </xdr:nvSpPr>
      <xdr:spPr bwMode="auto">
        <a:xfrm>
          <a:off x="6717970" y="6738445"/>
          <a:ext cx="2172577" cy="420435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100" b="1" i="0" u="sng" strike="noStrike">
              <a:solidFill>
                <a:srgbClr val="000000"/>
              </a:solidFill>
              <a:latin typeface="Book Antiqua" pitchFamily="18" charset="0"/>
              <a:cs typeface="Arial"/>
            </a:rPr>
            <a:t>Material Type Legend</a:t>
          </a: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HMA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hot mix asphalt surface type (i.e.</a:t>
          </a:r>
          <a:r>
            <a:rPr lang="en-US" sz="1100" b="0" i="0" strike="noStrike" baseline="0">
              <a:solidFill>
                <a:srgbClr val="000000"/>
              </a:solidFill>
              <a:latin typeface="Book Antiqua" pitchFamily="18" charset="0"/>
              <a:cs typeface="Arial"/>
            </a:rPr>
            <a:t> PG64-28 HMA 1/2 inch, or HMA-O, or RHMA)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ASURF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seal coats or other surface treatments greater than 30 mm in thickness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PCC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Portland cement concrete 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ACB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Asphalt bound layers below the surface layer not continuous from asphalt bound surface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CTB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cement bound layers below the surface layer that are not PCC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>
              <a:latin typeface="Book Antiqua" pitchFamily="18" charset="0"/>
              <a:ea typeface="+mn-ea"/>
              <a:cs typeface="+mn-cs"/>
            </a:rPr>
            <a:t>Native</a:t>
          </a:r>
          <a:r>
            <a:rPr lang="en-US" sz="1100" b="0" i="0">
              <a:latin typeface="Book Antiqua" pitchFamily="18" charset="0"/>
              <a:ea typeface="+mn-ea"/>
              <a:cs typeface="+mn-cs"/>
            </a:rPr>
            <a:t> - Native Soil                                                                                        </a:t>
          </a:r>
          <a:r>
            <a:rPr lang="en-US" sz="1100" b="1" i="0">
              <a:latin typeface="Book Antiqua" pitchFamily="18" charset="0"/>
              <a:ea typeface="+mn-ea"/>
              <a:cs typeface="+mn-cs"/>
            </a:rPr>
            <a:t>AB</a:t>
          </a:r>
          <a:r>
            <a:rPr lang="en-US" sz="1100" b="0" i="0">
              <a:latin typeface="Book Antiqua" pitchFamily="18" charset="0"/>
              <a:ea typeface="+mn-ea"/>
              <a:cs typeface="+mn-cs"/>
            </a:rPr>
            <a:t>- Agg</a:t>
          </a:r>
          <a:r>
            <a:rPr lang="en-US" sz="1100" b="0" i="0" baseline="0">
              <a:latin typeface="Book Antiqua" pitchFamily="18" charset="0"/>
              <a:ea typeface="+mn-ea"/>
              <a:cs typeface="+mn-cs"/>
            </a:rPr>
            <a:t> Bas</a:t>
          </a: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</xdr:txBody>
    </xdr:sp>
    <xdr:clientData/>
  </xdr:twoCellAnchor>
  <xdr:twoCellAnchor editAs="oneCell">
    <xdr:from>
      <xdr:col>4</xdr:col>
      <xdr:colOff>57882</xdr:colOff>
      <xdr:row>12</xdr:row>
      <xdr:rowOff>47624</xdr:rowOff>
    </xdr:from>
    <xdr:to>
      <xdr:col>7</xdr:col>
      <xdr:colOff>59787</xdr:colOff>
      <xdr:row>12</xdr:row>
      <xdr:rowOff>48006</xdr:rowOff>
    </xdr:to>
    <xdr:pic>
      <xdr:nvPicPr>
        <xdr:cNvPr id="4" name="Picture 3" descr="CT Logo raised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91507" y="1609724"/>
          <a:ext cx="992505" cy="382"/>
        </a:xfrm>
        <a:prstGeom prst="rect">
          <a:avLst/>
        </a:prstGeom>
      </xdr:spPr>
    </xdr:pic>
    <xdr:clientData/>
  </xdr:twoCellAnchor>
  <xdr:twoCellAnchor editAs="oneCell">
    <xdr:from>
      <xdr:col>15</xdr:col>
      <xdr:colOff>288926</xdr:colOff>
      <xdr:row>26</xdr:row>
      <xdr:rowOff>66675</xdr:rowOff>
    </xdr:from>
    <xdr:to>
      <xdr:col>19</xdr:col>
      <xdr:colOff>259714</xdr:colOff>
      <xdr:row>26</xdr:row>
      <xdr:rowOff>66802</xdr:rowOff>
    </xdr:to>
    <xdr:pic>
      <xdr:nvPicPr>
        <xdr:cNvPr id="5" name="Picture 139" descr="IMAG265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16959" t="6735" r="16667" b="5699"/>
        <a:stretch>
          <a:fillRect/>
        </a:stretch>
      </xdr:blipFill>
      <xdr:spPr bwMode="auto">
        <a:xfrm>
          <a:off x="7127876" y="3457575"/>
          <a:ext cx="2009138" cy="1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31750</xdr:colOff>
      <xdr:row>26</xdr:row>
      <xdr:rowOff>63499</xdr:rowOff>
    </xdr:from>
    <xdr:to>
      <xdr:col>16</xdr:col>
      <xdr:colOff>107315</xdr:colOff>
      <xdr:row>26</xdr:row>
      <xdr:rowOff>63752</xdr:rowOff>
    </xdr:to>
    <xdr:pic>
      <xdr:nvPicPr>
        <xdr:cNvPr id="6" name="Picture 138" descr="IMAG221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 t="28473" r="58334" b="10069"/>
        <a:stretch>
          <a:fillRect/>
        </a:stretch>
      </xdr:blipFill>
      <xdr:spPr bwMode="auto">
        <a:xfrm>
          <a:off x="4737100" y="3454399"/>
          <a:ext cx="2637790" cy="25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7</xdr:col>
      <xdr:colOff>140138</xdr:colOff>
      <xdr:row>15</xdr:row>
      <xdr:rowOff>131380</xdr:rowOff>
    </xdr:to>
    <xdr:pic>
      <xdr:nvPicPr>
        <xdr:cNvPr id="9" name="Picture 8" descr="Logo_New12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52414" y="1346638"/>
          <a:ext cx="1016000" cy="62405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18</xdr:col>
      <xdr:colOff>221155</xdr:colOff>
      <xdr:row>40</xdr:row>
      <xdr:rowOff>21897</xdr:rowOff>
    </xdr:to>
    <xdr:pic>
      <xdr:nvPicPr>
        <xdr:cNvPr id="11" name="Picture 10" descr="11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36983" y="372241"/>
          <a:ext cx="4064000" cy="486103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257175</xdr:colOff>
      <xdr:row>17</xdr:row>
      <xdr:rowOff>53974</xdr:rowOff>
    </xdr:from>
    <xdr:to>
      <xdr:col>8</xdr:col>
      <xdr:colOff>95250</xdr:colOff>
      <xdr:row>21</xdr:row>
      <xdr:rowOff>103430</xdr:rowOff>
    </xdr:to>
    <xdr:pic>
      <xdr:nvPicPr>
        <xdr:cNvPr id="2" name="Picture 1" descr="CT Logo raised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43250" y="2197099"/>
          <a:ext cx="714375" cy="573331"/>
        </a:xfrm>
        <a:prstGeom prst="rect">
          <a:avLst/>
        </a:prstGeom>
      </xdr:spPr>
    </xdr:pic>
    <xdr:clientData/>
  </xdr:twoCellAnchor>
  <xdr:twoCellAnchor>
    <xdr:from>
      <xdr:col>14</xdr:col>
      <xdr:colOff>31420</xdr:colOff>
      <xdr:row>50</xdr:row>
      <xdr:rowOff>32845</xdr:rowOff>
    </xdr:from>
    <xdr:to>
      <xdr:col>19</xdr:col>
      <xdr:colOff>13247</xdr:colOff>
      <xdr:row>63</xdr:row>
      <xdr:rowOff>322426</xdr:rowOff>
    </xdr:to>
    <xdr:sp macro="" textlink="">
      <xdr:nvSpPr>
        <xdr:cNvPr id="3" name="Text Box 47"/>
        <xdr:cNvSpPr txBox="1">
          <a:spLocks noChangeArrowheads="1"/>
        </xdr:cNvSpPr>
      </xdr:nvSpPr>
      <xdr:spPr bwMode="auto">
        <a:xfrm>
          <a:off x="6717970" y="6738445"/>
          <a:ext cx="2172577" cy="420435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100" b="1" i="0" u="sng" strike="noStrike">
              <a:solidFill>
                <a:srgbClr val="000000"/>
              </a:solidFill>
              <a:latin typeface="Book Antiqua" pitchFamily="18" charset="0"/>
              <a:cs typeface="Arial"/>
            </a:rPr>
            <a:t>Material Type Legend</a:t>
          </a: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HMA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hot mix asphalt surface type (i.e.</a:t>
          </a:r>
          <a:r>
            <a:rPr lang="en-US" sz="1100" b="0" i="0" strike="noStrike" baseline="0">
              <a:solidFill>
                <a:srgbClr val="000000"/>
              </a:solidFill>
              <a:latin typeface="Book Antiqua" pitchFamily="18" charset="0"/>
              <a:cs typeface="Arial"/>
            </a:rPr>
            <a:t> PG64-28 HMA 1/2 inch, or HMA-O, or RHMA)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ASURF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seal coats or other surface treatments greater than 30 mm in thickness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PCC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Portland cement concrete 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ACB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Asphalt bound layers below the surface layer not continuous from asphalt bound surface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CTB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cement bound layers below the surface layer that are not PCC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>
              <a:latin typeface="Book Antiqua" pitchFamily="18" charset="0"/>
              <a:ea typeface="+mn-ea"/>
              <a:cs typeface="+mn-cs"/>
            </a:rPr>
            <a:t>Native</a:t>
          </a:r>
          <a:r>
            <a:rPr lang="en-US" sz="1100" b="0" i="0">
              <a:latin typeface="Book Antiqua" pitchFamily="18" charset="0"/>
              <a:ea typeface="+mn-ea"/>
              <a:cs typeface="+mn-cs"/>
            </a:rPr>
            <a:t> - Native Soil                                                                                        </a:t>
          </a:r>
          <a:r>
            <a:rPr lang="en-US" sz="1100" b="1" i="0">
              <a:latin typeface="Book Antiqua" pitchFamily="18" charset="0"/>
              <a:ea typeface="+mn-ea"/>
              <a:cs typeface="+mn-cs"/>
            </a:rPr>
            <a:t>AB</a:t>
          </a:r>
          <a:r>
            <a:rPr lang="en-US" sz="1100" b="0" i="0">
              <a:latin typeface="Book Antiqua" pitchFamily="18" charset="0"/>
              <a:ea typeface="+mn-ea"/>
              <a:cs typeface="+mn-cs"/>
            </a:rPr>
            <a:t>- Agg</a:t>
          </a:r>
          <a:r>
            <a:rPr lang="en-US" sz="1100" b="0" i="0" baseline="0">
              <a:latin typeface="Book Antiqua" pitchFamily="18" charset="0"/>
              <a:ea typeface="+mn-ea"/>
              <a:cs typeface="+mn-cs"/>
            </a:rPr>
            <a:t> Bas</a:t>
          </a: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</xdr:txBody>
    </xdr:sp>
    <xdr:clientData/>
  </xdr:twoCellAnchor>
  <xdr:twoCellAnchor editAs="oneCell">
    <xdr:from>
      <xdr:col>4</xdr:col>
      <xdr:colOff>57882</xdr:colOff>
      <xdr:row>12</xdr:row>
      <xdr:rowOff>47624</xdr:rowOff>
    </xdr:from>
    <xdr:to>
      <xdr:col>7</xdr:col>
      <xdr:colOff>59787</xdr:colOff>
      <xdr:row>12</xdr:row>
      <xdr:rowOff>48006</xdr:rowOff>
    </xdr:to>
    <xdr:pic>
      <xdr:nvPicPr>
        <xdr:cNvPr id="4" name="Picture 3" descr="CT Logo raised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91507" y="1609724"/>
          <a:ext cx="992505" cy="382"/>
        </a:xfrm>
        <a:prstGeom prst="rect">
          <a:avLst/>
        </a:prstGeom>
      </xdr:spPr>
    </xdr:pic>
    <xdr:clientData/>
  </xdr:twoCellAnchor>
  <xdr:twoCellAnchor editAs="oneCell">
    <xdr:from>
      <xdr:col>15</xdr:col>
      <xdr:colOff>288926</xdr:colOff>
      <xdr:row>26</xdr:row>
      <xdr:rowOff>66675</xdr:rowOff>
    </xdr:from>
    <xdr:to>
      <xdr:col>19</xdr:col>
      <xdr:colOff>259714</xdr:colOff>
      <xdr:row>26</xdr:row>
      <xdr:rowOff>66802</xdr:rowOff>
    </xdr:to>
    <xdr:pic>
      <xdr:nvPicPr>
        <xdr:cNvPr id="5" name="Picture 139" descr="IMAG265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16959" t="6735" r="16667" b="5699"/>
        <a:stretch>
          <a:fillRect/>
        </a:stretch>
      </xdr:blipFill>
      <xdr:spPr bwMode="auto">
        <a:xfrm>
          <a:off x="7127876" y="3457575"/>
          <a:ext cx="2009138" cy="1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31750</xdr:colOff>
      <xdr:row>26</xdr:row>
      <xdr:rowOff>63499</xdr:rowOff>
    </xdr:from>
    <xdr:to>
      <xdr:col>16</xdr:col>
      <xdr:colOff>107315</xdr:colOff>
      <xdr:row>26</xdr:row>
      <xdr:rowOff>63752</xdr:rowOff>
    </xdr:to>
    <xdr:pic>
      <xdr:nvPicPr>
        <xdr:cNvPr id="6" name="Picture 138" descr="IMAG221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 t="28473" r="58334" b="10069"/>
        <a:stretch>
          <a:fillRect/>
        </a:stretch>
      </xdr:blipFill>
      <xdr:spPr bwMode="auto">
        <a:xfrm>
          <a:off x="4737100" y="3454399"/>
          <a:ext cx="2637790" cy="25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7</xdr:col>
      <xdr:colOff>140138</xdr:colOff>
      <xdr:row>15</xdr:row>
      <xdr:rowOff>131380</xdr:rowOff>
    </xdr:to>
    <xdr:pic>
      <xdr:nvPicPr>
        <xdr:cNvPr id="9" name="Picture 8" descr="Logo_New12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52414" y="1346638"/>
          <a:ext cx="1016000" cy="62405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</xdr:row>
      <xdr:rowOff>54740</xdr:rowOff>
    </xdr:from>
    <xdr:to>
      <xdr:col>18</xdr:col>
      <xdr:colOff>221155</xdr:colOff>
      <xdr:row>38</xdr:row>
      <xdr:rowOff>21895</xdr:rowOff>
    </xdr:to>
    <xdr:pic>
      <xdr:nvPicPr>
        <xdr:cNvPr id="11" name="Picture 10" descr="12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36983" y="372240"/>
          <a:ext cx="4064000" cy="455448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257175</xdr:colOff>
      <xdr:row>17</xdr:row>
      <xdr:rowOff>53974</xdr:rowOff>
    </xdr:from>
    <xdr:to>
      <xdr:col>8</xdr:col>
      <xdr:colOff>95250</xdr:colOff>
      <xdr:row>21</xdr:row>
      <xdr:rowOff>103430</xdr:rowOff>
    </xdr:to>
    <xdr:pic>
      <xdr:nvPicPr>
        <xdr:cNvPr id="2" name="Picture 1" descr="CT Logo raised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43250" y="2197099"/>
          <a:ext cx="714375" cy="573331"/>
        </a:xfrm>
        <a:prstGeom prst="rect">
          <a:avLst/>
        </a:prstGeom>
      </xdr:spPr>
    </xdr:pic>
    <xdr:clientData/>
  </xdr:twoCellAnchor>
  <xdr:twoCellAnchor>
    <xdr:from>
      <xdr:col>14</xdr:col>
      <xdr:colOff>31420</xdr:colOff>
      <xdr:row>50</xdr:row>
      <xdr:rowOff>32845</xdr:rowOff>
    </xdr:from>
    <xdr:to>
      <xdr:col>19</xdr:col>
      <xdr:colOff>13247</xdr:colOff>
      <xdr:row>63</xdr:row>
      <xdr:rowOff>322426</xdr:rowOff>
    </xdr:to>
    <xdr:sp macro="" textlink="">
      <xdr:nvSpPr>
        <xdr:cNvPr id="3" name="Text Box 47"/>
        <xdr:cNvSpPr txBox="1">
          <a:spLocks noChangeArrowheads="1"/>
        </xdr:cNvSpPr>
      </xdr:nvSpPr>
      <xdr:spPr bwMode="auto">
        <a:xfrm>
          <a:off x="6717970" y="6738445"/>
          <a:ext cx="2172577" cy="420435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100" b="1" i="0" u="sng" strike="noStrike">
              <a:solidFill>
                <a:srgbClr val="000000"/>
              </a:solidFill>
              <a:latin typeface="Book Antiqua" pitchFamily="18" charset="0"/>
              <a:cs typeface="Arial"/>
            </a:rPr>
            <a:t>Material Type Legend</a:t>
          </a: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HMA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hot mix asphalt surface type (i.e.</a:t>
          </a:r>
          <a:r>
            <a:rPr lang="en-US" sz="1100" b="0" i="0" strike="noStrike" baseline="0">
              <a:solidFill>
                <a:srgbClr val="000000"/>
              </a:solidFill>
              <a:latin typeface="Book Antiqua" pitchFamily="18" charset="0"/>
              <a:cs typeface="Arial"/>
            </a:rPr>
            <a:t> PG64-28 HMA 1/2 inch, or HMA-O, or RHMA)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ASURF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seal coats or other surface treatments greater than 30 mm in thickness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PCC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Portland cement concrete 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ACB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Asphalt bound layers below the surface layer not continuous from asphalt bound surface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CTB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cement bound layers below the surface layer that are not PCC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>
              <a:latin typeface="Book Antiqua" pitchFamily="18" charset="0"/>
              <a:ea typeface="+mn-ea"/>
              <a:cs typeface="+mn-cs"/>
            </a:rPr>
            <a:t>Native</a:t>
          </a:r>
          <a:r>
            <a:rPr lang="en-US" sz="1100" b="0" i="0">
              <a:latin typeface="Book Antiqua" pitchFamily="18" charset="0"/>
              <a:ea typeface="+mn-ea"/>
              <a:cs typeface="+mn-cs"/>
            </a:rPr>
            <a:t> - Native Soil                                                                                        </a:t>
          </a:r>
          <a:r>
            <a:rPr lang="en-US" sz="1100" b="1" i="0">
              <a:latin typeface="Book Antiqua" pitchFamily="18" charset="0"/>
              <a:ea typeface="+mn-ea"/>
              <a:cs typeface="+mn-cs"/>
            </a:rPr>
            <a:t>AB</a:t>
          </a:r>
          <a:r>
            <a:rPr lang="en-US" sz="1100" b="0" i="0">
              <a:latin typeface="Book Antiqua" pitchFamily="18" charset="0"/>
              <a:ea typeface="+mn-ea"/>
              <a:cs typeface="+mn-cs"/>
            </a:rPr>
            <a:t>- Agg</a:t>
          </a:r>
          <a:r>
            <a:rPr lang="en-US" sz="1100" b="0" i="0" baseline="0">
              <a:latin typeface="Book Antiqua" pitchFamily="18" charset="0"/>
              <a:ea typeface="+mn-ea"/>
              <a:cs typeface="+mn-cs"/>
            </a:rPr>
            <a:t> Bas</a:t>
          </a: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</xdr:txBody>
    </xdr:sp>
    <xdr:clientData/>
  </xdr:twoCellAnchor>
  <xdr:twoCellAnchor editAs="oneCell">
    <xdr:from>
      <xdr:col>4</xdr:col>
      <xdr:colOff>57882</xdr:colOff>
      <xdr:row>12</xdr:row>
      <xdr:rowOff>47624</xdr:rowOff>
    </xdr:from>
    <xdr:to>
      <xdr:col>7</xdr:col>
      <xdr:colOff>59787</xdr:colOff>
      <xdr:row>12</xdr:row>
      <xdr:rowOff>48006</xdr:rowOff>
    </xdr:to>
    <xdr:pic>
      <xdr:nvPicPr>
        <xdr:cNvPr id="4" name="Picture 3" descr="CT Logo raised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91507" y="1609724"/>
          <a:ext cx="992505" cy="382"/>
        </a:xfrm>
        <a:prstGeom prst="rect">
          <a:avLst/>
        </a:prstGeom>
      </xdr:spPr>
    </xdr:pic>
    <xdr:clientData/>
  </xdr:twoCellAnchor>
  <xdr:twoCellAnchor editAs="oneCell">
    <xdr:from>
      <xdr:col>15</xdr:col>
      <xdr:colOff>288926</xdr:colOff>
      <xdr:row>26</xdr:row>
      <xdr:rowOff>66675</xdr:rowOff>
    </xdr:from>
    <xdr:to>
      <xdr:col>19</xdr:col>
      <xdr:colOff>259714</xdr:colOff>
      <xdr:row>26</xdr:row>
      <xdr:rowOff>66802</xdr:rowOff>
    </xdr:to>
    <xdr:pic>
      <xdr:nvPicPr>
        <xdr:cNvPr id="5" name="Picture 139" descr="IMAG265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16959" t="6735" r="16667" b="5699"/>
        <a:stretch>
          <a:fillRect/>
        </a:stretch>
      </xdr:blipFill>
      <xdr:spPr bwMode="auto">
        <a:xfrm>
          <a:off x="7127876" y="3457575"/>
          <a:ext cx="2009138" cy="1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31750</xdr:colOff>
      <xdr:row>26</xdr:row>
      <xdr:rowOff>63499</xdr:rowOff>
    </xdr:from>
    <xdr:to>
      <xdr:col>16</xdr:col>
      <xdr:colOff>107315</xdr:colOff>
      <xdr:row>26</xdr:row>
      <xdr:rowOff>63752</xdr:rowOff>
    </xdr:to>
    <xdr:pic>
      <xdr:nvPicPr>
        <xdr:cNvPr id="6" name="Picture 138" descr="IMAG221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 t="28473" r="58334" b="10069"/>
        <a:stretch>
          <a:fillRect/>
        </a:stretch>
      </xdr:blipFill>
      <xdr:spPr bwMode="auto">
        <a:xfrm>
          <a:off x="4737100" y="3454399"/>
          <a:ext cx="2637790" cy="25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7</xdr:col>
      <xdr:colOff>140138</xdr:colOff>
      <xdr:row>15</xdr:row>
      <xdr:rowOff>131380</xdr:rowOff>
    </xdr:to>
    <xdr:pic>
      <xdr:nvPicPr>
        <xdr:cNvPr id="9" name="Picture 8" descr="Logo_New12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52414" y="1346638"/>
          <a:ext cx="1016000" cy="62405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18</xdr:col>
      <xdr:colOff>221155</xdr:colOff>
      <xdr:row>34</xdr:row>
      <xdr:rowOff>65690</xdr:rowOff>
    </xdr:to>
    <xdr:pic>
      <xdr:nvPicPr>
        <xdr:cNvPr id="11" name="Picture 10" descr="13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36983" y="372241"/>
          <a:ext cx="4064000" cy="402896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257175</xdr:colOff>
      <xdr:row>17</xdr:row>
      <xdr:rowOff>53974</xdr:rowOff>
    </xdr:from>
    <xdr:to>
      <xdr:col>8</xdr:col>
      <xdr:colOff>95250</xdr:colOff>
      <xdr:row>21</xdr:row>
      <xdr:rowOff>103430</xdr:rowOff>
    </xdr:to>
    <xdr:pic>
      <xdr:nvPicPr>
        <xdr:cNvPr id="2" name="Picture 1" descr="CT Logo raised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43250" y="2197099"/>
          <a:ext cx="714375" cy="573331"/>
        </a:xfrm>
        <a:prstGeom prst="rect">
          <a:avLst/>
        </a:prstGeom>
      </xdr:spPr>
    </xdr:pic>
    <xdr:clientData/>
  </xdr:twoCellAnchor>
  <xdr:twoCellAnchor>
    <xdr:from>
      <xdr:col>14</xdr:col>
      <xdr:colOff>31420</xdr:colOff>
      <xdr:row>50</xdr:row>
      <xdr:rowOff>32845</xdr:rowOff>
    </xdr:from>
    <xdr:to>
      <xdr:col>19</xdr:col>
      <xdr:colOff>13247</xdr:colOff>
      <xdr:row>63</xdr:row>
      <xdr:rowOff>322426</xdr:rowOff>
    </xdr:to>
    <xdr:sp macro="" textlink="">
      <xdr:nvSpPr>
        <xdr:cNvPr id="3" name="Text Box 47"/>
        <xdr:cNvSpPr txBox="1">
          <a:spLocks noChangeArrowheads="1"/>
        </xdr:cNvSpPr>
      </xdr:nvSpPr>
      <xdr:spPr bwMode="auto">
        <a:xfrm>
          <a:off x="6717970" y="6738445"/>
          <a:ext cx="2172577" cy="420435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100" b="1" i="0" u="sng" strike="noStrike">
              <a:solidFill>
                <a:srgbClr val="000000"/>
              </a:solidFill>
              <a:latin typeface="Book Antiqua" pitchFamily="18" charset="0"/>
              <a:cs typeface="Arial"/>
            </a:rPr>
            <a:t>Material Type Legend</a:t>
          </a: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HMA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hot mix asphalt surface type (i.e.</a:t>
          </a:r>
          <a:r>
            <a:rPr lang="en-US" sz="1100" b="0" i="0" strike="noStrike" baseline="0">
              <a:solidFill>
                <a:srgbClr val="000000"/>
              </a:solidFill>
              <a:latin typeface="Book Antiqua" pitchFamily="18" charset="0"/>
              <a:cs typeface="Arial"/>
            </a:rPr>
            <a:t> PG64-28 HMA 1/2 inch, or HMA-O, or RHMA)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ASURF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seal coats or other surface treatments greater than 30 mm in thickness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PCC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Portland cement concrete 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ACB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Asphalt bound layers below the surface layer not continuous from asphalt bound surface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CTB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cement bound layers below the surface layer that are not PCC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>
              <a:latin typeface="Book Antiqua" pitchFamily="18" charset="0"/>
              <a:ea typeface="+mn-ea"/>
              <a:cs typeface="+mn-cs"/>
            </a:rPr>
            <a:t>Native</a:t>
          </a:r>
          <a:r>
            <a:rPr lang="en-US" sz="1100" b="0" i="0">
              <a:latin typeface="Book Antiqua" pitchFamily="18" charset="0"/>
              <a:ea typeface="+mn-ea"/>
              <a:cs typeface="+mn-cs"/>
            </a:rPr>
            <a:t> - Native Soil                                                                                        </a:t>
          </a:r>
          <a:r>
            <a:rPr lang="en-US" sz="1100" b="1" i="0">
              <a:latin typeface="Book Antiqua" pitchFamily="18" charset="0"/>
              <a:ea typeface="+mn-ea"/>
              <a:cs typeface="+mn-cs"/>
            </a:rPr>
            <a:t>AB</a:t>
          </a:r>
          <a:r>
            <a:rPr lang="en-US" sz="1100" b="0" i="0">
              <a:latin typeface="Book Antiqua" pitchFamily="18" charset="0"/>
              <a:ea typeface="+mn-ea"/>
              <a:cs typeface="+mn-cs"/>
            </a:rPr>
            <a:t>- Agg</a:t>
          </a:r>
          <a:r>
            <a:rPr lang="en-US" sz="1100" b="0" i="0" baseline="0">
              <a:latin typeface="Book Antiqua" pitchFamily="18" charset="0"/>
              <a:ea typeface="+mn-ea"/>
              <a:cs typeface="+mn-cs"/>
            </a:rPr>
            <a:t> Bas</a:t>
          </a: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</xdr:txBody>
    </xdr:sp>
    <xdr:clientData/>
  </xdr:twoCellAnchor>
  <xdr:twoCellAnchor editAs="oneCell">
    <xdr:from>
      <xdr:col>4</xdr:col>
      <xdr:colOff>57882</xdr:colOff>
      <xdr:row>12</xdr:row>
      <xdr:rowOff>47624</xdr:rowOff>
    </xdr:from>
    <xdr:to>
      <xdr:col>7</xdr:col>
      <xdr:colOff>59787</xdr:colOff>
      <xdr:row>12</xdr:row>
      <xdr:rowOff>48006</xdr:rowOff>
    </xdr:to>
    <xdr:pic>
      <xdr:nvPicPr>
        <xdr:cNvPr id="4" name="Picture 3" descr="CT Logo raised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91507" y="1609724"/>
          <a:ext cx="992505" cy="382"/>
        </a:xfrm>
        <a:prstGeom prst="rect">
          <a:avLst/>
        </a:prstGeom>
      </xdr:spPr>
    </xdr:pic>
    <xdr:clientData/>
  </xdr:twoCellAnchor>
  <xdr:twoCellAnchor editAs="oneCell">
    <xdr:from>
      <xdr:col>15</xdr:col>
      <xdr:colOff>288926</xdr:colOff>
      <xdr:row>26</xdr:row>
      <xdr:rowOff>66675</xdr:rowOff>
    </xdr:from>
    <xdr:to>
      <xdr:col>19</xdr:col>
      <xdr:colOff>259714</xdr:colOff>
      <xdr:row>26</xdr:row>
      <xdr:rowOff>66802</xdr:rowOff>
    </xdr:to>
    <xdr:pic>
      <xdr:nvPicPr>
        <xdr:cNvPr id="5" name="Picture 139" descr="IMAG265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16959" t="6735" r="16667" b="5699"/>
        <a:stretch>
          <a:fillRect/>
        </a:stretch>
      </xdr:blipFill>
      <xdr:spPr bwMode="auto">
        <a:xfrm>
          <a:off x="7127876" y="3457575"/>
          <a:ext cx="2009138" cy="1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31750</xdr:colOff>
      <xdr:row>26</xdr:row>
      <xdr:rowOff>63499</xdr:rowOff>
    </xdr:from>
    <xdr:to>
      <xdr:col>16</xdr:col>
      <xdr:colOff>107315</xdr:colOff>
      <xdr:row>26</xdr:row>
      <xdr:rowOff>63752</xdr:rowOff>
    </xdr:to>
    <xdr:pic>
      <xdr:nvPicPr>
        <xdr:cNvPr id="6" name="Picture 138" descr="IMAG221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 t="28473" r="58334" b="10069"/>
        <a:stretch>
          <a:fillRect/>
        </a:stretch>
      </xdr:blipFill>
      <xdr:spPr bwMode="auto">
        <a:xfrm>
          <a:off x="4737100" y="3454399"/>
          <a:ext cx="2637790" cy="25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7</xdr:col>
      <xdr:colOff>140138</xdr:colOff>
      <xdr:row>15</xdr:row>
      <xdr:rowOff>131380</xdr:rowOff>
    </xdr:to>
    <xdr:pic>
      <xdr:nvPicPr>
        <xdr:cNvPr id="9" name="Picture 8" descr="Logo_New12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52414" y="1346638"/>
          <a:ext cx="1016000" cy="624052"/>
        </a:xfrm>
        <a:prstGeom prst="rect">
          <a:avLst/>
        </a:prstGeom>
      </xdr:spPr>
    </xdr:pic>
    <xdr:clientData/>
  </xdr:twoCellAnchor>
  <xdr:twoCellAnchor editAs="oneCell">
    <xdr:from>
      <xdr:col>9</xdr:col>
      <xdr:colOff>76638</xdr:colOff>
      <xdr:row>5</xdr:row>
      <xdr:rowOff>32845</xdr:rowOff>
    </xdr:from>
    <xdr:to>
      <xdr:col>18</xdr:col>
      <xdr:colOff>284655</xdr:colOff>
      <xdr:row>41</xdr:row>
      <xdr:rowOff>164224</xdr:rowOff>
    </xdr:to>
    <xdr:pic>
      <xdr:nvPicPr>
        <xdr:cNvPr id="11" name="Picture 10" descr="14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313621" y="635000"/>
          <a:ext cx="4050862" cy="482819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257175</xdr:colOff>
      <xdr:row>17</xdr:row>
      <xdr:rowOff>53974</xdr:rowOff>
    </xdr:from>
    <xdr:to>
      <xdr:col>8</xdr:col>
      <xdr:colOff>95250</xdr:colOff>
      <xdr:row>21</xdr:row>
      <xdr:rowOff>103430</xdr:rowOff>
    </xdr:to>
    <xdr:pic>
      <xdr:nvPicPr>
        <xdr:cNvPr id="2" name="Picture 1" descr="CT Logo raised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43250" y="2197099"/>
          <a:ext cx="714375" cy="573331"/>
        </a:xfrm>
        <a:prstGeom prst="rect">
          <a:avLst/>
        </a:prstGeom>
      </xdr:spPr>
    </xdr:pic>
    <xdr:clientData/>
  </xdr:twoCellAnchor>
  <xdr:twoCellAnchor>
    <xdr:from>
      <xdr:col>14</xdr:col>
      <xdr:colOff>31420</xdr:colOff>
      <xdr:row>50</xdr:row>
      <xdr:rowOff>32845</xdr:rowOff>
    </xdr:from>
    <xdr:to>
      <xdr:col>19</xdr:col>
      <xdr:colOff>13247</xdr:colOff>
      <xdr:row>63</xdr:row>
      <xdr:rowOff>322426</xdr:rowOff>
    </xdr:to>
    <xdr:sp macro="" textlink="">
      <xdr:nvSpPr>
        <xdr:cNvPr id="3" name="Text Box 47"/>
        <xdr:cNvSpPr txBox="1">
          <a:spLocks noChangeArrowheads="1"/>
        </xdr:cNvSpPr>
      </xdr:nvSpPr>
      <xdr:spPr bwMode="auto">
        <a:xfrm>
          <a:off x="6717970" y="6738445"/>
          <a:ext cx="2172577" cy="420435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100" b="1" i="0" u="sng" strike="noStrike">
              <a:solidFill>
                <a:srgbClr val="000000"/>
              </a:solidFill>
              <a:latin typeface="Book Antiqua" pitchFamily="18" charset="0"/>
              <a:cs typeface="Arial"/>
            </a:rPr>
            <a:t>Material Type Legend</a:t>
          </a: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HMA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hot mix asphalt surface type (i.e.</a:t>
          </a:r>
          <a:r>
            <a:rPr lang="en-US" sz="1100" b="0" i="0" strike="noStrike" baseline="0">
              <a:solidFill>
                <a:srgbClr val="000000"/>
              </a:solidFill>
              <a:latin typeface="Book Antiqua" pitchFamily="18" charset="0"/>
              <a:cs typeface="Arial"/>
            </a:rPr>
            <a:t> PG64-28 HMA 1/2 inch, or HMA-O, or RHMA)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ASURF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seal coats or other surface treatments greater than 30 mm in thickness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PCC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Portland cement concrete 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ACB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Asphalt bound layers below the surface layer not continuous from asphalt bound surface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CTB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cement bound layers below the surface layer that are not PCC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>
              <a:latin typeface="Book Antiqua" pitchFamily="18" charset="0"/>
              <a:ea typeface="+mn-ea"/>
              <a:cs typeface="+mn-cs"/>
            </a:rPr>
            <a:t>Native</a:t>
          </a:r>
          <a:r>
            <a:rPr lang="en-US" sz="1100" b="0" i="0">
              <a:latin typeface="Book Antiqua" pitchFamily="18" charset="0"/>
              <a:ea typeface="+mn-ea"/>
              <a:cs typeface="+mn-cs"/>
            </a:rPr>
            <a:t> - Native Soil                                                                                        </a:t>
          </a:r>
          <a:r>
            <a:rPr lang="en-US" sz="1100" b="1" i="0">
              <a:latin typeface="Book Antiqua" pitchFamily="18" charset="0"/>
              <a:ea typeface="+mn-ea"/>
              <a:cs typeface="+mn-cs"/>
            </a:rPr>
            <a:t>AB</a:t>
          </a:r>
          <a:r>
            <a:rPr lang="en-US" sz="1100" b="0" i="0">
              <a:latin typeface="Book Antiqua" pitchFamily="18" charset="0"/>
              <a:ea typeface="+mn-ea"/>
              <a:cs typeface="+mn-cs"/>
            </a:rPr>
            <a:t>- Agg</a:t>
          </a:r>
          <a:r>
            <a:rPr lang="en-US" sz="1100" b="0" i="0" baseline="0">
              <a:latin typeface="Book Antiqua" pitchFamily="18" charset="0"/>
              <a:ea typeface="+mn-ea"/>
              <a:cs typeface="+mn-cs"/>
            </a:rPr>
            <a:t> Bas</a:t>
          </a: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</xdr:txBody>
    </xdr:sp>
    <xdr:clientData/>
  </xdr:twoCellAnchor>
  <xdr:twoCellAnchor editAs="oneCell">
    <xdr:from>
      <xdr:col>4</xdr:col>
      <xdr:colOff>57882</xdr:colOff>
      <xdr:row>12</xdr:row>
      <xdr:rowOff>47624</xdr:rowOff>
    </xdr:from>
    <xdr:to>
      <xdr:col>7</xdr:col>
      <xdr:colOff>59787</xdr:colOff>
      <xdr:row>12</xdr:row>
      <xdr:rowOff>48006</xdr:rowOff>
    </xdr:to>
    <xdr:pic>
      <xdr:nvPicPr>
        <xdr:cNvPr id="4" name="Picture 3" descr="CT Logo raised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91507" y="1609724"/>
          <a:ext cx="992505" cy="382"/>
        </a:xfrm>
        <a:prstGeom prst="rect">
          <a:avLst/>
        </a:prstGeom>
      </xdr:spPr>
    </xdr:pic>
    <xdr:clientData/>
  </xdr:twoCellAnchor>
  <xdr:twoCellAnchor editAs="oneCell">
    <xdr:from>
      <xdr:col>15</xdr:col>
      <xdr:colOff>288926</xdr:colOff>
      <xdr:row>26</xdr:row>
      <xdr:rowOff>66675</xdr:rowOff>
    </xdr:from>
    <xdr:to>
      <xdr:col>19</xdr:col>
      <xdr:colOff>259714</xdr:colOff>
      <xdr:row>26</xdr:row>
      <xdr:rowOff>66802</xdr:rowOff>
    </xdr:to>
    <xdr:pic>
      <xdr:nvPicPr>
        <xdr:cNvPr id="5" name="Picture 139" descr="IMAG265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16959" t="6735" r="16667" b="5699"/>
        <a:stretch>
          <a:fillRect/>
        </a:stretch>
      </xdr:blipFill>
      <xdr:spPr bwMode="auto">
        <a:xfrm>
          <a:off x="7127876" y="3457575"/>
          <a:ext cx="2009138" cy="1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31750</xdr:colOff>
      <xdr:row>26</xdr:row>
      <xdr:rowOff>63499</xdr:rowOff>
    </xdr:from>
    <xdr:to>
      <xdr:col>16</xdr:col>
      <xdr:colOff>107315</xdr:colOff>
      <xdr:row>26</xdr:row>
      <xdr:rowOff>63752</xdr:rowOff>
    </xdr:to>
    <xdr:pic>
      <xdr:nvPicPr>
        <xdr:cNvPr id="6" name="Picture 138" descr="IMAG221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 t="28473" r="58334" b="10069"/>
        <a:stretch>
          <a:fillRect/>
        </a:stretch>
      </xdr:blipFill>
      <xdr:spPr bwMode="auto">
        <a:xfrm>
          <a:off x="4737100" y="3454399"/>
          <a:ext cx="2637790" cy="25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7</xdr:col>
      <xdr:colOff>140138</xdr:colOff>
      <xdr:row>15</xdr:row>
      <xdr:rowOff>131380</xdr:rowOff>
    </xdr:to>
    <xdr:pic>
      <xdr:nvPicPr>
        <xdr:cNvPr id="9" name="Picture 8" descr="Logo_New12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52414" y="1346638"/>
          <a:ext cx="1016000" cy="624052"/>
        </a:xfrm>
        <a:prstGeom prst="rect">
          <a:avLst/>
        </a:prstGeom>
      </xdr:spPr>
    </xdr:pic>
    <xdr:clientData/>
  </xdr:twoCellAnchor>
  <xdr:twoCellAnchor editAs="oneCell">
    <xdr:from>
      <xdr:col>10</xdr:col>
      <xdr:colOff>218966</xdr:colOff>
      <xdr:row>7</xdr:row>
      <xdr:rowOff>164224</xdr:rowOff>
    </xdr:from>
    <xdr:to>
      <xdr:col>17</xdr:col>
      <xdr:colOff>332828</xdr:colOff>
      <xdr:row>39</xdr:row>
      <xdr:rowOff>45983</xdr:rowOff>
    </xdr:to>
    <xdr:pic>
      <xdr:nvPicPr>
        <xdr:cNvPr id="8" name="Picture 7" descr="15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937673" y="996293"/>
          <a:ext cx="3048000" cy="40640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257175</xdr:colOff>
      <xdr:row>17</xdr:row>
      <xdr:rowOff>53974</xdr:rowOff>
    </xdr:from>
    <xdr:to>
      <xdr:col>8</xdr:col>
      <xdr:colOff>95250</xdr:colOff>
      <xdr:row>21</xdr:row>
      <xdr:rowOff>103430</xdr:rowOff>
    </xdr:to>
    <xdr:pic>
      <xdr:nvPicPr>
        <xdr:cNvPr id="2" name="Picture 1" descr="CT Logo raised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43250" y="2197099"/>
          <a:ext cx="714375" cy="573331"/>
        </a:xfrm>
        <a:prstGeom prst="rect">
          <a:avLst/>
        </a:prstGeom>
      </xdr:spPr>
    </xdr:pic>
    <xdr:clientData/>
  </xdr:twoCellAnchor>
  <xdr:twoCellAnchor>
    <xdr:from>
      <xdr:col>14</xdr:col>
      <xdr:colOff>31420</xdr:colOff>
      <xdr:row>50</xdr:row>
      <xdr:rowOff>32845</xdr:rowOff>
    </xdr:from>
    <xdr:to>
      <xdr:col>19</xdr:col>
      <xdr:colOff>13247</xdr:colOff>
      <xdr:row>63</xdr:row>
      <xdr:rowOff>322426</xdr:rowOff>
    </xdr:to>
    <xdr:sp macro="" textlink="">
      <xdr:nvSpPr>
        <xdr:cNvPr id="3" name="Text Box 47"/>
        <xdr:cNvSpPr txBox="1">
          <a:spLocks noChangeArrowheads="1"/>
        </xdr:cNvSpPr>
      </xdr:nvSpPr>
      <xdr:spPr bwMode="auto">
        <a:xfrm>
          <a:off x="6717970" y="6738445"/>
          <a:ext cx="2172577" cy="420435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100" b="1" i="0" u="sng" strike="noStrike">
              <a:solidFill>
                <a:srgbClr val="000000"/>
              </a:solidFill>
              <a:latin typeface="Book Antiqua" pitchFamily="18" charset="0"/>
              <a:cs typeface="Arial"/>
            </a:rPr>
            <a:t>Material Type Legend</a:t>
          </a: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HMA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hot mix asphalt surface type (i.e.</a:t>
          </a:r>
          <a:r>
            <a:rPr lang="en-US" sz="1100" b="0" i="0" strike="noStrike" baseline="0">
              <a:solidFill>
                <a:srgbClr val="000000"/>
              </a:solidFill>
              <a:latin typeface="Book Antiqua" pitchFamily="18" charset="0"/>
              <a:cs typeface="Arial"/>
            </a:rPr>
            <a:t> PG64-28 HMA 1/2 inch, or HMA-O, or RHMA)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ASURF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seal coats or other surface treatments greater than 30 mm in thickness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PCC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Portland cement concrete 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ACB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Asphalt bound layers below the surface layer not continuous from asphalt bound surface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CTB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cement bound layers below the surface layer that are not PCC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>
              <a:latin typeface="Book Antiqua" pitchFamily="18" charset="0"/>
              <a:ea typeface="+mn-ea"/>
              <a:cs typeface="+mn-cs"/>
            </a:rPr>
            <a:t>Native</a:t>
          </a:r>
          <a:r>
            <a:rPr lang="en-US" sz="1100" b="0" i="0">
              <a:latin typeface="Book Antiqua" pitchFamily="18" charset="0"/>
              <a:ea typeface="+mn-ea"/>
              <a:cs typeface="+mn-cs"/>
            </a:rPr>
            <a:t> - Native Soil                                                                                        </a:t>
          </a:r>
          <a:r>
            <a:rPr lang="en-US" sz="1100" b="1" i="0">
              <a:latin typeface="Book Antiqua" pitchFamily="18" charset="0"/>
              <a:ea typeface="+mn-ea"/>
              <a:cs typeface="+mn-cs"/>
            </a:rPr>
            <a:t>AB</a:t>
          </a:r>
          <a:r>
            <a:rPr lang="en-US" sz="1100" b="0" i="0">
              <a:latin typeface="Book Antiqua" pitchFamily="18" charset="0"/>
              <a:ea typeface="+mn-ea"/>
              <a:cs typeface="+mn-cs"/>
            </a:rPr>
            <a:t>- Agg</a:t>
          </a:r>
          <a:r>
            <a:rPr lang="en-US" sz="1100" b="0" i="0" baseline="0">
              <a:latin typeface="Book Antiqua" pitchFamily="18" charset="0"/>
              <a:ea typeface="+mn-ea"/>
              <a:cs typeface="+mn-cs"/>
            </a:rPr>
            <a:t> Bas</a:t>
          </a: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</xdr:txBody>
    </xdr:sp>
    <xdr:clientData/>
  </xdr:twoCellAnchor>
  <xdr:twoCellAnchor editAs="oneCell">
    <xdr:from>
      <xdr:col>4</xdr:col>
      <xdr:colOff>57882</xdr:colOff>
      <xdr:row>12</xdr:row>
      <xdr:rowOff>47624</xdr:rowOff>
    </xdr:from>
    <xdr:to>
      <xdr:col>7</xdr:col>
      <xdr:colOff>59787</xdr:colOff>
      <xdr:row>12</xdr:row>
      <xdr:rowOff>48006</xdr:rowOff>
    </xdr:to>
    <xdr:pic>
      <xdr:nvPicPr>
        <xdr:cNvPr id="4" name="Picture 3" descr="CT Logo raised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91507" y="1609724"/>
          <a:ext cx="992505" cy="382"/>
        </a:xfrm>
        <a:prstGeom prst="rect">
          <a:avLst/>
        </a:prstGeom>
      </xdr:spPr>
    </xdr:pic>
    <xdr:clientData/>
  </xdr:twoCellAnchor>
  <xdr:twoCellAnchor editAs="oneCell">
    <xdr:from>
      <xdr:col>15</xdr:col>
      <xdr:colOff>288926</xdr:colOff>
      <xdr:row>26</xdr:row>
      <xdr:rowOff>66675</xdr:rowOff>
    </xdr:from>
    <xdr:to>
      <xdr:col>19</xdr:col>
      <xdr:colOff>259714</xdr:colOff>
      <xdr:row>26</xdr:row>
      <xdr:rowOff>66802</xdr:rowOff>
    </xdr:to>
    <xdr:pic>
      <xdr:nvPicPr>
        <xdr:cNvPr id="5" name="Picture 139" descr="IMAG265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16959" t="6735" r="16667" b="5699"/>
        <a:stretch>
          <a:fillRect/>
        </a:stretch>
      </xdr:blipFill>
      <xdr:spPr bwMode="auto">
        <a:xfrm>
          <a:off x="7127876" y="3457575"/>
          <a:ext cx="2009138" cy="1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31750</xdr:colOff>
      <xdr:row>26</xdr:row>
      <xdr:rowOff>63499</xdr:rowOff>
    </xdr:from>
    <xdr:to>
      <xdr:col>16</xdr:col>
      <xdr:colOff>107315</xdr:colOff>
      <xdr:row>26</xdr:row>
      <xdr:rowOff>63752</xdr:rowOff>
    </xdr:to>
    <xdr:pic>
      <xdr:nvPicPr>
        <xdr:cNvPr id="6" name="Picture 138" descr="IMAG221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 t="28473" r="58334" b="10069"/>
        <a:stretch>
          <a:fillRect/>
        </a:stretch>
      </xdr:blipFill>
      <xdr:spPr bwMode="auto">
        <a:xfrm>
          <a:off x="4737100" y="3454399"/>
          <a:ext cx="2637790" cy="25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7</xdr:col>
      <xdr:colOff>140138</xdr:colOff>
      <xdr:row>15</xdr:row>
      <xdr:rowOff>131380</xdr:rowOff>
    </xdr:to>
    <xdr:pic>
      <xdr:nvPicPr>
        <xdr:cNvPr id="9" name="Picture 8" descr="Logo_New12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52414" y="1346638"/>
          <a:ext cx="1016000" cy="624052"/>
        </a:xfrm>
        <a:prstGeom prst="rect">
          <a:avLst/>
        </a:prstGeom>
      </xdr:spPr>
    </xdr:pic>
    <xdr:clientData/>
  </xdr:twoCellAnchor>
  <xdr:twoCellAnchor editAs="oneCell">
    <xdr:from>
      <xdr:col>10</xdr:col>
      <xdr:colOff>251810</xdr:colOff>
      <xdr:row>9</xdr:row>
      <xdr:rowOff>109482</xdr:rowOff>
    </xdr:from>
    <xdr:to>
      <xdr:col>17</xdr:col>
      <xdr:colOff>365672</xdr:colOff>
      <xdr:row>40</xdr:row>
      <xdr:rowOff>35034</xdr:rowOff>
    </xdr:to>
    <xdr:pic>
      <xdr:nvPicPr>
        <xdr:cNvPr id="8" name="Picture 7" descr="16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970517" y="1182413"/>
          <a:ext cx="3048000" cy="40640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257175</xdr:colOff>
      <xdr:row>17</xdr:row>
      <xdr:rowOff>53974</xdr:rowOff>
    </xdr:from>
    <xdr:to>
      <xdr:col>8</xdr:col>
      <xdr:colOff>95250</xdr:colOff>
      <xdr:row>21</xdr:row>
      <xdr:rowOff>103430</xdr:rowOff>
    </xdr:to>
    <xdr:pic>
      <xdr:nvPicPr>
        <xdr:cNvPr id="2" name="Picture 1" descr="CT Logo raised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43250" y="2197099"/>
          <a:ext cx="714375" cy="573331"/>
        </a:xfrm>
        <a:prstGeom prst="rect">
          <a:avLst/>
        </a:prstGeom>
      </xdr:spPr>
    </xdr:pic>
    <xdr:clientData/>
  </xdr:twoCellAnchor>
  <xdr:twoCellAnchor>
    <xdr:from>
      <xdr:col>14</xdr:col>
      <xdr:colOff>31420</xdr:colOff>
      <xdr:row>50</xdr:row>
      <xdr:rowOff>32845</xdr:rowOff>
    </xdr:from>
    <xdr:to>
      <xdr:col>19</xdr:col>
      <xdr:colOff>13247</xdr:colOff>
      <xdr:row>63</xdr:row>
      <xdr:rowOff>322426</xdr:rowOff>
    </xdr:to>
    <xdr:sp macro="" textlink="">
      <xdr:nvSpPr>
        <xdr:cNvPr id="3" name="Text Box 47"/>
        <xdr:cNvSpPr txBox="1">
          <a:spLocks noChangeArrowheads="1"/>
        </xdr:cNvSpPr>
      </xdr:nvSpPr>
      <xdr:spPr bwMode="auto">
        <a:xfrm>
          <a:off x="6717970" y="6738445"/>
          <a:ext cx="2172577" cy="420435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100" b="1" i="0" u="sng" strike="noStrike">
              <a:solidFill>
                <a:srgbClr val="000000"/>
              </a:solidFill>
              <a:latin typeface="Book Antiqua" pitchFamily="18" charset="0"/>
              <a:cs typeface="Arial"/>
            </a:rPr>
            <a:t>Material Type Legend</a:t>
          </a: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HMA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hot mix asphalt surface type (i.e.</a:t>
          </a:r>
          <a:r>
            <a:rPr lang="en-US" sz="1100" b="0" i="0" strike="noStrike" baseline="0">
              <a:solidFill>
                <a:srgbClr val="000000"/>
              </a:solidFill>
              <a:latin typeface="Book Antiqua" pitchFamily="18" charset="0"/>
              <a:cs typeface="Arial"/>
            </a:rPr>
            <a:t> PG64-28 HMA 1/2 inch, or HMA-O, or RHMA)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ASURF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seal coats or other surface treatments greater than 30 mm in thickness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PCC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Portland cement concrete 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ACB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Asphalt bound layers below the surface layer not continuous from asphalt bound surface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CTB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cement bound layers below the surface layer that are not PCC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>
              <a:latin typeface="Book Antiqua" pitchFamily="18" charset="0"/>
              <a:ea typeface="+mn-ea"/>
              <a:cs typeface="+mn-cs"/>
            </a:rPr>
            <a:t>Native</a:t>
          </a:r>
          <a:r>
            <a:rPr lang="en-US" sz="1100" b="0" i="0">
              <a:latin typeface="Book Antiqua" pitchFamily="18" charset="0"/>
              <a:ea typeface="+mn-ea"/>
              <a:cs typeface="+mn-cs"/>
            </a:rPr>
            <a:t> - Native Soil                                                                                        </a:t>
          </a:r>
          <a:r>
            <a:rPr lang="en-US" sz="1100" b="1" i="0">
              <a:latin typeface="Book Antiqua" pitchFamily="18" charset="0"/>
              <a:ea typeface="+mn-ea"/>
              <a:cs typeface="+mn-cs"/>
            </a:rPr>
            <a:t>AB</a:t>
          </a:r>
          <a:r>
            <a:rPr lang="en-US" sz="1100" b="0" i="0">
              <a:latin typeface="Book Antiqua" pitchFamily="18" charset="0"/>
              <a:ea typeface="+mn-ea"/>
              <a:cs typeface="+mn-cs"/>
            </a:rPr>
            <a:t>- Agg</a:t>
          </a:r>
          <a:r>
            <a:rPr lang="en-US" sz="1100" b="0" i="0" baseline="0">
              <a:latin typeface="Book Antiqua" pitchFamily="18" charset="0"/>
              <a:ea typeface="+mn-ea"/>
              <a:cs typeface="+mn-cs"/>
            </a:rPr>
            <a:t> Bas</a:t>
          </a: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</xdr:txBody>
    </xdr:sp>
    <xdr:clientData/>
  </xdr:twoCellAnchor>
  <xdr:twoCellAnchor editAs="oneCell">
    <xdr:from>
      <xdr:col>4</xdr:col>
      <xdr:colOff>57882</xdr:colOff>
      <xdr:row>12</xdr:row>
      <xdr:rowOff>47624</xdr:rowOff>
    </xdr:from>
    <xdr:to>
      <xdr:col>7</xdr:col>
      <xdr:colOff>59787</xdr:colOff>
      <xdr:row>12</xdr:row>
      <xdr:rowOff>48006</xdr:rowOff>
    </xdr:to>
    <xdr:pic>
      <xdr:nvPicPr>
        <xdr:cNvPr id="4" name="Picture 3" descr="CT Logo raised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91507" y="1609724"/>
          <a:ext cx="992505" cy="382"/>
        </a:xfrm>
        <a:prstGeom prst="rect">
          <a:avLst/>
        </a:prstGeom>
      </xdr:spPr>
    </xdr:pic>
    <xdr:clientData/>
  </xdr:twoCellAnchor>
  <xdr:twoCellAnchor editAs="oneCell">
    <xdr:from>
      <xdr:col>15</xdr:col>
      <xdr:colOff>288926</xdr:colOff>
      <xdr:row>26</xdr:row>
      <xdr:rowOff>66675</xdr:rowOff>
    </xdr:from>
    <xdr:to>
      <xdr:col>19</xdr:col>
      <xdr:colOff>259714</xdr:colOff>
      <xdr:row>26</xdr:row>
      <xdr:rowOff>66802</xdr:rowOff>
    </xdr:to>
    <xdr:pic>
      <xdr:nvPicPr>
        <xdr:cNvPr id="5" name="Picture 139" descr="IMAG265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16959" t="6735" r="16667" b="5699"/>
        <a:stretch>
          <a:fillRect/>
        </a:stretch>
      </xdr:blipFill>
      <xdr:spPr bwMode="auto">
        <a:xfrm>
          <a:off x="7127876" y="3457575"/>
          <a:ext cx="2009138" cy="1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31750</xdr:colOff>
      <xdr:row>26</xdr:row>
      <xdr:rowOff>63499</xdr:rowOff>
    </xdr:from>
    <xdr:to>
      <xdr:col>16</xdr:col>
      <xdr:colOff>107315</xdr:colOff>
      <xdr:row>26</xdr:row>
      <xdr:rowOff>63752</xdr:rowOff>
    </xdr:to>
    <xdr:pic>
      <xdr:nvPicPr>
        <xdr:cNvPr id="6" name="Picture 138" descr="IMAG221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 t="28473" r="58334" b="10069"/>
        <a:stretch>
          <a:fillRect/>
        </a:stretch>
      </xdr:blipFill>
      <xdr:spPr bwMode="auto">
        <a:xfrm>
          <a:off x="4737100" y="3454399"/>
          <a:ext cx="2637790" cy="25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7</xdr:col>
      <xdr:colOff>140138</xdr:colOff>
      <xdr:row>15</xdr:row>
      <xdr:rowOff>131380</xdr:rowOff>
    </xdr:to>
    <xdr:pic>
      <xdr:nvPicPr>
        <xdr:cNvPr id="9" name="Picture 8" descr="Logo_New12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52414" y="1346638"/>
          <a:ext cx="1016000" cy="624052"/>
        </a:xfrm>
        <a:prstGeom prst="rect">
          <a:avLst/>
        </a:prstGeom>
      </xdr:spPr>
    </xdr:pic>
    <xdr:clientData/>
  </xdr:twoCellAnchor>
  <xdr:twoCellAnchor editAs="oneCell">
    <xdr:from>
      <xdr:col>10</xdr:col>
      <xdr:colOff>131380</xdr:colOff>
      <xdr:row>8</xdr:row>
      <xdr:rowOff>43793</xdr:rowOff>
    </xdr:from>
    <xdr:to>
      <xdr:col>17</xdr:col>
      <xdr:colOff>245242</xdr:colOff>
      <xdr:row>39</xdr:row>
      <xdr:rowOff>111673</xdr:rowOff>
    </xdr:to>
    <xdr:pic>
      <xdr:nvPicPr>
        <xdr:cNvPr id="8" name="Picture 7" descr="17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850087" y="1061983"/>
          <a:ext cx="3048000" cy="40640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257175</xdr:colOff>
      <xdr:row>17</xdr:row>
      <xdr:rowOff>53974</xdr:rowOff>
    </xdr:from>
    <xdr:to>
      <xdr:col>8</xdr:col>
      <xdr:colOff>95250</xdr:colOff>
      <xdr:row>21</xdr:row>
      <xdr:rowOff>103430</xdr:rowOff>
    </xdr:to>
    <xdr:pic>
      <xdr:nvPicPr>
        <xdr:cNvPr id="2" name="Picture 1" descr="CT Logo raised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43250" y="2197099"/>
          <a:ext cx="714375" cy="573331"/>
        </a:xfrm>
        <a:prstGeom prst="rect">
          <a:avLst/>
        </a:prstGeom>
      </xdr:spPr>
    </xdr:pic>
    <xdr:clientData/>
  </xdr:twoCellAnchor>
  <xdr:twoCellAnchor>
    <xdr:from>
      <xdr:col>14</xdr:col>
      <xdr:colOff>31420</xdr:colOff>
      <xdr:row>50</xdr:row>
      <xdr:rowOff>32845</xdr:rowOff>
    </xdr:from>
    <xdr:to>
      <xdr:col>19</xdr:col>
      <xdr:colOff>13247</xdr:colOff>
      <xdr:row>63</xdr:row>
      <xdr:rowOff>322426</xdr:rowOff>
    </xdr:to>
    <xdr:sp macro="" textlink="">
      <xdr:nvSpPr>
        <xdr:cNvPr id="3" name="Text Box 47"/>
        <xdr:cNvSpPr txBox="1">
          <a:spLocks noChangeArrowheads="1"/>
        </xdr:cNvSpPr>
      </xdr:nvSpPr>
      <xdr:spPr bwMode="auto">
        <a:xfrm>
          <a:off x="6717970" y="6738445"/>
          <a:ext cx="2172577" cy="420435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100" b="1" i="0" u="sng" strike="noStrike">
              <a:solidFill>
                <a:srgbClr val="000000"/>
              </a:solidFill>
              <a:latin typeface="Book Antiqua" pitchFamily="18" charset="0"/>
              <a:cs typeface="Arial"/>
            </a:rPr>
            <a:t>Material Type Legend</a:t>
          </a: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HMA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hot mix asphalt surface type (i.e.</a:t>
          </a:r>
          <a:r>
            <a:rPr lang="en-US" sz="1100" b="0" i="0" strike="noStrike" baseline="0">
              <a:solidFill>
                <a:srgbClr val="000000"/>
              </a:solidFill>
              <a:latin typeface="Book Antiqua" pitchFamily="18" charset="0"/>
              <a:cs typeface="Arial"/>
            </a:rPr>
            <a:t> PG64-28 HMA 1/2 inch, or HMA-O, or RHMA)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ASURF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seal coats or other surface treatments greater than 30 mm in thickness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PCC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Portland cement concrete 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ACB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Asphalt bound layers below the surface layer not continuous from asphalt bound surface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CTB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cement bound layers below the surface layer that are not PCC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>
              <a:latin typeface="Book Antiqua" pitchFamily="18" charset="0"/>
              <a:ea typeface="+mn-ea"/>
              <a:cs typeface="+mn-cs"/>
            </a:rPr>
            <a:t>Native</a:t>
          </a:r>
          <a:r>
            <a:rPr lang="en-US" sz="1100" b="0" i="0">
              <a:latin typeface="Book Antiqua" pitchFamily="18" charset="0"/>
              <a:ea typeface="+mn-ea"/>
              <a:cs typeface="+mn-cs"/>
            </a:rPr>
            <a:t> - Native Soil                                                                                        </a:t>
          </a:r>
          <a:r>
            <a:rPr lang="en-US" sz="1100" b="1" i="0">
              <a:latin typeface="Book Antiqua" pitchFamily="18" charset="0"/>
              <a:ea typeface="+mn-ea"/>
              <a:cs typeface="+mn-cs"/>
            </a:rPr>
            <a:t>AB</a:t>
          </a:r>
          <a:r>
            <a:rPr lang="en-US" sz="1100" b="0" i="0">
              <a:latin typeface="Book Antiqua" pitchFamily="18" charset="0"/>
              <a:ea typeface="+mn-ea"/>
              <a:cs typeface="+mn-cs"/>
            </a:rPr>
            <a:t>- Agg</a:t>
          </a:r>
          <a:r>
            <a:rPr lang="en-US" sz="1100" b="0" i="0" baseline="0">
              <a:latin typeface="Book Antiqua" pitchFamily="18" charset="0"/>
              <a:ea typeface="+mn-ea"/>
              <a:cs typeface="+mn-cs"/>
            </a:rPr>
            <a:t> Bas</a:t>
          </a: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</xdr:txBody>
    </xdr:sp>
    <xdr:clientData/>
  </xdr:twoCellAnchor>
  <xdr:twoCellAnchor editAs="oneCell">
    <xdr:from>
      <xdr:col>4</xdr:col>
      <xdr:colOff>57882</xdr:colOff>
      <xdr:row>12</xdr:row>
      <xdr:rowOff>47624</xdr:rowOff>
    </xdr:from>
    <xdr:to>
      <xdr:col>7</xdr:col>
      <xdr:colOff>59787</xdr:colOff>
      <xdr:row>12</xdr:row>
      <xdr:rowOff>48006</xdr:rowOff>
    </xdr:to>
    <xdr:pic>
      <xdr:nvPicPr>
        <xdr:cNvPr id="4" name="Picture 3" descr="CT Logo raised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91507" y="1609724"/>
          <a:ext cx="992505" cy="382"/>
        </a:xfrm>
        <a:prstGeom prst="rect">
          <a:avLst/>
        </a:prstGeom>
      </xdr:spPr>
    </xdr:pic>
    <xdr:clientData/>
  </xdr:twoCellAnchor>
  <xdr:twoCellAnchor editAs="oneCell">
    <xdr:from>
      <xdr:col>15</xdr:col>
      <xdr:colOff>288926</xdr:colOff>
      <xdr:row>26</xdr:row>
      <xdr:rowOff>66675</xdr:rowOff>
    </xdr:from>
    <xdr:to>
      <xdr:col>19</xdr:col>
      <xdr:colOff>259714</xdr:colOff>
      <xdr:row>26</xdr:row>
      <xdr:rowOff>66802</xdr:rowOff>
    </xdr:to>
    <xdr:pic>
      <xdr:nvPicPr>
        <xdr:cNvPr id="5" name="Picture 139" descr="IMAG265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16959" t="6735" r="16667" b="5699"/>
        <a:stretch>
          <a:fillRect/>
        </a:stretch>
      </xdr:blipFill>
      <xdr:spPr bwMode="auto">
        <a:xfrm>
          <a:off x="7127876" y="3457575"/>
          <a:ext cx="2009138" cy="1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31750</xdr:colOff>
      <xdr:row>26</xdr:row>
      <xdr:rowOff>63499</xdr:rowOff>
    </xdr:from>
    <xdr:to>
      <xdr:col>16</xdr:col>
      <xdr:colOff>107315</xdr:colOff>
      <xdr:row>26</xdr:row>
      <xdr:rowOff>63752</xdr:rowOff>
    </xdr:to>
    <xdr:pic>
      <xdr:nvPicPr>
        <xdr:cNvPr id="6" name="Picture 138" descr="IMAG221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 t="28473" r="58334" b="10069"/>
        <a:stretch>
          <a:fillRect/>
        </a:stretch>
      </xdr:blipFill>
      <xdr:spPr bwMode="auto">
        <a:xfrm>
          <a:off x="4737100" y="3454399"/>
          <a:ext cx="2637790" cy="25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7</xdr:col>
      <xdr:colOff>140138</xdr:colOff>
      <xdr:row>15</xdr:row>
      <xdr:rowOff>131380</xdr:rowOff>
    </xdr:to>
    <xdr:pic>
      <xdr:nvPicPr>
        <xdr:cNvPr id="9" name="Picture 8" descr="Logo_New12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52414" y="1346638"/>
          <a:ext cx="1016000" cy="624052"/>
        </a:xfrm>
        <a:prstGeom prst="rect">
          <a:avLst/>
        </a:prstGeom>
      </xdr:spPr>
    </xdr:pic>
    <xdr:clientData/>
  </xdr:twoCellAnchor>
  <xdr:twoCellAnchor editAs="oneCell">
    <xdr:from>
      <xdr:col>10</xdr:col>
      <xdr:colOff>229914</xdr:colOff>
      <xdr:row>9</xdr:row>
      <xdr:rowOff>164224</xdr:rowOff>
    </xdr:from>
    <xdr:to>
      <xdr:col>17</xdr:col>
      <xdr:colOff>343776</xdr:colOff>
      <xdr:row>41</xdr:row>
      <xdr:rowOff>2189</xdr:rowOff>
    </xdr:to>
    <xdr:pic>
      <xdr:nvPicPr>
        <xdr:cNvPr id="8" name="Picture 7" descr="18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948621" y="1237155"/>
          <a:ext cx="3048000" cy="406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257175</xdr:colOff>
      <xdr:row>17</xdr:row>
      <xdr:rowOff>53974</xdr:rowOff>
    </xdr:from>
    <xdr:to>
      <xdr:col>8</xdr:col>
      <xdr:colOff>95250</xdr:colOff>
      <xdr:row>21</xdr:row>
      <xdr:rowOff>103430</xdr:rowOff>
    </xdr:to>
    <xdr:pic>
      <xdr:nvPicPr>
        <xdr:cNvPr id="11" name="Picture 10" descr="CT Logo raised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52775" y="2225674"/>
          <a:ext cx="727075" cy="582856"/>
        </a:xfrm>
        <a:prstGeom prst="rect">
          <a:avLst/>
        </a:prstGeom>
      </xdr:spPr>
    </xdr:pic>
    <xdr:clientData/>
  </xdr:twoCellAnchor>
  <xdr:twoCellAnchor>
    <xdr:from>
      <xdr:col>14</xdr:col>
      <xdr:colOff>31420</xdr:colOff>
      <xdr:row>50</xdr:row>
      <xdr:rowOff>32845</xdr:rowOff>
    </xdr:from>
    <xdr:to>
      <xdr:col>19</xdr:col>
      <xdr:colOff>13247</xdr:colOff>
      <xdr:row>63</xdr:row>
      <xdr:rowOff>322426</xdr:rowOff>
    </xdr:to>
    <xdr:sp macro="" textlink="">
      <xdr:nvSpPr>
        <xdr:cNvPr id="3" name="Text Box 47"/>
        <xdr:cNvSpPr txBox="1">
          <a:spLocks noChangeArrowheads="1"/>
        </xdr:cNvSpPr>
      </xdr:nvSpPr>
      <xdr:spPr bwMode="auto">
        <a:xfrm>
          <a:off x="6720817" y="6656552"/>
          <a:ext cx="2171482" cy="418716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100" b="1" i="0" u="sng" strike="noStrike">
              <a:solidFill>
                <a:srgbClr val="000000"/>
              </a:solidFill>
              <a:latin typeface="Book Antiqua" pitchFamily="18" charset="0"/>
              <a:cs typeface="Arial"/>
            </a:rPr>
            <a:t>Material Type Legend</a:t>
          </a: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HMA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hot mix asphalt surface type (i.e.</a:t>
          </a:r>
          <a:r>
            <a:rPr lang="en-US" sz="1100" b="0" i="0" strike="noStrike" baseline="0">
              <a:solidFill>
                <a:srgbClr val="000000"/>
              </a:solidFill>
              <a:latin typeface="Book Antiqua" pitchFamily="18" charset="0"/>
              <a:cs typeface="Arial"/>
            </a:rPr>
            <a:t> PG64-28 HMA 1/2 inch, or HMA-O, or RHMA)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ASURF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seal coats or other surface treatments greater than 30 mm in thickness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PCC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Portland cement concrete 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ACB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Asphalt bound layers below the surface layer not continuous from asphalt bound surface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CTB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cement bound layers below the surface layer that are not PCC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>
              <a:latin typeface="Book Antiqua" pitchFamily="18" charset="0"/>
              <a:ea typeface="+mn-ea"/>
              <a:cs typeface="+mn-cs"/>
            </a:rPr>
            <a:t>Native</a:t>
          </a:r>
          <a:r>
            <a:rPr lang="en-US" sz="1100" b="0" i="0">
              <a:latin typeface="Book Antiqua" pitchFamily="18" charset="0"/>
              <a:ea typeface="+mn-ea"/>
              <a:cs typeface="+mn-cs"/>
            </a:rPr>
            <a:t> - Native Soil                                                                                        </a:t>
          </a:r>
          <a:r>
            <a:rPr lang="en-US" sz="1100" b="1" i="0">
              <a:latin typeface="Book Antiqua" pitchFamily="18" charset="0"/>
              <a:ea typeface="+mn-ea"/>
              <a:cs typeface="+mn-cs"/>
            </a:rPr>
            <a:t>AB</a:t>
          </a:r>
          <a:r>
            <a:rPr lang="en-US" sz="1100" b="0" i="0">
              <a:latin typeface="Book Antiqua" pitchFamily="18" charset="0"/>
              <a:ea typeface="+mn-ea"/>
              <a:cs typeface="+mn-cs"/>
            </a:rPr>
            <a:t>- Agg</a:t>
          </a:r>
          <a:r>
            <a:rPr lang="en-US" sz="1100" b="0" i="0" baseline="0">
              <a:latin typeface="Book Antiqua" pitchFamily="18" charset="0"/>
              <a:ea typeface="+mn-ea"/>
              <a:cs typeface="+mn-cs"/>
            </a:rPr>
            <a:t> Bas</a:t>
          </a: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</xdr:txBody>
    </xdr:sp>
    <xdr:clientData/>
  </xdr:twoCellAnchor>
  <xdr:twoCellAnchor editAs="oneCell">
    <xdr:from>
      <xdr:col>4</xdr:col>
      <xdr:colOff>57882</xdr:colOff>
      <xdr:row>12</xdr:row>
      <xdr:rowOff>47624</xdr:rowOff>
    </xdr:from>
    <xdr:to>
      <xdr:col>7</xdr:col>
      <xdr:colOff>59787</xdr:colOff>
      <xdr:row>12</xdr:row>
      <xdr:rowOff>48006</xdr:rowOff>
    </xdr:to>
    <xdr:pic>
      <xdr:nvPicPr>
        <xdr:cNvPr id="4" name="Picture 3" descr="CT Logo raised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5307" y="1362074"/>
          <a:ext cx="942975" cy="742951"/>
        </a:xfrm>
        <a:prstGeom prst="rect">
          <a:avLst/>
        </a:prstGeom>
      </xdr:spPr>
    </xdr:pic>
    <xdr:clientData/>
  </xdr:twoCellAnchor>
  <xdr:twoCellAnchor editAs="oneCell">
    <xdr:from>
      <xdr:col>15</xdr:col>
      <xdr:colOff>288926</xdr:colOff>
      <xdr:row>26</xdr:row>
      <xdr:rowOff>66675</xdr:rowOff>
    </xdr:from>
    <xdr:to>
      <xdr:col>19</xdr:col>
      <xdr:colOff>259714</xdr:colOff>
      <xdr:row>26</xdr:row>
      <xdr:rowOff>66802</xdr:rowOff>
    </xdr:to>
    <xdr:pic>
      <xdr:nvPicPr>
        <xdr:cNvPr id="8" name="Picture 139" descr="IMAG265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16959" t="6735" r="16667" b="5699"/>
        <a:stretch>
          <a:fillRect/>
        </a:stretch>
      </xdr:blipFill>
      <xdr:spPr bwMode="auto">
        <a:xfrm>
          <a:off x="6956426" y="3775075"/>
          <a:ext cx="1870073" cy="2409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31750</xdr:colOff>
      <xdr:row>26</xdr:row>
      <xdr:rowOff>63499</xdr:rowOff>
    </xdr:from>
    <xdr:to>
      <xdr:col>16</xdr:col>
      <xdr:colOff>107315</xdr:colOff>
      <xdr:row>26</xdr:row>
      <xdr:rowOff>63752</xdr:rowOff>
    </xdr:to>
    <xdr:pic>
      <xdr:nvPicPr>
        <xdr:cNvPr id="9" name="Picture 138" descr="IMAG221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 t="28473" r="58334" b="10069"/>
        <a:stretch>
          <a:fillRect/>
        </a:stretch>
      </xdr:blipFill>
      <xdr:spPr bwMode="auto">
        <a:xfrm>
          <a:off x="4311650" y="3771899"/>
          <a:ext cx="2647950" cy="24003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7</xdr:col>
      <xdr:colOff>140138</xdr:colOff>
      <xdr:row>15</xdr:row>
      <xdr:rowOff>131380</xdr:rowOff>
    </xdr:to>
    <xdr:pic>
      <xdr:nvPicPr>
        <xdr:cNvPr id="12" name="Picture 11" descr="Logo_New12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52414" y="1346638"/>
          <a:ext cx="1016000" cy="624052"/>
        </a:xfrm>
        <a:prstGeom prst="rect">
          <a:avLst/>
        </a:prstGeom>
      </xdr:spPr>
    </xdr:pic>
    <xdr:clientData/>
  </xdr:twoCellAnchor>
  <xdr:twoCellAnchor editAs="oneCell">
    <xdr:from>
      <xdr:col>8</xdr:col>
      <xdr:colOff>437931</xdr:colOff>
      <xdr:row>3</xdr:row>
      <xdr:rowOff>21896</xdr:rowOff>
    </xdr:from>
    <xdr:to>
      <xdr:col>19</xdr:col>
      <xdr:colOff>0</xdr:colOff>
      <xdr:row>46</xdr:row>
      <xdr:rowOff>32843</xdr:rowOff>
    </xdr:to>
    <xdr:pic>
      <xdr:nvPicPr>
        <xdr:cNvPr id="10" name="Picture 9" descr="1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04138" y="394137"/>
          <a:ext cx="4674914" cy="5693103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257175</xdr:colOff>
      <xdr:row>17</xdr:row>
      <xdr:rowOff>53974</xdr:rowOff>
    </xdr:from>
    <xdr:to>
      <xdr:col>8</xdr:col>
      <xdr:colOff>95250</xdr:colOff>
      <xdr:row>21</xdr:row>
      <xdr:rowOff>103430</xdr:rowOff>
    </xdr:to>
    <xdr:pic>
      <xdr:nvPicPr>
        <xdr:cNvPr id="2" name="Picture 1" descr="CT Logo raised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43250" y="2197099"/>
          <a:ext cx="714375" cy="573331"/>
        </a:xfrm>
        <a:prstGeom prst="rect">
          <a:avLst/>
        </a:prstGeom>
      </xdr:spPr>
    </xdr:pic>
    <xdr:clientData/>
  </xdr:twoCellAnchor>
  <xdr:twoCellAnchor>
    <xdr:from>
      <xdr:col>14</xdr:col>
      <xdr:colOff>31420</xdr:colOff>
      <xdr:row>50</xdr:row>
      <xdr:rowOff>32845</xdr:rowOff>
    </xdr:from>
    <xdr:to>
      <xdr:col>19</xdr:col>
      <xdr:colOff>13247</xdr:colOff>
      <xdr:row>63</xdr:row>
      <xdr:rowOff>322426</xdr:rowOff>
    </xdr:to>
    <xdr:sp macro="" textlink="">
      <xdr:nvSpPr>
        <xdr:cNvPr id="3" name="Text Box 47"/>
        <xdr:cNvSpPr txBox="1">
          <a:spLocks noChangeArrowheads="1"/>
        </xdr:cNvSpPr>
      </xdr:nvSpPr>
      <xdr:spPr bwMode="auto">
        <a:xfrm>
          <a:off x="6717970" y="6738445"/>
          <a:ext cx="2172577" cy="420435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100" b="1" i="0" u="sng" strike="noStrike">
              <a:solidFill>
                <a:srgbClr val="000000"/>
              </a:solidFill>
              <a:latin typeface="Book Antiqua" pitchFamily="18" charset="0"/>
              <a:cs typeface="Arial"/>
            </a:rPr>
            <a:t>Material Type Legend</a:t>
          </a: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HMA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hot mix asphalt surface type (i.e.</a:t>
          </a:r>
          <a:r>
            <a:rPr lang="en-US" sz="1100" b="0" i="0" strike="noStrike" baseline="0">
              <a:solidFill>
                <a:srgbClr val="000000"/>
              </a:solidFill>
              <a:latin typeface="Book Antiqua" pitchFamily="18" charset="0"/>
              <a:cs typeface="Arial"/>
            </a:rPr>
            <a:t> PG64-28 HMA 1/2 inch, or HMA-O, or RHMA)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ASURF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seal coats or other surface treatments greater than 30 mm in thickness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PCC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Portland cement concrete 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ACB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Asphalt bound layers below the surface layer not continuous from asphalt bound surface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CTB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cement bound layers below the surface layer that are not PCC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>
              <a:latin typeface="Book Antiqua" pitchFamily="18" charset="0"/>
              <a:ea typeface="+mn-ea"/>
              <a:cs typeface="+mn-cs"/>
            </a:rPr>
            <a:t>Native</a:t>
          </a:r>
          <a:r>
            <a:rPr lang="en-US" sz="1100" b="0" i="0">
              <a:latin typeface="Book Antiqua" pitchFamily="18" charset="0"/>
              <a:ea typeface="+mn-ea"/>
              <a:cs typeface="+mn-cs"/>
            </a:rPr>
            <a:t> - Native Soil                                                                                        </a:t>
          </a:r>
          <a:r>
            <a:rPr lang="en-US" sz="1100" b="1" i="0">
              <a:latin typeface="Book Antiqua" pitchFamily="18" charset="0"/>
              <a:ea typeface="+mn-ea"/>
              <a:cs typeface="+mn-cs"/>
            </a:rPr>
            <a:t>AB</a:t>
          </a:r>
          <a:r>
            <a:rPr lang="en-US" sz="1100" b="0" i="0">
              <a:latin typeface="Book Antiqua" pitchFamily="18" charset="0"/>
              <a:ea typeface="+mn-ea"/>
              <a:cs typeface="+mn-cs"/>
            </a:rPr>
            <a:t>- Agg</a:t>
          </a:r>
          <a:r>
            <a:rPr lang="en-US" sz="1100" b="0" i="0" baseline="0">
              <a:latin typeface="Book Antiqua" pitchFamily="18" charset="0"/>
              <a:ea typeface="+mn-ea"/>
              <a:cs typeface="+mn-cs"/>
            </a:rPr>
            <a:t> Bas</a:t>
          </a: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</xdr:txBody>
    </xdr:sp>
    <xdr:clientData/>
  </xdr:twoCellAnchor>
  <xdr:twoCellAnchor editAs="oneCell">
    <xdr:from>
      <xdr:col>4</xdr:col>
      <xdr:colOff>57882</xdr:colOff>
      <xdr:row>12</xdr:row>
      <xdr:rowOff>47624</xdr:rowOff>
    </xdr:from>
    <xdr:to>
      <xdr:col>7</xdr:col>
      <xdr:colOff>59787</xdr:colOff>
      <xdr:row>12</xdr:row>
      <xdr:rowOff>48006</xdr:rowOff>
    </xdr:to>
    <xdr:pic>
      <xdr:nvPicPr>
        <xdr:cNvPr id="4" name="Picture 3" descr="CT Logo raised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91507" y="1609724"/>
          <a:ext cx="992505" cy="382"/>
        </a:xfrm>
        <a:prstGeom prst="rect">
          <a:avLst/>
        </a:prstGeom>
      </xdr:spPr>
    </xdr:pic>
    <xdr:clientData/>
  </xdr:twoCellAnchor>
  <xdr:twoCellAnchor editAs="oneCell">
    <xdr:from>
      <xdr:col>15</xdr:col>
      <xdr:colOff>288926</xdr:colOff>
      <xdr:row>26</xdr:row>
      <xdr:rowOff>66675</xdr:rowOff>
    </xdr:from>
    <xdr:to>
      <xdr:col>19</xdr:col>
      <xdr:colOff>259714</xdr:colOff>
      <xdr:row>26</xdr:row>
      <xdr:rowOff>66802</xdr:rowOff>
    </xdr:to>
    <xdr:pic>
      <xdr:nvPicPr>
        <xdr:cNvPr id="5" name="Picture 139" descr="IMAG265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16959" t="6735" r="16667" b="5699"/>
        <a:stretch>
          <a:fillRect/>
        </a:stretch>
      </xdr:blipFill>
      <xdr:spPr bwMode="auto">
        <a:xfrm>
          <a:off x="7127876" y="3457575"/>
          <a:ext cx="2009138" cy="1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31750</xdr:colOff>
      <xdr:row>26</xdr:row>
      <xdr:rowOff>63499</xdr:rowOff>
    </xdr:from>
    <xdr:to>
      <xdr:col>16</xdr:col>
      <xdr:colOff>107315</xdr:colOff>
      <xdr:row>26</xdr:row>
      <xdr:rowOff>63752</xdr:rowOff>
    </xdr:to>
    <xdr:pic>
      <xdr:nvPicPr>
        <xdr:cNvPr id="6" name="Picture 138" descr="IMAG221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 t="28473" r="58334" b="10069"/>
        <a:stretch>
          <a:fillRect/>
        </a:stretch>
      </xdr:blipFill>
      <xdr:spPr bwMode="auto">
        <a:xfrm>
          <a:off x="4737100" y="3454399"/>
          <a:ext cx="2637790" cy="25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7</xdr:col>
      <xdr:colOff>140138</xdr:colOff>
      <xdr:row>15</xdr:row>
      <xdr:rowOff>131380</xdr:rowOff>
    </xdr:to>
    <xdr:pic>
      <xdr:nvPicPr>
        <xdr:cNvPr id="9" name="Picture 8" descr="Logo_New12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52414" y="1346638"/>
          <a:ext cx="1016000" cy="624052"/>
        </a:xfrm>
        <a:prstGeom prst="rect">
          <a:avLst/>
        </a:prstGeom>
      </xdr:spPr>
    </xdr:pic>
    <xdr:clientData/>
  </xdr:twoCellAnchor>
  <xdr:twoCellAnchor editAs="oneCell">
    <xdr:from>
      <xdr:col>10</xdr:col>
      <xdr:colOff>229914</xdr:colOff>
      <xdr:row>8</xdr:row>
      <xdr:rowOff>32845</xdr:rowOff>
    </xdr:from>
    <xdr:to>
      <xdr:col>17</xdr:col>
      <xdr:colOff>343776</xdr:colOff>
      <xdr:row>39</xdr:row>
      <xdr:rowOff>100725</xdr:rowOff>
    </xdr:to>
    <xdr:pic>
      <xdr:nvPicPr>
        <xdr:cNvPr id="8" name="Picture 7" descr="19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948621" y="1051035"/>
          <a:ext cx="3048000" cy="40640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257175</xdr:colOff>
      <xdr:row>17</xdr:row>
      <xdr:rowOff>53974</xdr:rowOff>
    </xdr:from>
    <xdr:to>
      <xdr:col>8</xdr:col>
      <xdr:colOff>95250</xdr:colOff>
      <xdr:row>21</xdr:row>
      <xdr:rowOff>103430</xdr:rowOff>
    </xdr:to>
    <xdr:pic>
      <xdr:nvPicPr>
        <xdr:cNvPr id="2" name="Picture 1" descr="CT Logo raised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43250" y="2197099"/>
          <a:ext cx="714375" cy="573331"/>
        </a:xfrm>
        <a:prstGeom prst="rect">
          <a:avLst/>
        </a:prstGeom>
      </xdr:spPr>
    </xdr:pic>
    <xdr:clientData/>
  </xdr:twoCellAnchor>
  <xdr:twoCellAnchor>
    <xdr:from>
      <xdr:col>14</xdr:col>
      <xdr:colOff>31420</xdr:colOff>
      <xdr:row>50</xdr:row>
      <xdr:rowOff>32845</xdr:rowOff>
    </xdr:from>
    <xdr:to>
      <xdr:col>19</xdr:col>
      <xdr:colOff>13247</xdr:colOff>
      <xdr:row>63</xdr:row>
      <xdr:rowOff>322426</xdr:rowOff>
    </xdr:to>
    <xdr:sp macro="" textlink="">
      <xdr:nvSpPr>
        <xdr:cNvPr id="3" name="Text Box 47"/>
        <xdr:cNvSpPr txBox="1">
          <a:spLocks noChangeArrowheads="1"/>
        </xdr:cNvSpPr>
      </xdr:nvSpPr>
      <xdr:spPr bwMode="auto">
        <a:xfrm>
          <a:off x="6717970" y="6738445"/>
          <a:ext cx="2172577" cy="420435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100" b="1" i="0" u="sng" strike="noStrike">
              <a:solidFill>
                <a:srgbClr val="000000"/>
              </a:solidFill>
              <a:latin typeface="Book Antiqua" pitchFamily="18" charset="0"/>
              <a:cs typeface="Arial"/>
            </a:rPr>
            <a:t>Material Type Legend</a:t>
          </a: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HMA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hot mix asphalt surface type (i.e.</a:t>
          </a:r>
          <a:r>
            <a:rPr lang="en-US" sz="1100" b="0" i="0" strike="noStrike" baseline="0">
              <a:solidFill>
                <a:srgbClr val="000000"/>
              </a:solidFill>
              <a:latin typeface="Book Antiqua" pitchFamily="18" charset="0"/>
              <a:cs typeface="Arial"/>
            </a:rPr>
            <a:t> PG64-28 HMA 1/2 inch, or HMA-O, or RHMA)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ASURF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seal coats or other surface treatments greater than 30 mm in thickness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PCC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Portland cement concrete 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ACB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Asphalt bound layers below the surface layer not continuous from asphalt bound surface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CTB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cement bound layers below the surface layer that are not PCC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>
              <a:latin typeface="Book Antiqua" pitchFamily="18" charset="0"/>
              <a:ea typeface="+mn-ea"/>
              <a:cs typeface="+mn-cs"/>
            </a:rPr>
            <a:t>Native</a:t>
          </a:r>
          <a:r>
            <a:rPr lang="en-US" sz="1100" b="0" i="0">
              <a:latin typeface="Book Antiqua" pitchFamily="18" charset="0"/>
              <a:ea typeface="+mn-ea"/>
              <a:cs typeface="+mn-cs"/>
            </a:rPr>
            <a:t> - Native Soil                                                                                        </a:t>
          </a:r>
          <a:r>
            <a:rPr lang="en-US" sz="1100" b="1" i="0">
              <a:latin typeface="Book Antiqua" pitchFamily="18" charset="0"/>
              <a:ea typeface="+mn-ea"/>
              <a:cs typeface="+mn-cs"/>
            </a:rPr>
            <a:t>AB</a:t>
          </a:r>
          <a:r>
            <a:rPr lang="en-US" sz="1100" b="0" i="0">
              <a:latin typeface="Book Antiqua" pitchFamily="18" charset="0"/>
              <a:ea typeface="+mn-ea"/>
              <a:cs typeface="+mn-cs"/>
            </a:rPr>
            <a:t>- Agg</a:t>
          </a:r>
          <a:r>
            <a:rPr lang="en-US" sz="1100" b="0" i="0" baseline="0">
              <a:latin typeface="Book Antiqua" pitchFamily="18" charset="0"/>
              <a:ea typeface="+mn-ea"/>
              <a:cs typeface="+mn-cs"/>
            </a:rPr>
            <a:t> Bas</a:t>
          </a: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</xdr:txBody>
    </xdr:sp>
    <xdr:clientData/>
  </xdr:twoCellAnchor>
  <xdr:twoCellAnchor editAs="oneCell">
    <xdr:from>
      <xdr:col>4</xdr:col>
      <xdr:colOff>57882</xdr:colOff>
      <xdr:row>12</xdr:row>
      <xdr:rowOff>47624</xdr:rowOff>
    </xdr:from>
    <xdr:to>
      <xdr:col>7</xdr:col>
      <xdr:colOff>59787</xdr:colOff>
      <xdr:row>12</xdr:row>
      <xdr:rowOff>48006</xdr:rowOff>
    </xdr:to>
    <xdr:pic>
      <xdr:nvPicPr>
        <xdr:cNvPr id="4" name="Picture 3" descr="CT Logo raised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91507" y="1609724"/>
          <a:ext cx="992505" cy="382"/>
        </a:xfrm>
        <a:prstGeom prst="rect">
          <a:avLst/>
        </a:prstGeom>
      </xdr:spPr>
    </xdr:pic>
    <xdr:clientData/>
  </xdr:twoCellAnchor>
  <xdr:twoCellAnchor editAs="oneCell">
    <xdr:from>
      <xdr:col>15</xdr:col>
      <xdr:colOff>288926</xdr:colOff>
      <xdr:row>26</xdr:row>
      <xdr:rowOff>66675</xdr:rowOff>
    </xdr:from>
    <xdr:to>
      <xdr:col>19</xdr:col>
      <xdr:colOff>259714</xdr:colOff>
      <xdr:row>26</xdr:row>
      <xdr:rowOff>66802</xdr:rowOff>
    </xdr:to>
    <xdr:pic>
      <xdr:nvPicPr>
        <xdr:cNvPr id="5" name="Picture 139" descr="IMAG265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16959" t="6735" r="16667" b="5699"/>
        <a:stretch>
          <a:fillRect/>
        </a:stretch>
      </xdr:blipFill>
      <xdr:spPr bwMode="auto">
        <a:xfrm>
          <a:off x="7127876" y="3457575"/>
          <a:ext cx="2009138" cy="1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31750</xdr:colOff>
      <xdr:row>26</xdr:row>
      <xdr:rowOff>63499</xdr:rowOff>
    </xdr:from>
    <xdr:to>
      <xdr:col>16</xdr:col>
      <xdr:colOff>107315</xdr:colOff>
      <xdr:row>26</xdr:row>
      <xdr:rowOff>63752</xdr:rowOff>
    </xdr:to>
    <xdr:pic>
      <xdr:nvPicPr>
        <xdr:cNvPr id="6" name="Picture 138" descr="IMAG221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 t="28473" r="58334" b="10069"/>
        <a:stretch>
          <a:fillRect/>
        </a:stretch>
      </xdr:blipFill>
      <xdr:spPr bwMode="auto">
        <a:xfrm>
          <a:off x="4737100" y="3454399"/>
          <a:ext cx="2637790" cy="25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7</xdr:col>
      <xdr:colOff>140138</xdr:colOff>
      <xdr:row>15</xdr:row>
      <xdr:rowOff>131380</xdr:rowOff>
    </xdr:to>
    <xdr:pic>
      <xdr:nvPicPr>
        <xdr:cNvPr id="9" name="Picture 8" descr="Logo_New12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52414" y="1346638"/>
          <a:ext cx="1016000" cy="624052"/>
        </a:xfrm>
        <a:prstGeom prst="rect">
          <a:avLst/>
        </a:prstGeom>
      </xdr:spPr>
    </xdr:pic>
    <xdr:clientData/>
  </xdr:twoCellAnchor>
  <xdr:twoCellAnchor editAs="oneCell">
    <xdr:from>
      <xdr:col>10</xdr:col>
      <xdr:colOff>186121</xdr:colOff>
      <xdr:row>7</xdr:row>
      <xdr:rowOff>32844</xdr:rowOff>
    </xdr:from>
    <xdr:to>
      <xdr:col>17</xdr:col>
      <xdr:colOff>299983</xdr:colOff>
      <xdr:row>38</xdr:row>
      <xdr:rowOff>24085</xdr:rowOff>
    </xdr:to>
    <xdr:pic>
      <xdr:nvPicPr>
        <xdr:cNvPr id="8" name="Picture 7" descr="20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904828" y="864913"/>
          <a:ext cx="3048000" cy="406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177800</xdr:colOff>
      <xdr:row>17</xdr:row>
      <xdr:rowOff>25400</xdr:rowOff>
    </xdr:from>
    <xdr:to>
      <xdr:col>8</xdr:col>
      <xdr:colOff>41275</xdr:colOff>
      <xdr:row>21</xdr:row>
      <xdr:rowOff>90731</xdr:rowOff>
    </xdr:to>
    <xdr:pic>
      <xdr:nvPicPr>
        <xdr:cNvPr id="2" name="Picture 1" descr="CT Logo raised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52800" y="2209800"/>
          <a:ext cx="714375" cy="573331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50</xdr:row>
      <xdr:rowOff>50800</xdr:rowOff>
    </xdr:from>
    <xdr:to>
      <xdr:col>19</xdr:col>
      <xdr:colOff>33866</xdr:colOff>
      <xdr:row>64</xdr:row>
      <xdr:rowOff>0</xdr:rowOff>
    </xdr:to>
    <xdr:sp macro="" textlink="">
      <xdr:nvSpPr>
        <xdr:cNvPr id="3" name="Text Box 47"/>
        <xdr:cNvSpPr txBox="1">
          <a:spLocks noChangeArrowheads="1"/>
        </xdr:cNvSpPr>
      </xdr:nvSpPr>
      <xdr:spPr bwMode="auto">
        <a:xfrm>
          <a:off x="6381750" y="6379633"/>
          <a:ext cx="2341033" cy="408728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100" b="1" i="0" u="sng" strike="noStrike">
              <a:solidFill>
                <a:srgbClr val="000000"/>
              </a:solidFill>
              <a:latin typeface="Book Antiqua" pitchFamily="18" charset="0"/>
              <a:cs typeface="Arial"/>
            </a:rPr>
            <a:t>Material Type Legend</a:t>
          </a: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HMA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hot mix asphalt surface type (i.e.</a:t>
          </a:r>
          <a:r>
            <a:rPr lang="en-US" sz="1100" b="0" i="0" strike="noStrike" baseline="0">
              <a:solidFill>
                <a:srgbClr val="000000"/>
              </a:solidFill>
              <a:latin typeface="Book Antiqua" pitchFamily="18" charset="0"/>
              <a:cs typeface="Arial"/>
            </a:rPr>
            <a:t> PG64-28 HMA 1/2 inch, or HMA-O, or RHMA)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ASURF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seal coats or other surface treatments greater than 30 mm in thickness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PCC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Portland cement concrete 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ACB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Asphalt bound layers below the surface layer not continuous from asphalt bound surface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CTB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cement bound layers below the surface layer that are not PCC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</a:t>
          </a: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Native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Native Soil                                                                                                 </a:t>
          </a: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AB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- Agg</a:t>
          </a:r>
          <a:r>
            <a:rPr lang="en-US" sz="1100" b="0" i="0" strike="noStrike" baseline="0">
              <a:solidFill>
                <a:srgbClr val="000000"/>
              </a:solidFill>
              <a:latin typeface="Book Antiqua" pitchFamily="18" charset="0"/>
              <a:cs typeface="Arial"/>
            </a:rPr>
            <a:t> Base</a:t>
          </a: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</xdr:txBody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7</xdr:col>
      <xdr:colOff>179916</xdr:colOff>
      <xdr:row>15</xdr:row>
      <xdr:rowOff>137219</xdr:rowOff>
    </xdr:to>
    <xdr:pic>
      <xdr:nvPicPr>
        <xdr:cNvPr id="6" name="Picture 5" descr="Logo_New1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18833" y="1333500"/>
          <a:ext cx="1016000" cy="624052"/>
        </a:xfrm>
        <a:prstGeom prst="rect">
          <a:avLst/>
        </a:prstGeom>
      </xdr:spPr>
    </xdr:pic>
    <xdr:clientData/>
  </xdr:twoCellAnchor>
  <xdr:twoCellAnchor editAs="oneCell">
    <xdr:from>
      <xdr:col>9</xdr:col>
      <xdr:colOff>21168</xdr:colOff>
      <xdr:row>2</xdr:row>
      <xdr:rowOff>63499</xdr:rowOff>
    </xdr:from>
    <xdr:to>
      <xdr:col>18</xdr:col>
      <xdr:colOff>846667</xdr:colOff>
      <xdr:row>46</xdr:row>
      <xdr:rowOff>42332</xdr:rowOff>
    </xdr:to>
    <xdr:pic>
      <xdr:nvPicPr>
        <xdr:cNvPr id="8" name="Picture 7" descr="2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222751" y="328082"/>
          <a:ext cx="4402666" cy="551391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171450</xdr:colOff>
      <xdr:row>16</xdr:row>
      <xdr:rowOff>12700</xdr:rowOff>
    </xdr:from>
    <xdr:to>
      <xdr:col>8</xdr:col>
      <xdr:colOff>317500</xdr:colOff>
      <xdr:row>21</xdr:row>
      <xdr:rowOff>139700</xdr:rowOff>
    </xdr:to>
    <xdr:pic>
      <xdr:nvPicPr>
        <xdr:cNvPr id="2" name="Picture 1" descr="CT Logo raised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81350" y="2197100"/>
          <a:ext cx="1009650" cy="711200"/>
        </a:xfrm>
        <a:prstGeom prst="rect">
          <a:avLst/>
        </a:prstGeom>
      </xdr:spPr>
    </xdr:pic>
    <xdr:clientData/>
  </xdr:twoCellAnchor>
  <xdr:twoCellAnchor>
    <xdr:from>
      <xdr:col>14</xdr:col>
      <xdr:colOff>12700</xdr:colOff>
      <xdr:row>51</xdr:row>
      <xdr:rowOff>1</xdr:rowOff>
    </xdr:from>
    <xdr:to>
      <xdr:col>18</xdr:col>
      <xdr:colOff>812800</xdr:colOff>
      <xdr:row>64</xdr:row>
      <xdr:rowOff>1</xdr:rowOff>
    </xdr:to>
    <xdr:sp macro="" textlink="">
      <xdr:nvSpPr>
        <xdr:cNvPr id="3" name="Text Box 47"/>
        <xdr:cNvSpPr txBox="1">
          <a:spLocks noChangeArrowheads="1"/>
        </xdr:cNvSpPr>
      </xdr:nvSpPr>
      <xdr:spPr bwMode="auto">
        <a:xfrm>
          <a:off x="6807200" y="7124701"/>
          <a:ext cx="2133600" cy="4254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100" b="1" i="0" u="sng" strike="noStrike">
              <a:solidFill>
                <a:srgbClr val="000000"/>
              </a:solidFill>
              <a:latin typeface="Book Antiqua" pitchFamily="18" charset="0"/>
              <a:cs typeface="Arial"/>
            </a:rPr>
            <a:t>Material Type Legend</a:t>
          </a: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HMA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hot mix asphalt surface type (i.e.</a:t>
          </a:r>
          <a:r>
            <a:rPr lang="en-US" sz="1100" b="0" i="0" strike="noStrike" baseline="0">
              <a:solidFill>
                <a:srgbClr val="000000"/>
              </a:solidFill>
              <a:latin typeface="Book Antiqua" pitchFamily="18" charset="0"/>
              <a:cs typeface="Arial"/>
            </a:rPr>
            <a:t> PG64-28 HMA 1/2 inch, or HMA-O, or RHMA)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ASURF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seal coats or other surface treatments greater than 30 mm in thickness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PCC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Portland cement concrete 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ACB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Asphalt bound layers below the surface layer not continuous from asphalt bound surface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CTB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cement bound layers below the surface layer that are not PCC</a:t>
          </a:r>
          <a:r>
            <a:rPr lang="en-US" sz="1100" b="0" i="0" strike="noStrike" baseline="0">
              <a:solidFill>
                <a:srgbClr val="000000"/>
              </a:solidFill>
              <a:latin typeface="Book Antiqua" pitchFamily="18" charset="0"/>
              <a:cs typeface="Arial"/>
            </a:rPr>
            <a:t>                                                                                                        </a:t>
          </a:r>
          <a:r>
            <a:rPr lang="en-US" sz="1100" b="1" i="0">
              <a:latin typeface="+mn-lt"/>
              <a:ea typeface="+mn-ea"/>
              <a:cs typeface="+mn-cs"/>
            </a:rPr>
            <a:t>Native</a:t>
          </a:r>
          <a:r>
            <a:rPr lang="en-US" sz="1100" b="0" i="0">
              <a:latin typeface="+mn-lt"/>
              <a:ea typeface="+mn-ea"/>
              <a:cs typeface="+mn-cs"/>
            </a:rPr>
            <a:t> - Native Soil                                                                                                 </a:t>
          </a:r>
          <a:r>
            <a:rPr lang="en-US" sz="1100" b="1" i="0">
              <a:latin typeface="+mn-lt"/>
              <a:ea typeface="+mn-ea"/>
              <a:cs typeface="+mn-cs"/>
            </a:rPr>
            <a:t>AB</a:t>
          </a:r>
          <a:r>
            <a:rPr lang="en-US" sz="1100" b="0" i="0">
              <a:latin typeface="+mn-lt"/>
              <a:ea typeface="+mn-ea"/>
              <a:cs typeface="+mn-cs"/>
            </a:rPr>
            <a:t>- Agg</a:t>
          </a:r>
          <a:r>
            <a:rPr lang="en-US" sz="1100" b="0" i="0" baseline="0">
              <a:latin typeface="+mn-lt"/>
              <a:ea typeface="+mn-ea"/>
              <a:cs typeface="+mn-cs"/>
            </a:rPr>
            <a:t> Base</a:t>
          </a:r>
          <a:endParaRPr lang="en-US" sz="1100" b="0" i="0"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7</xdr:col>
      <xdr:colOff>145143</xdr:colOff>
      <xdr:row>15</xdr:row>
      <xdr:rowOff>79766</xdr:rowOff>
    </xdr:to>
    <xdr:pic>
      <xdr:nvPicPr>
        <xdr:cNvPr id="6" name="Picture 5" descr="Logo_New1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58143" y="1442357"/>
          <a:ext cx="1016000" cy="62405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</xdr:row>
      <xdr:rowOff>-1</xdr:rowOff>
    </xdr:from>
    <xdr:to>
      <xdr:col>18</xdr:col>
      <xdr:colOff>666750</xdr:colOff>
      <xdr:row>46</xdr:row>
      <xdr:rowOff>72117</xdr:rowOff>
    </xdr:to>
    <xdr:pic>
      <xdr:nvPicPr>
        <xdr:cNvPr id="8" name="Picture 7" descr="3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299857" y="340178"/>
          <a:ext cx="4231822" cy="594632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127000</xdr:colOff>
      <xdr:row>17</xdr:row>
      <xdr:rowOff>101600</xdr:rowOff>
    </xdr:from>
    <xdr:to>
      <xdr:col>7</xdr:col>
      <xdr:colOff>403225</xdr:colOff>
      <xdr:row>21</xdr:row>
      <xdr:rowOff>141531</xdr:rowOff>
    </xdr:to>
    <xdr:pic>
      <xdr:nvPicPr>
        <xdr:cNvPr id="2" name="Picture 1" descr="CT Logo raised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71800" y="2286000"/>
          <a:ext cx="720725" cy="573331"/>
        </a:xfrm>
        <a:prstGeom prst="rect">
          <a:avLst/>
        </a:prstGeom>
      </xdr:spPr>
    </xdr:pic>
    <xdr:clientData/>
  </xdr:twoCellAnchor>
  <xdr:twoCellAnchor>
    <xdr:from>
      <xdr:col>14</xdr:col>
      <xdr:colOff>35719</xdr:colOff>
      <xdr:row>51</xdr:row>
      <xdr:rowOff>1</xdr:rowOff>
    </xdr:from>
    <xdr:to>
      <xdr:col>19</xdr:col>
      <xdr:colOff>33339</xdr:colOff>
      <xdr:row>65</xdr:row>
      <xdr:rowOff>35719</xdr:rowOff>
    </xdr:to>
    <xdr:sp macro="" textlink="">
      <xdr:nvSpPr>
        <xdr:cNvPr id="3" name="Text Box 47"/>
        <xdr:cNvSpPr txBox="1">
          <a:spLocks noChangeArrowheads="1"/>
        </xdr:cNvSpPr>
      </xdr:nvSpPr>
      <xdr:spPr bwMode="auto">
        <a:xfrm>
          <a:off x="6584157" y="6858001"/>
          <a:ext cx="2116932" cy="385762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100" b="1" i="0" u="sng" strike="noStrike">
              <a:solidFill>
                <a:srgbClr val="000000"/>
              </a:solidFill>
              <a:latin typeface="Book Antiqua" pitchFamily="18" charset="0"/>
              <a:cs typeface="Arial"/>
            </a:rPr>
            <a:t>Material Type Legend</a:t>
          </a: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HMA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hot mix asphalt surface type (i.e.</a:t>
          </a:r>
          <a:r>
            <a:rPr lang="en-US" sz="1100" b="0" i="0" strike="noStrike" baseline="0">
              <a:solidFill>
                <a:srgbClr val="000000"/>
              </a:solidFill>
              <a:latin typeface="Book Antiqua" pitchFamily="18" charset="0"/>
              <a:cs typeface="Arial"/>
            </a:rPr>
            <a:t> PG64-28 HMA 1/2 inch, or HMA-O, or RHMA)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ASURF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seal coats or other surface treatments greater than 30 mm in thickness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PCC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Portland cement concrete 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CTB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cement bound layers below the surface layer that are not PCC</a:t>
          </a:r>
        </a:p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000" b="1" i="0">
              <a:latin typeface="+mn-lt"/>
              <a:ea typeface="+mn-ea"/>
              <a:cs typeface="+mn-cs"/>
            </a:rPr>
            <a:t>                                                                        </a:t>
          </a:r>
          <a:r>
            <a:rPr lang="en-US" sz="1100" b="1" i="0">
              <a:latin typeface="Book Antiqua" pitchFamily="18" charset="0"/>
              <a:ea typeface="+mn-ea"/>
              <a:cs typeface="+mn-cs"/>
            </a:rPr>
            <a:t>Native</a:t>
          </a:r>
          <a:r>
            <a:rPr lang="en-US" sz="1100" b="0" i="0">
              <a:latin typeface="Book Antiqua" pitchFamily="18" charset="0"/>
              <a:ea typeface="+mn-ea"/>
              <a:cs typeface="+mn-cs"/>
            </a:rPr>
            <a:t> - Native Soil                                                                                    </a:t>
          </a:r>
          <a:r>
            <a:rPr lang="en-US" sz="1100" b="1" i="0">
              <a:latin typeface="Book Antiqua" pitchFamily="18" charset="0"/>
              <a:ea typeface="+mn-ea"/>
              <a:cs typeface="+mn-cs"/>
            </a:rPr>
            <a:t>AB</a:t>
          </a:r>
          <a:r>
            <a:rPr lang="en-US" sz="1100" b="0" i="0">
              <a:latin typeface="Book Antiqua" pitchFamily="18" charset="0"/>
              <a:ea typeface="+mn-ea"/>
              <a:cs typeface="+mn-cs"/>
            </a:rPr>
            <a:t>- Agg</a:t>
          </a:r>
          <a:r>
            <a:rPr lang="en-US" sz="1100" b="0" i="0" baseline="0">
              <a:latin typeface="Book Antiqua" pitchFamily="18" charset="0"/>
              <a:ea typeface="+mn-ea"/>
              <a:cs typeface="+mn-cs"/>
            </a:rPr>
            <a:t> Base</a:t>
          </a:r>
          <a:endParaRPr lang="en-US" sz="1100" b="0" i="0">
            <a:latin typeface="Book Antiqua" pitchFamily="18" charset="0"/>
            <a:ea typeface="+mn-ea"/>
            <a:cs typeface="+mn-cs"/>
          </a:endParaRP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</xdr:txBody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7</xdr:col>
      <xdr:colOff>145143</xdr:colOff>
      <xdr:row>15</xdr:row>
      <xdr:rowOff>93374</xdr:rowOff>
    </xdr:to>
    <xdr:pic>
      <xdr:nvPicPr>
        <xdr:cNvPr id="6" name="Picture 5" descr="Logo_New1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08464" y="1401536"/>
          <a:ext cx="1016000" cy="624052"/>
        </a:xfrm>
        <a:prstGeom prst="rect">
          <a:avLst/>
        </a:prstGeom>
      </xdr:spPr>
    </xdr:pic>
    <xdr:clientData/>
  </xdr:twoCellAnchor>
  <xdr:twoCellAnchor editAs="oneCell">
    <xdr:from>
      <xdr:col>8</xdr:col>
      <xdr:colOff>462642</xdr:colOff>
      <xdr:row>3</xdr:row>
      <xdr:rowOff>0</xdr:rowOff>
    </xdr:from>
    <xdr:to>
      <xdr:col>18</xdr:col>
      <xdr:colOff>693964</xdr:colOff>
      <xdr:row>46</xdr:row>
      <xdr:rowOff>40821</xdr:rowOff>
    </xdr:to>
    <xdr:pic>
      <xdr:nvPicPr>
        <xdr:cNvPr id="8" name="Picture 7" descr="4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177392" y="353786"/>
          <a:ext cx="4367893" cy="595992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260350</xdr:colOff>
      <xdr:row>17</xdr:row>
      <xdr:rowOff>79375</xdr:rowOff>
    </xdr:from>
    <xdr:to>
      <xdr:col>8</xdr:col>
      <xdr:colOff>98425</xdr:colOff>
      <xdr:row>21</xdr:row>
      <xdr:rowOff>138356</xdr:rowOff>
    </xdr:to>
    <xdr:pic>
      <xdr:nvPicPr>
        <xdr:cNvPr id="2" name="Picture 1" descr="CT Logo raised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05150" y="2225675"/>
          <a:ext cx="727075" cy="579681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51</xdr:row>
      <xdr:rowOff>1</xdr:rowOff>
    </xdr:from>
    <xdr:to>
      <xdr:col>18</xdr:col>
      <xdr:colOff>838200</xdr:colOff>
      <xdr:row>64</xdr:row>
      <xdr:rowOff>0</xdr:rowOff>
    </xdr:to>
    <xdr:sp macro="" textlink="">
      <xdr:nvSpPr>
        <xdr:cNvPr id="3" name="Text Box 47"/>
        <xdr:cNvSpPr txBox="1">
          <a:spLocks noChangeArrowheads="1"/>
        </xdr:cNvSpPr>
      </xdr:nvSpPr>
      <xdr:spPr bwMode="auto">
        <a:xfrm>
          <a:off x="6667500" y="6845301"/>
          <a:ext cx="2146300" cy="37083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100" b="1" i="0" u="sng" strike="noStrike">
              <a:solidFill>
                <a:srgbClr val="000000"/>
              </a:solidFill>
              <a:latin typeface="Book Antiqua" pitchFamily="18" charset="0"/>
              <a:cs typeface="Arial"/>
            </a:rPr>
            <a:t>Material Type Legend</a:t>
          </a: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HMA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hot mix asphalt surface type (i.e.</a:t>
          </a:r>
          <a:r>
            <a:rPr lang="en-US" sz="1100" b="0" i="0" strike="noStrike" baseline="0">
              <a:solidFill>
                <a:srgbClr val="000000"/>
              </a:solidFill>
              <a:latin typeface="Book Antiqua" pitchFamily="18" charset="0"/>
              <a:cs typeface="Arial"/>
            </a:rPr>
            <a:t> PG64-28 HMA 1/2 inch, or HMA-O, or RHMA)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ASURF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seal coats or other surface treatments greater than 30 mm in thickness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PCC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Portland cement concrete 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ACB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Asphalt bound layers below the surface layer not continuous from asphalt bound surface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CTB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cement bound layers below the surface layer that are not PCC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</xdr:txBody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7</xdr:col>
      <xdr:colOff>127000</xdr:colOff>
      <xdr:row>15</xdr:row>
      <xdr:rowOff>116052</xdr:rowOff>
    </xdr:to>
    <xdr:pic>
      <xdr:nvPicPr>
        <xdr:cNvPr id="6" name="Picture 5" descr="Logo_New1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7125" y="1397000"/>
          <a:ext cx="1016000" cy="624052"/>
        </a:xfrm>
        <a:prstGeom prst="rect">
          <a:avLst/>
        </a:prstGeom>
      </xdr:spPr>
    </xdr:pic>
    <xdr:clientData/>
  </xdr:twoCellAnchor>
  <xdr:twoCellAnchor editAs="oneCell">
    <xdr:from>
      <xdr:col>8</xdr:col>
      <xdr:colOff>460374</xdr:colOff>
      <xdr:row>2</xdr:row>
      <xdr:rowOff>63499</xdr:rowOff>
    </xdr:from>
    <xdr:to>
      <xdr:col>18</xdr:col>
      <xdr:colOff>714374</xdr:colOff>
      <xdr:row>45</xdr:row>
      <xdr:rowOff>174624</xdr:rowOff>
    </xdr:to>
    <xdr:pic>
      <xdr:nvPicPr>
        <xdr:cNvPr id="8" name="Picture 7" descr="5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190999" y="333374"/>
          <a:ext cx="4397375" cy="58261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17</xdr:row>
      <xdr:rowOff>38100</xdr:rowOff>
    </xdr:from>
    <xdr:to>
      <xdr:col>8</xdr:col>
      <xdr:colOff>66675</xdr:colOff>
      <xdr:row>21</xdr:row>
      <xdr:rowOff>97081</xdr:rowOff>
    </xdr:to>
    <xdr:pic>
      <xdr:nvPicPr>
        <xdr:cNvPr id="2" name="Picture 1" descr="CT Logo raised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43225" y="2171700"/>
          <a:ext cx="714375" cy="573331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51</xdr:row>
      <xdr:rowOff>0</xdr:rowOff>
    </xdr:from>
    <xdr:to>
      <xdr:col>19</xdr:col>
      <xdr:colOff>0</xdr:colOff>
      <xdr:row>64</xdr:row>
      <xdr:rowOff>0</xdr:rowOff>
    </xdr:to>
    <xdr:sp macro="" textlink="">
      <xdr:nvSpPr>
        <xdr:cNvPr id="3" name="Text Box 47"/>
        <xdr:cNvSpPr txBox="1">
          <a:spLocks noChangeArrowheads="1"/>
        </xdr:cNvSpPr>
      </xdr:nvSpPr>
      <xdr:spPr bwMode="auto">
        <a:xfrm>
          <a:off x="6515100" y="7115175"/>
          <a:ext cx="2181225" cy="3743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100" b="1" i="0" u="sng" strike="noStrike">
              <a:solidFill>
                <a:srgbClr val="000000"/>
              </a:solidFill>
              <a:latin typeface="Book Antiqua" pitchFamily="18" charset="0"/>
              <a:cs typeface="Arial"/>
            </a:rPr>
            <a:t>Material Type Legend</a:t>
          </a: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HMA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hot mix asphalt surface type (i.e.</a:t>
          </a:r>
          <a:r>
            <a:rPr lang="en-US" sz="1100" b="0" i="0" strike="noStrike" baseline="0">
              <a:solidFill>
                <a:srgbClr val="000000"/>
              </a:solidFill>
              <a:latin typeface="Book Antiqua" pitchFamily="18" charset="0"/>
              <a:cs typeface="Arial"/>
            </a:rPr>
            <a:t> PG64-28 HMA 1/2 inch, or HMA-O, or RHMA)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ASURF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seal coats or other surface treatments greater than 30 mm in thickness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PCC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Portland cement concrete 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ACB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Asphalt bound layers below the surface layer not continuous from asphalt bound surface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CTB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cement bound layers below the surface layer that are not PCC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</xdr:txBody>
    </xdr:sp>
    <xdr:clientData/>
  </xdr:twoCellAnchor>
  <xdr:twoCellAnchor editAs="oneCell">
    <xdr:from>
      <xdr:col>5</xdr:col>
      <xdr:colOff>148166</xdr:colOff>
      <xdr:row>11</xdr:row>
      <xdr:rowOff>52917</xdr:rowOff>
    </xdr:from>
    <xdr:to>
      <xdr:col>7</xdr:col>
      <xdr:colOff>296333</xdr:colOff>
      <xdr:row>15</xdr:row>
      <xdr:rowOff>168969</xdr:rowOff>
    </xdr:to>
    <xdr:pic>
      <xdr:nvPicPr>
        <xdr:cNvPr id="6" name="Picture 5" descr="Logo_New1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3583" y="1386417"/>
          <a:ext cx="1016000" cy="624052"/>
        </a:xfrm>
        <a:prstGeom prst="rect">
          <a:avLst/>
        </a:prstGeom>
      </xdr:spPr>
    </xdr:pic>
    <xdr:clientData/>
  </xdr:twoCellAnchor>
  <xdr:twoCellAnchor editAs="oneCell">
    <xdr:from>
      <xdr:col>9</xdr:col>
      <xdr:colOff>-1</xdr:colOff>
      <xdr:row>3</xdr:row>
      <xdr:rowOff>0</xdr:rowOff>
    </xdr:from>
    <xdr:to>
      <xdr:col>18</xdr:col>
      <xdr:colOff>721178</xdr:colOff>
      <xdr:row>46</xdr:row>
      <xdr:rowOff>54429</xdr:rowOff>
    </xdr:to>
    <xdr:pic>
      <xdr:nvPicPr>
        <xdr:cNvPr id="8" name="Picture 7" descr="6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054928" y="326571"/>
          <a:ext cx="4517571" cy="591910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254000</xdr:colOff>
      <xdr:row>17</xdr:row>
      <xdr:rowOff>79375</xdr:rowOff>
    </xdr:from>
    <xdr:to>
      <xdr:col>8</xdr:col>
      <xdr:colOff>92075</xdr:colOff>
      <xdr:row>21</xdr:row>
      <xdr:rowOff>109781</xdr:rowOff>
    </xdr:to>
    <xdr:pic>
      <xdr:nvPicPr>
        <xdr:cNvPr id="2" name="Picture 1" descr="CT Logo raised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98800" y="2238375"/>
          <a:ext cx="727075" cy="576506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51</xdr:row>
      <xdr:rowOff>1</xdr:rowOff>
    </xdr:from>
    <xdr:to>
      <xdr:col>18</xdr:col>
      <xdr:colOff>781051</xdr:colOff>
      <xdr:row>64</xdr:row>
      <xdr:rowOff>1</xdr:rowOff>
    </xdr:to>
    <xdr:sp macro="" textlink="">
      <xdr:nvSpPr>
        <xdr:cNvPr id="3" name="Text Box 47"/>
        <xdr:cNvSpPr txBox="1">
          <a:spLocks noChangeArrowheads="1"/>
        </xdr:cNvSpPr>
      </xdr:nvSpPr>
      <xdr:spPr bwMode="auto">
        <a:xfrm>
          <a:off x="6667500" y="6858001"/>
          <a:ext cx="2178051" cy="4419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100" b="1" i="0" u="sng" strike="noStrike">
              <a:solidFill>
                <a:srgbClr val="000000"/>
              </a:solidFill>
              <a:latin typeface="Book Antiqua" pitchFamily="18" charset="0"/>
              <a:cs typeface="Arial"/>
            </a:rPr>
            <a:t>Material Type Legend</a:t>
          </a: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HMA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hot mix asphalt surface type (i.e.</a:t>
          </a:r>
          <a:r>
            <a:rPr lang="en-US" sz="1100" b="0" i="0" strike="noStrike" baseline="0">
              <a:solidFill>
                <a:srgbClr val="000000"/>
              </a:solidFill>
              <a:latin typeface="Book Antiqua" pitchFamily="18" charset="0"/>
              <a:cs typeface="Arial"/>
            </a:rPr>
            <a:t> PG64-28 HMA 1/2 inch, or HMA-O, or RHMA)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ASURF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seal coats or other surface treatments greater than 30 mm in thickness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PCC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Portland cement concrete 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ACB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Asphalt bound layers below the surface layer not continuous from asphalt bound surface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CTB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cement bound layers below the surface layer that are not PCC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</xdr:txBody>
    </xdr:sp>
    <xdr:clientData/>
  </xdr:twoCellAnchor>
  <xdr:twoCellAnchor editAs="oneCell">
    <xdr:from>
      <xdr:col>5</xdr:col>
      <xdr:colOff>127000</xdr:colOff>
      <xdr:row>11</xdr:row>
      <xdr:rowOff>74084</xdr:rowOff>
    </xdr:from>
    <xdr:to>
      <xdr:col>7</xdr:col>
      <xdr:colOff>275167</xdr:colOff>
      <xdr:row>15</xdr:row>
      <xdr:rowOff>168970</xdr:rowOff>
    </xdr:to>
    <xdr:pic>
      <xdr:nvPicPr>
        <xdr:cNvPr id="6" name="Picture 5" descr="Logo_New1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29417" y="1428751"/>
          <a:ext cx="1016000" cy="624052"/>
        </a:xfrm>
        <a:prstGeom prst="rect">
          <a:avLst/>
        </a:prstGeom>
      </xdr:spPr>
    </xdr:pic>
    <xdr:clientData/>
  </xdr:twoCellAnchor>
  <xdr:twoCellAnchor editAs="oneCell">
    <xdr:from>
      <xdr:col>9</xdr:col>
      <xdr:colOff>105834</xdr:colOff>
      <xdr:row>2</xdr:row>
      <xdr:rowOff>63499</xdr:rowOff>
    </xdr:from>
    <xdr:to>
      <xdr:col>18</xdr:col>
      <xdr:colOff>719667</xdr:colOff>
      <xdr:row>45</xdr:row>
      <xdr:rowOff>137583</xdr:rowOff>
    </xdr:to>
    <xdr:pic>
      <xdr:nvPicPr>
        <xdr:cNvPr id="8" name="Picture 7" descr="7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275667" y="317499"/>
          <a:ext cx="4349750" cy="57996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133350</xdr:colOff>
      <xdr:row>17</xdr:row>
      <xdr:rowOff>28575</xdr:rowOff>
    </xdr:from>
    <xdr:to>
      <xdr:col>7</xdr:col>
      <xdr:colOff>427482</xdr:colOff>
      <xdr:row>21</xdr:row>
      <xdr:rowOff>57711</xdr:rowOff>
    </xdr:to>
    <xdr:pic>
      <xdr:nvPicPr>
        <xdr:cNvPr id="2" name="Picture 1" descr="CT Logo raised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71800" y="2162175"/>
          <a:ext cx="732282" cy="553011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51</xdr:row>
      <xdr:rowOff>0</xdr:rowOff>
    </xdr:from>
    <xdr:to>
      <xdr:col>18</xdr:col>
      <xdr:colOff>781051</xdr:colOff>
      <xdr:row>64</xdr:row>
      <xdr:rowOff>0</xdr:rowOff>
    </xdr:to>
    <xdr:sp macro="" textlink="">
      <xdr:nvSpPr>
        <xdr:cNvPr id="3" name="Text Box 47"/>
        <xdr:cNvSpPr txBox="1">
          <a:spLocks noChangeArrowheads="1"/>
        </xdr:cNvSpPr>
      </xdr:nvSpPr>
      <xdr:spPr bwMode="auto">
        <a:xfrm>
          <a:off x="6638925" y="6562725"/>
          <a:ext cx="2190751" cy="43148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100" b="1" i="0" u="sng" strike="noStrike">
              <a:solidFill>
                <a:srgbClr val="000000"/>
              </a:solidFill>
              <a:latin typeface="Book Antiqua" pitchFamily="18" charset="0"/>
              <a:cs typeface="Arial"/>
            </a:rPr>
            <a:t>Material Type Legend</a:t>
          </a: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HMA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hot mix asphalt surface type (i.e.</a:t>
          </a:r>
          <a:r>
            <a:rPr lang="en-US" sz="1100" b="0" i="0" strike="noStrike" baseline="0">
              <a:solidFill>
                <a:srgbClr val="000000"/>
              </a:solidFill>
              <a:latin typeface="Book Antiqua" pitchFamily="18" charset="0"/>
              <a:cs typeface="Arial"/>
            </a:rPr>
            <a:t> PG64-28 HMA 1/2 inch, or HMA-O, or RHMA)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ASURF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seal coats or other surface treatments greater than 30 mm in thickness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PCC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Portland cement concrete 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ACB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Asphalt bound layers below the surface layer not continuous from asphalt bound surface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CTB</a:t>
          </a:r>
          <a:r>
            <a:rPr lang="en-US" sz="1100" b="0" i="0" strike="noStrike">
              <a:solidFill>
                <a:srgbClr val="000000"/>
              </a:solidFill>
              <a:latin typeface="Book Antiqua" pitchFamily="18" charset="0"/>
              <a:cs typeface="Arial"/>
            </a:rPr>
            <a:t> - cement bound layers below the surface layer that are not PCC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Book Antiqua" pitchFamily="18" charset="0"/>
            <a:cs typeface="Arial"/>
          </a:endParaRPr>
        </a:p>
      </xdr:txBody>
    </xdr:sp>
    <xdr:clientData/>
  </xdr:twoCellAnchor>
  <xdr:twoCellAnchor editAs="oneCell">
    <xdr:from>
      <xdr:col>5</xdr:col>
      <xdr:colOff>116417</xdr:colOff>
      <xdr:row>11</xdr:row>
      <xdr:rowOff>42333</xdr:rowOff>
    </xdr:from>
    <xdr:to>
      <xdr:col>7</xdr:col>
      <xdr:colOff>264584</xdr:colOff>
      <xdr:row>15</xdr:row>
      <xdr:rowOff>158385</xdr:rowOff>
    </xdr:to>
    <xdr:pic>
      <xdr:nvPicPr>
        <xdr:cNvPr id="5" name="Picture 4" descr="Logo_New1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18834" y="1375833"/>
          <a:ext cx="1016000" cy="62405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18</xdr:col>
      <xdr:colOff>666750</xdr:colOff>
      <xdr:row>45</xdr:row>
      <xdr:rowOff>169334</xdr:rowOff>
    </xdr:to>
    <xdr:pic>
      <xdr:nvPicPr>
        <xdr:cNvPr id="7" name="Picture 6" descr="8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169833" y="306917"/>
          <a:ext cx="4381500" cy="558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0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1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omments" Target="../comments2.xml"/><Relationship Id="rId9" Type="http://schemas.openxmlformats.org/officeDocument/2006/relationships/ctrlProp" Target="../ctrlProps/ctrlProp6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3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X127"/>
  <sheetViews>
    <sheetView workbookViewId="0">
      <selection activeCell="D30" sqref="D30"/>
    </sheetView>
  </sheetViews>
  <sheetFormatPr defaultColWidth="9.140625" defaultRowHeight="15"/>
  <cols>
    <col min="1" max="1" width="7" style="235" customWidth="1"/>
    <col min="2" max="2" width="24" style="235" customWidth="1"/>
    <col min="3" max="3" width="1.140625" style="235" customWidth="1"/>
    <col min="4" max="4" width="17.140625" style="235" customWidth="1"/>
    <col min="5" max="5" width="1.7109375" style="235" customWidth="1"/>
    <col min="6" max="6" width="11.7109375" style="235" customWidth="1"/>
    <col min="7" max="8" width="6.5703125" style="235" customWidth="1"/>
    <col min="9" max="9" width="12.85546875" style="235" customWidth="1"/>
    <col min="10" max="10" width="4.140625" style="235" customWidth="1"/>
    <col min="11" max="11" width="3.85546875" style="235" customWidth="1"/>
    <col min="12" max="12" width="4.28515625" style="235" customWidth="1"/>
    <col min="13" max="13" width="2.7109375" style="235" customWidth="1"/>
    <col min="14" max="14" width="8.140625" style="235" bestFit="1" customWidth="1"/>
    <col min="15" max="15" width="6.28515625" style="235" bestFit="1" customWidth="1"/>
    <col min="16" max="16" width="2.140625" style="235" bestFit="1" customWidth="1"/>
    <col min="17" max="17" width="8.140625" style="235" bestFit="1" customWidth="1"/>
    <col min="18" max="18" width="6.28515625" style="235" bestFit="1" customWidth="1"/>
    <col min="19" max="20" width="14.85546875" style="235" bestFit="1" customWidth="1"/>
    <col min="21" max="21" width="2" style="235" bestFit="1" customWidth="1"/>
    <col min="22" max="22" width="11.42578125" style="235" bestFit="1" customWidth="1"/>
    <col min="23" max="23" width="14.5703125" style="235" bestFit="1" customWidth="1"/>
    <col min="24" max="24" width="15.42578125" style="235" bestFit="1" customWidth="1"/>
    <col min="25" max="25" width="14.85546875" style="235" bestFit="1" customWidth="1"/>
    <col min="26" max="26" width="14.42578125" style="235" bestFit="1" customWidth="1"/>
    <col min="27" max="27" width="15.5703125" style="235" bestFit="1" customWidth="1"/>
    <col min="28" max="28" width="11.42578125" style="235" bestFit="1" customWidth="1"/>
    <col min="29" max="29" width="9.5703125" style="235" bestFit="1" customWidth="1"/>
    <col min="30" max="30" width="9.85546875" style="235" bestFit="1" customWidth="1"/>
    <col min="31" max="31" width="11.42578125" style="235" bestFit="1" customWidth="1"/>
    <col min="32" max="32" width="11" style="235" bestFit="1" customWidth="1"/>
    <col min="33" max="33" width="8.85546875" style="235" bestFit="1" customWidth="1"/>
    <col min="34" max="34" width="8" style="235" bestFit="1" customWidth="1"/>
    <col min="35" max="35" width="7" style="235" bestFit="1" customWidth="1"/>
    <col min="36" max="36" width="7.42578125" style="235" bestFit="1" customWidth="1"/>
    <col min="37" max="37" width="6.7109375" style="235" bestFit="1" customWidth="1"/>
    <col min="38" max="38" width="8.28515625" style="235" bestFit="1" customWidth="1"/>
    <col min="39" max="39" width="6.85546875" style="235" bestFit="1" customWidth="1"/>
    <col min="40" max="40" width="5.85546875" style="235" bestFit="1" customWidth="1"/>
    <col min="41" max="41" width="6.85546875" style="235" bestFit="1" customWidth="1"/>
    <col min="42" max="42" width="9.42578125" style="235" bestFit="1" customWidth="1"/>
    <col min="43" max="43" width="6.28515625" style="235" bestFit="1" customWidth="1"/>
    <col min="44" max="44" width="7.7109375" style="235" bestFit="1" customWidth="1"/>
    <col min="45" max="45" width="6.42578125" style="235" bestFit="1" customWidth="1"/>
    <col min="46" max="46" width="11.42578125" style="235" bestFit="1" customWidth="1"/>
    <col min="47" max="47" width="6.140625" style="235" bestFit="1" customWidth="1"/>
    <col min="48" max="48" width="6.85546875" style="235" bestFit="1" customWidth="1"/>
    <col min="49" max="49" width="4.85546875" style="235" bestFit="1" customWidth="1"/>
    <col min="50" max="50" width="5.28515625" style="235" bestFit="1" customWidth="1"/>
    <col min="51" max="51" width="8.85546875" style="235" bestFit="1" customWidth="1"/>
    <col min="52" max="52" width="2.28515625" style="235" bestFit="1" customWidth="1"/>
    <col min="53" max="53" width="12.140625" style="235" bestFit="1" customWidth="1"/>
    <col min="54" max="54" width="6.140625" style="235" bestFit="1" customWidth="1"/>
    <col min="55" max="55" width="5.5703125" style="235" bestFit="1" customWidth="1"/>
    <col min="56" max="56" width="12.7109375" style="235" bestFit="1" customWidth="1"/>
    <col min="57" max="57" width="10.28515625" style="235" bestFit="1" customWidth="1"/>
    <col min="58" max="58" width="10.7109375" style="235" bestFit="1" customWidth="1"/>
    <col min="59" max="59" width="2.28515625" style="235" bestFit="1" customWidth="1"/>
    <col min="60" max="60" width="7" style="235" bestFit="1" customWidth="1"/>
    <col min="61" max="61" width="8.140625" style="235" bestFit="1" customWidth="1"/>
    <col min="62" max="62" width="9.7109375" style="235" bestFit="1" customWidth="1"/>
    <col min="63" max="63" width="13.140625" style="235" bestFit="1" customWidth="1"/>
    <col min="64" max="64" width="10.42578125" style="235" bestFit="1" customWidth="1"/>
    <col min="65" max="65" width="10.140625" style="235" bestFit="1" customWidth="1"/>
    <col min="66" max="66" width="14.85546875" style="235" bestFit="1" customWidth="1"/>
    <col min="67" max="67" width="12.140625" style="235" bestFit="1" customWidth="1"/>
    <col min="68" max="68" width="10.42578125" style="235" bestFit="1" customWidth="1"/>
    <col min="69" max="69" width="7" style="235" bestFit="1" customWidth="1"/>
    <col min="70" max="70" width="5.140625" style="235" bestFit="1" customWidth="1"/>
    <col min="71" max="71" width="5.7109375" style="235" bestFit="1" customWidth="1"/>
    <col min="72" max="72" width="7.7109375" style="235" bestFit="1" customWidth="1"/>
    <col min="73" max="73" width="6.5703125" style="235" bestFit="1" customWidth="1"/>
    <col min="74" max="74" width="11.42578125" style="235" bestFit="1" customWidth="1"/>
    <col min="75" max="75" width="8.140625" style="235" bestFit="1" customWidth="1"/>
    <col min="76" max="76" width="14.5703125" style="235" bestFit="1" customWidth="1"/>
    <col min="77" max="77" width="9.28515625" style="235" bestFit="1" customWidth="1"/>
    <col min="78" max="78" width="4.85546875" style="235" bestFit="1" customWidth="1"/>
    <col min="79" max="79" width="6.140625" style="235" bestFit="1" customWidth="1"/>
    <col min="80" max="80" width="6.85546875" style="235" bestFit="1" customWidth="1"/>
    <col min="81" max="81" width="8" style="235" bestFit="1" customWidth="1"/>
    <col min="82" max="82" width="9.42578125" style="235" bestFit="1" customWidth="1"/>
    <col min="83" max="83" width="9.140625" style="235"/>
    <col min="84" max="84" width="7.7109375" style="235" bestFit="1" customWidth="1"/>
    <col min="85" max="85" width="11.42578125" style="235" bestFit="1" customWidth="1"/>
    <col min="86" max="86" width="9.85546875" style="235" bestFit="1" customWidth="1"/>
    <col min="87" max="87" width="10" style="235" bestFit="1" customWidth="1"/>
    <col min="88" max="88" width="8.42578125" style="235" bestFit="1" customWidth="1"/>
    <col min="89" max="89" width="9.7109375" style="235" bestFit="1" customWidth="1"/>
    <col min="90" max="90" width="7.42578125" style="235" bestFit="1" customWidth="1"/>
    <col min="91" max="91" width="14.85546875" style="235" bestFit="1" customWidth="1"/>
    <col min="92" max="16384" width="9.140625" style="235"/>
  </cols>
  <sheetData>
    <row r="1" spans="1:12">
      <c r="A1" s="56"/>
      <c r="B1" s="57"/>
      <c r="C1" s="57"/>
      <c r="D1" s="57"/>
      <c r="E1" s="58"/>
      <c r="F1" s="58"/>
      <c r="G1" s="58"/>
      <c r="H1" s="58"/>
      <c r="I1" s="58"/>
    </row>
    <row r="2" spans="1:12" s="266" customFormat="1">
      <c r="A2" s="333" t="s">
        <v>202</v>
      </c>
      <c r="B2" s="334"/>
      <c r="C2" s="334"/>
      <c r="D2" s="334"/>
      <c r="E2" s="334"/>
      <c r="F2" s="334"/>
      <c r="G2" s="334"/>
      <c r="H2" s="334"/>
      <c r="I2" s="335"/>
    </row>
    <row r="3" spans="1:12" s="266" customFormat="1" ht="9" customHeight="1">
      <c r="A3" s="9"/>
      <c r="B3" s="237"/>
      <c r="C3" s="237"/>
      <c r="D3" s="237"/>
      <c r="E3" s="237"/>
      <c r="F3" s="237"/>
      <c r="G3" s="237"/>
      <c r="H3" s="237"/>
      <c r="I3" s="237"/>
    </row>
    <row r="4" spans="1:12" ht="15" customHeight="1">
      <c r="A4" s="345" t="s">
        <v>15</v>
      </c>
      <c r="B4" s="346"/>
      <c r="C4" s="347"/>
      <c r="D4" s="348" t="s">
        <v>210</v>
      </c>
      <c r="E4" s="349"/>
      <c r="F4" s="349"/>
      <c r="G4" s="349"/>
      <c r="H4" s="349"/>
      <c r="I4" s="350"/>
    </row>
    <row r="5" spans="1:12" s="266" customFormat="1" ht="3.75" customHeight="1">
      <c r="A5" s="245"/>
      <c r="B5" s="239"/>
      <c r="C5" s="239"/>
      <c r="D5" s="267"/>
      <c r="E5" s="267"/>
      <c r="F5" s="267"/>
      <c r="G5" s="267"/>
      <c r="H5" s="267"/>
      <c r="I5" s="267"/>
      <c r="J5" s="268"/>
      <c r="K5" s="268"/>
      <c r="L5" s="268"/>
    </row>
    <row r="6" spans="1:12" ht="15" customHeight="1">
      <c r="A6" s="345" t="s">
        <v>205</v>
      </c>
      <c r="B6" s="346"/>
      <c r="C6" s="240"/>
      <c r="D6" s="351" t="s">
        <v>211</v>
      </c>
      <c r="E6" s="352"/>
      <c r="F6" s="352"/>
      <c r="G6" s="352"/>
      <c r="H6" s="352"/>
      <c r="I6" s="353"/>
      <c r="J6" s="44"/>
      <c r="K6" s="44"/>
      <c r="L6" s="44"/>
    </row>
    <row r="7" spans="1:12" s="266" customFormat="1" ht="4.5" customHeight="1">
      <c r="A7" s="241"/>
      <c r="B7" s="269"/>
      <c r="C7" s="269"/>
      <c r="D7" s="247"/>
      <c r="E7" s="247"/>
      <c r="F7" s="247"/>
      <c r="G7" s="247"/>
      <c r="H7" s="247"/>
      <c r="I7" s="247"/>
      <c r="J7" s="268"/>
      <c r="K7" s="268"/>
      <c r="L7" s="268"/>
    </row>
    <row r="8" spans="1:12" ht="15" customHeight="1">
      <c r="A8" s="345"/>
      <c r="B8" s="346"/>
      <c r="C8" s="240"/>
      <c r="D8" s="339"/>
      <c r="E8" s="340"/>
      <c r="F8" s="340"/>
      <c r="G8" s="340"/>
      <c r="H8" s="340"/>
      <c r="I8" s="341"/>
      <c r="J8" s="44"/>
      <c r="K8" s="44"/>
      <c r="L8" s="44"/>
    </row>
    <row r="9" spans="1:12" s="266" customFormat="1" ht="4.5" customHeight="1">
      <c r="A9" s="241"/>
      <c r="B9" s="239"/>
      <c r="C9" s="239"/>
      <c r="D9" s="230"/>
      <c r="E9" s="230"/>
      <c r="F9" s="230"/>
      <c r="G9" s="230"/>
      <c r="H9" s="230"/>
      <c r="I9" s="230"/>
    </row>
    <row r="10" spans="1:12">
      <c r="A10" s="238"/>
      <c r="B10" s="239" t="s">
        <v>207</v>
      </c>
      <c r="C10" s="239"/>
      <c r="D10" s="354" t="s">
        <v>212</v>
      </c>
      <c r="E10" s="355"/>
      <c r="F10" s="356"/>
      <c r="G10" s="357" t="s">
        <v>204</v>
      </c>
      <c r="H10" s="357"/>
      <c r="I10" s="244">
        <v>93619</v>
      </c>
    </row>
    <row r="11" spans="1:12" s="266" customFormat="1" ht="5.25" customHeight="1">
      <c r="A11" s="270"/>
      <c r="B11" s="239"/>
      <c r="C11" s="239"/>
      <c r="D11" s="230"/>
      <c r="E11" s="230"/>
      <c r="F11" s="230"/>
      <c r="G11" s="230"/>
      <c r="H11" s="230"/>
      <c r="I11" s="230"/>
      <c r="J11" s="268"/>
      <c r="K11" s="268"/>
      <c r="L11" s="268"/>
    </row>
    <row r="12" spans="1:12">
      <c r="A12" s="238"/>
      <c r="B12" s="239" t="s">
        <v>10</v>
      </c>
      <c r="C12" s="239"/>
      <c r="D12" s="336" t="s">
        <v>213</v>
      </c>
      <c r="E12" s="337"/>
      <c r="F12" s="337"/>
      <c r="G12" s="337"/>
      <c r="H12" s="337"/>
      <c r="I12" s="338"/>
      <c r="J12" s="235" t="s">
        <v>8</v>
      </c>
    </row>
    <row r="13" spans="1:12" s="266" customFormat="1" ht="4.5" customHeight="1">
      <c r="A13" s="241"/>
      <c r="B13" s="239"/>
      <c r="C13" s="239"/>
      <c r="D13" s="230"/>
      <c r="E13" s="230"/>
      <c r="F13" s="230"/>
      <c r="G13" s="230"/>
      <c r="H13" s="230"/>
      <c r="I13" s="230"/>
    </row>
    <row r="14" spans="1:12">
      <c r="A14" s="238"/>
      <c r="B14" s="246" t="s">
        <v>208</v>
      </c>
      <c r="C14" s="239"/>
      <c r="D14" s="339" t="s">
        <v>214</v>
      </c>
      <c r="E14" s="340"/>
      <c r="F14" s="340"/>
      <c r="G14" s="340"/>
      <c r="H14" s="340"/>
      <c r="I14" s="341"/>
    </row>
    <row r="15" spans="1:12" s="266" customFormat="1" ht="4.5" customHeight="1">
      <c r="A15" s="241"/>
      <c r="B15" s="239"/>
      <c r="C15" s="239"/>
      <c r="D15" s="230"/>
      <c r="E15" s="230"/>
      <c r="F15" s="230"/>
      <c r="G15" s="230"/>
      <c r="H15" s="230"/>
      <c r="I15" s="230"/>
    </row>
    <row r="16" spans="1:12" s="266" customFormat="1" ht="6.75" customHeight="1">
      <c r="A16" s="245"/>
      <c r="B16" s="239"/>
      <c r="C16" s="239"/>
      <c r="D16" s="271"/>
      <c r="E16" s="271"/>
      <c r="F16" s="271"/>
      <c r="G16" s="271"/>
      <c r="H16" s="271"/>
      <c r="I16" s="271"/>
      <c r="J16" s="268"/>
      <c r="K16" s="268"/>
      <c r="L16" s="268"/>
    </row>
    <row r="17" spans="1:14" ht="15" customHeight="1">
      <c r="A17" s="245"/>
      <c r="B17" s="239"/>
      <c r="C17" s="239"/>
      <c r="D17" s="358"/>
      <c r="E17" s="359"/>
      <c r="F17" s="359"/>
      <c r="G17" s="359"/>
      <c r="H17" s="359"/>
      <c r="I17" s="360"/>
      <c r="J17" s="44"/>
      <c r="K17" s="44"/>
      <c r="L17" s="44"/>
    </row>
    <row r="18" spans="1:14" ht="15" customHeight="1">
      <c r="A18" s="245"/>
      <c r="B18" s="239"/>
      <c r="C18" s="239"/>
      <c r="D18" s="361"/>
      <c r="E18" s="362"/>
      <c r="F18" s="362"/>
      <c r="G18" s="362"/>
      <c r="H18" s="362"/>
      <c r="I18" s="363"/>
      <c r="J18" s="44"/>
      <c r="K18" s="44"/>
      <c r="L18" s="44"/>
    </row>
    <row r="19" spans="1:14" ht="15" customHeight="1">
      <c r="A19" s="245"/>
      <c r="B19" s="239"/>
      <c r="C19" s="239"/>
      <c r="D19" s="361"/>
      <c r="E19" s="362"/>
      <c r="F19" s="362"/>
      <c r="G19" s="362"/>
      <c r="H19" s="362"/>
      <c r="I19" s="363"/>
      <c r="J19" s="44"/>
      <c r="K19" s="44"/>
      <c r="L19" s="44"/>
    </row>
    <row r="20" spans="1:14" ht="15" customHeight="1">
      <c r="A20" s="245"/>
      <c r="B20" s="239"/>
      <c r="C20" s="239"/>
      <c r="D20" s="361"/>
      <c r="E20" s="362"/>
      <c r="F20" s="362"/>
      <c r="G20" s="362"/>
      <c r="H20" s="362"/>
      <c r="I20" s="363"/>
      <c r="J20" s="44"/>
      <c r="K20" s="44"/>
      <c r="L20" s="44"/>
    </row>
    <row r="21" spans="1:14" ht="15" customHeight="1">
      <c r="A21" s="245"/>
      <c r="B21" s="239"/>
      <c r="C21" s="239"/>
      <c r="D21" s="361"/>
      <c r="E21" s="362"/>
      <c r="F21" s="362"/>
      <c r="G21" s="362"/>
      <c r="H21" s="362"/>
      <c r="I21" s="363"/>
      <c r="J21" s="44"/>
      <c r="K21" s="44"/>
      <c r="L21" s="44"/>
    </row>
    <row r="22" spans="1:14" ht="15" customHeight="1">
      <c r="A22" s="245"/>
      <c r="B22" s="239"/>
      <c r="C22" s="239"/>
      <c r="D22" s="361"/>
      <c r="E22" s="362"/>
      <c r="F22" s="362"/>
      <c r="G22" s="362"/>
      <c r="H22" s="362"/>
      <c r="I22" s="363"/>
      <c r="J22" s="44"/>
      <c r="K22" s="44"/>
      <c r="L22" s="44"/>
    </row>
    <row r="23" spans="1:14" ht="15" customHeight="1">
      <c r="A23" s="245"/>
      <c r="B23" s="239"/>
      <c r="C23" s="239"/>
      <c r="D23" s="364"/>
      <c r="E23" s="365"/>
      <c r="F23" s="365"/>
      <c r="G23" s="365"/>
      <c r="H23" s="365"/>
      <c r="I23" s="366"/>
      <c r="J23" s="44"/>
      <c r="K23" s="44"/>
      <c r="L23" s="44"/>
    </row>
    <row r="24" spans="1:14" s="266" customFormat="1" ht="6.75" customHeight="1">
      <c r="A24" s="241"/>
      <c r="B24" s="242"/>
      <c r="C24" s="242"/>
      <c r="D24" s="89"/>
      <c r="E24" s="89"/>
      <c r="F24" s="89"/>
      <c r="G24" s="89"/>
      <c r="H24" s="89"/>
      <c r="I24" s="89"/>
    </row>
    <row r="25" spans="1:14" s="266" customFormat="1">
      <c r="A25" s="333" t="s">
        <v>206</v>
      </c>
      <c r="B25" s="334"/>
      <c r="C25" s="334"/>
      <c r="D25" s="334"/>
      <c r="E25" s="334"/>
      <c r="F25" s="334"/>
      <c r="G25" s="334"/>
      <c r="H25" s="334"/>
      <c r="I25" s="335"/>
    </row>
    <row r="26" spans="1:14" s="266" customFormat="1" ht="7.5" customHeight="1">
      <c r="A26" s="95"/>
      <c r="B26" s="95"/>
      <c r="C26" s="95"/>
      <c r="D26" s="95"/>
      <c r="E26" s="95"/>
      <c r="F26" s="95"/>
      <c r="G26" s="95"/>
      <c r="H26" s="95"/>
      <c r="I26" s="95"/>
      <c r="J26" s="272"/>
      <c r="K26" s="272"/>
      <c r="L26" s="272"/>
      <c r="M26" s="272"/>
      <c r="N26" s="272"/>
    </row>
    <row r="27" spans="1:14" ht="16.5">
      <c r="A27" s="345" t="s">
        <v>16</v>
      </c>
      <c r="B27" s="346"/>
      <c r="C27" s="243"/>
      <c r="D27" s="342" t="s">
        <v>221</v>
      </c>
      <c r="E27" s="343"/>
      <c r="F27" s="343"/>
      <c r="G27" s="343"/>
      <c r="H27" s="343"/>
      <c r="I27" s="344"/>
      <c r="L27" s="75"/>
    </row>
    <row r="28" spans="1:14" s="266" customFormat="1" ht="3" customHeight="1">
      <c r="A28" s="155"/>
      <c r="B28" s="156"/>
      <c r="C28" s="156"/>
      <c r="D28" s="85"/>
      <c r="E28" s="85"/>
      <c r="F28" s="85"/>
      <c r="G28" s="85"/>
      <c r="H28" s="85"/>
      <c r="I28" s="85"/>
    </row>
    <row r="29" spans="1:14" ht="15" customHeight="1">
      <c r="A29" s="345" t="s">
        <v>203</v>
      </c>
      <c r="B29" s="346"/>
      <c r="C29" s="232"/>
      <c r="D29" s="152" t="s">
        <v>222</v>
      </c>
      <c r="E29" s="97"/>
      <c r="F29" s="273"/>
      <c r="G29" s="273"/>
      <c r="H29" s="273"/>
      <c r="I29" s="273"/>
    </row>
    <row r="30" spans="1:14" s="266" customFormat="1" ht="4.5" customHeight="1">
      <c r="A30" s="155"/>
      <c r="B30" s="231"/>
      <c r="C30" s="231"/>
      <c r="D30" s="41"/>
      <c r="E30" s="40"/>
      <c r="F30" s="273"/>
      <c r="G30" s="273"/>
      <c r="H30" s="273"/>
      <c r="I30" s="273"/>
    </row>
    <row r="31" spans="1:14" s="266" customFormat="1" ht="15" customHeight="1">
      <c r="A31" s="233"/>
      <c r="B31" s="234"/>
      <c r="C31" s="156"/>
      <c r="D31" s="274"/>
      <c r="E31" s="98"/>
      <c r="F31" s="273"/>
      <c r="G31" s="273"/>
      <c r="H31" s="273"/>
      <c r="I31" s="273"/>
    </row>
    <row r="32" spans="1:14" s="266" customFormat="1" ht="15" customHeight="1">
      <c r="A32" s="233"/>
      <c r="B32" s="234"/>
      <c r="C32" s="236"/>
      <c r="D32" s="236"/>
      <c r="E32" s="236"/>
      <c r="F32" s="236"/>
      <c r="G32" s="273"/>
      <c r="H32" s="273"/>
      <c r="I32" s="273"/>
    </row>
    <row r="33" spans="1:9" s="266" customFormat="1" ht="15" customHeight="1">
      <c r="A33" s="233"/>
      <c r="B33" s="234"/>
      <c r="C33" s="156"/>
      <c r="D33" s="274"/>
      <c r="E33" s="98"/>
      <c r="F33" s="273"/>
      <c r="G33" s="273"/>
      <c r="H33" s="273"/>
      <c r="I33" s="273"/>
    </row>
    <row r="34" spans="1:9" s="266" customFormat="1" ht="15" customHeight="1">
      <c r="A34" s="233"/>
      <c r="B34" s="234"/>
      <c r="C34" s="156"/>
      <c r="D34" s="274"/>
      <c r="E34" s="98"/>
      <c r="F34" s="273"/>
      <c r="G34" s="273"/>
      <c r="H34" s="273"/>
      <c r="I34" s="273"/>
    </row>
    <row r="35" spans="1:9" s="266" customFormat="1" ht="15" customHeight="1">
      <c r="A35" s="233"/>
      <c r="B35" s="234"/>
      <c r="C35" s="156"/>
      <c r="D35" s="274"/>
      <c r="E35" s="98"/>
      <c r="F35" s="273"/>
      <c r="G35" s="273"/>
      <c r="H35" s="273"/>
      <c r="I35" s="273"/>
    </row>
    <row r="36" spans="1:9" s="266" customFormat="1" ht="15" customHeight="1">
      <c r="A36" s="233"/>
      <c r="B36" s="234"/>
      <c r="C36" s="156"/>
      <c r="D36" s="274"/>
      <c r="E36" s="98"/>
      <c r="F36" s="273"/>
      <c r="G36" s="273"/>
      <c r="H36" s="273"/>
      <c r="I36" s="273"/>
    </row>
    <row r="37" spans="1:9" s="266" customFormat="1" ht="15" customHeight="1">
      <c r="A37" s="233"/>
      <c r="B37" s="234"/>
      <c r="C37" s="156"/>
      <c r="D37" s="274"/>
      <c r="E37" s="98"/>
      <c r="F37" s="273"/>
      <c r="G37" s="273"/>
      <c r="H37" s="273"/>
      <c r="I37" s="273"/>
    </row>
    <row r="38" spans="1:9" s="266" customFormat="1" ht="15" customHeight="1">
      <c r="A38" s="233"/>
      <c r="B38" s="234"/>
      <c r="C38" s="156"/>
      <c r="D38" s="274"/>
      <c r="E38" s="98"/>
      <c r="F38" s="273"/>
      <c r="G38" s="273"/>
      <c r="H38" s="273"/>
      <c r="I38" s="273"/>
    </row>
    <row r="39" spans="1:9" s="266" customFormat="1" ht="15" customHeight="1">
      <c r="A39" s="233"/>
      <c r="B39" s="234"/>
      <c r="C39" s="156"/>
      <c r="D39" s="274"/>
      <c r="E39" s="98"/>
      <c r="F39" s="273"/>
      <c r="G39" s="273"/>
      <c r="H39" s="273"/>
      <c r="I39" s="273"/>
    </row>
    <row r="40" spans="1:9" s="266" customFormat="1" ht="15" customHeight="1">
      <c r="A40" s="233"/>
      <c r="B40" s="234"/>
      <c r="C40" s="156"/>
      <c r="D40" s="274"/>
      <c r="E40" s="98"/>
      <c r="F40" s="273"/>
      <c r="G40" s="273"/>
      <c r="H40" s="273"/>
      <c r="I40" s="273"/>
    </row>
    <row r="41" spans="1:9" s="266" customFormat="1" ht="15" customHeight="1">
      <c r="A41" s="233"/>
      <c r="B41" s="234"/>
      <c r="C41" s="156"/>
      <c r="D41" s="274"/>
      <c r="E41" s="98"/>
      <c r="F41" s="273"/>
      <c r="G41" s="273"/>
      <c r="H41" s="273"/>
      <c r="I41" s="273"/>
    </row>
    <row r="42" spans="1:9" s="266" customFormat="1" ht="15" customHeight="1">
      <c r="A42" s="233"/>
      <c r="B42" s="234"/>
      <c r="C42" s="156"/>
      <c r="D42" s="274"/>
      <c r="E42" s="98"/>
      <c r="F42" s="273"/>
      <c r="G42" s="273"/>
      <c r="H42" s="273"/>
      <c r="I42" s="273"/>
    </row>
    <row r="43" spans="1:9" s="266" customFormat="1" ht="15" customHeight="1">
      <c r="A43" s="233"/>
      <c r="B43" s="234"/>
      <c r="C43" s="156"/>
      <c r="D43" s="274"/>
      <c r="E43" s="98"/>
      <c r="F43" s="273"/>
      <c r="G43" s="273"/>
      <c r="H43" s="273"/>
      <c r="I43" s="273"/>
    </row>
    <row r="44" spans="1:9" s="266" customFormat="1" ht="15" customHeight="1">
      <c r="A44" s="233"/>
      <c r="B44" s="234"/>
      <c r="C44" s="156"/>
      <c r="D44" s="274"/>
      <c r="E44" s="98"/>
      <c r="F44" s="273"/>
      <c r="G44" s="273"/>
      <c r="H44" s="273"/>
      <c r="I44" s="273"/>
    </row>
    <row r="45" spans="1:9" s="266" customFormat="1" ht="15" customHeight="1">
      <c r="A45" s="233"/>
      <c r="B45" s="234"/>
      <c r="C45" s="156"/>
      <c r="D45" s="274"/>
      <c r="E45" s="98"/>
      <c r="F45" s="273"/>
      <c r="G45" s="273"/>
      <c r="H45" s="273"/>
      <c r="I45" s="273"/>
    </row>
    <row r="46" spans="1:9" s="266" customFormat="1" ht="15" customHeight="1">
      <c r="A46" s="233"/>
      <c r="B46" s="234"/>
      <c r="C46" s="156"/>
      <c r="D46" s="274"/>
      <c r="E46" s="98"/>
      <c r="F46" s="273"/>
      <c r="G46" s="273"/>
      <c r="H46" s="273"/>
      <c r="I46" s="273"/>
    </row>
    <row r="47" spans="1:9" s="266" customFormat="1" ht="15" customHeight="1">
      <c r="A47" s="233"/>
      <c r="B47" s="234"/>
      <c r="C47" s="156"/>
      <c r="D47" s="274"/>
      <c r="E47" s="98"/>
      <c r="F47" s="273"/>
      <c r="G47" s="273"/>
      <c r="H47" s="273"/>
      <c r="I47" s="273"/>
    </row>
    <row r="48" spans="1:9" s="266" customFormat="1" ht="15" customHeight="1">
      <c r="A48" s="233"/>
      <c r="B48" s="234"/>
      <c r="C48" s="156"/>
      <c r="D48" s="274"/>
      <c r="E48" s="98"/>
      <c r="F48" s="273"/>
      <c r="G48" s="273"/>
      <c r="H48" s="273"/>
      <c r="I48" s="273"/>
    </row>
    <row r="49" spans="1:102" s="266" customFormat="1" ht="15" customHeight="1">
      <c r="A49" s="233"/>
      <c r="B49" s="234"/>
      <c r="C49" s="156"/>
      <c r="D49" s="274"/>
      <c r="E49" s="98"/>
      <c r="F49" s="273"/>
      <c r="G49" s="273"/>
      <c r="H49" s="273"/>
      <c r="I49" s="273"/>
    </row>
    <row r="50" spans="1:102" s="266" customFormat="1" ht="15" customHeight="1">
      <c r="A50" s="233"/>
      <c r="B50" s="234"/>
      <c r="C50" s="156"/>
      <c r="D50" s="274"/>
      <c r="E50" s="98"/>
      <c r="F50" s="273"/>
      <c r="G50" s="273"/>
      <c r="H50" s="273"/>
      <c r="I50" s="273"/>
    </row>
    <row r="51" spans="1:102" s="266" customFormat="1" ht="15" customHeight="1">
      <c r="A51" s="233"/>
      <c r="B51" s="234"/>
      <c r="C51" s="156"/>
      <c r="D51" s="274"/>
      <c r="E51" s="98"/>
      <c r="F51" s="273"/>
      <c r="G51" s="273"/>
      <c r="H51" s="273"/>
      <c r="I51" s="273"/>
    </row>
    <row r="52" spans="1:102" s="266" customFormat="1" ht="15" customHeight="1">
      <c r="A52" s="233"/>
      <c r="B52" s="234"/>
      <c r="C52" s="156"/>
      <c r="D52" s="274"/>
      <c r="E52" s="98"/>
      <c r="F52" s="273"/>
      <c r="G52" s="273"/>
      <c r="H52" s="273"/>
      <c r="I52" s="273"/>
    </row>
    <row r="53" spans="1:102" s="266" customFormat="1" ht="15" customHeight="1">
      <c r="A53" s="233"/>
      <c r="B53" s="234"/>
      <c r="C53" s="156"/>
      <c r="D53" s="274"/>
      <c r="E53" s="98"/>
      <c r="F53" s="273"/>
      <c r="G53" s="273"/>
      <c r="H53" s="273"/>
      <c r="I53" s="273"/>
    </row>
    <row r="54" spans="1:102" s="266" customFormat="1" ht="15" customHeight="1">
      <c r="A54" s="233"/>
      <c r="B54" s="234"/>
      <c r="C54" s="156"/>
      <c r="D54" s="274"/>
      <c r="E54" s="98"/>
      <c r="F54" s="273"/>
      <c r="G54" s="273"/>
      <c r="H54" s="273"/>
      <c r="I54" s="273"/>
    </row>
    <row r="55" spans="1:102" s="266" customFormat="1" ht="16.5">
      <c r="A55" s="155"/>
      <c r="B55" s="154"/>
      <c r="C55" s="156"/>
      <c r="D55" s="2"/>
      <c r="E55" s="10"/>
      <c r="F55" s="273"/>
      <c r="G55" s="273"/>
      <c r="H55" s="273"/>
      <c r="I55" s="273"/>
      <c r="J55" s="272"/>
    </row>
    <row r="56" spans="1:102" s="268" customFormat="1">
      <c r="B56" s="275"/>
      <c r="C56" s="41"/>
      <c r="D56" s="41"/>
      <c r="E56" s="41"/>
      <c r="F56" s="41"/>
      <c r="G56" s="41"/>
      <c r="H56" s="41"/>
      <c r="I56" s="41"/>
      <c r="J56" s="41"/>
      <c r="L56" s="276"/>
      <c r="M56" s="276"/>
      <c r="N56" s="276"/>
      <c r="O56" s="276"/>
      <c r="P56" s="276"/>
      <c r="Q56" s="276"/>
      <c r="R56" s="276"/>
      <c r="S56" s="277"/>
      <c r="T56" s="277"/>
      <c r="U56" s="277"/>
      <c r="V56" s="277"/>
      <c r="W56" s="277"/>
      <c r="X56" s="277"/>
      <c r="Y56" s="277"/>
      <c r="Z56" s="277"/>
      <c r="AA56" s="277"/>
      <c r="AB56" s="277"/>
      <c r="AC56" s="278"/>
      <c r="AD56" s="277"/>
      <c r="AE56" s="277"/>
      <c r="AF56" s="277"/>
      <c r="AG56" s="277"/>
      <c r="AH56" s="277"/>
      <c r="AI56" s="277"/>
      <c r="AJ56" s="277"/>
      <c r="AK56" s="277"/>
      <c r="AL56" s="277"/>
      <c r="AM56" s="277"/>
      <c r="AN56" s="277"/>
      <c r="AO56" s="277"/>
      <c r="AP56" s="277"/>
      <c r="AQ56" s="277"/>
      <c r="AR56" s="277"/>
      <c r="AS56" s="277"/>
      <c r="AT56" s="277"/>
      <c r="AU56" s="277"/>
      <c r="AV56" s="277"/>
      <c r="AW56" s="277"/>
      <c r="AX56" s="277"/>
      <c r="AY56" s="277"/>
      <c r="AZ56" s="277"/>
      <c r="BA56" s="277"/>
      <c r="BB56" s="277"/>
      <c r="BC56" s="277"/>
      <c r="BD56" s="277"/>
      <c r="BE56" s="277"/>
      <c r="BF56" s="279"/>
      <c r="BG56" s="280"/>
      <c r="BH56" s="280"/>
      <c r="BI56" s="280"/>
      <c r="BJ56" s="281"/>
      <c r="BK56" s="280"/>
      <c r="BL56" s="280"/>
      <c r="BM56" s="280"/>
      <c r="BN56" s="280"/>
      <c r="BO56" s="280"/>
      <c r="BP56" s="280"/>
      <c r="BQ56" s="280"/>
      <c r="BR56" s="280"/>
      <c r="BS56" s="280"/>
      <c r="BT56" s="280"/>
      <c r="BU56" s="280"/>
      <c r="BV56" s="281"/>
      <c r="BW56" s="280"/>
      <c r="BX56" s="281"/>
      <c r="BY56" s="280"/>
      <c r="BZ56" s="281"/>
      <c r="CA56" s="280"/>
      <c r="CB56" s="281"/>
      <c r="CC56" s="280"/>
      <c r="CD56" s="280"/>
      <c r="CE56" s="280"/>
      <c r="CF56" s="280"/>
      <c r="CG56" s="280"/>
      <c r="CH56" s="280"/>
      <c r="CI56" s="280"/>
      <c r="CJ56" s="281"/>
      <c r="CK56" s="280"/>
      <c r="CL56" s="281"/>
      <c r="CM56" s="282"/>
      <c r="CN56" s="276"/>
      <c r="CO56" s="276"/>
      <c r="CP56" s="276"/>
      <c r="CQ56" s="276"/>
      <c r="CR56" s="276"/>
      <c r="CS56" s="276"/>
      <c r="CT56" s="276"/>
      <c r="CU56" s="276"/>
      <c r="CV56" s="276"/>
      <c r="CW56" s="276"/>
      <c r="CX56" s="276"/>
    </row>
    <row r="57" spans="1:102" s="268" customFormat="1">
      <c r="B57" s="41"/>
      <c r="C57" s="41"/>
      <c r="D57" s="41"/>
      <c r="E57" s="41"/>
      <c r="F57" s="41"/>
      <c r="G57" s="41"/>
      <c r="H57" s="41"/>
      <c r="I57" s="41"/>
      <c r="J57" s="41"/>
      <c r="L57" s="276"/>
      <c r="M57" s="283"/>
      <c r="N57" s="284"/>
      <c r="O57" s="285"/>
      <c r="P57" s="276"/>
      <c r="Q57" s="286"/>
      <c r="R57" s="276"/>
      <c r="S57" s="277"/>
      <c r="T57" s="277"/>
      <c r="U57" s="277"/>
      <c r="V57" s="277"/>
      <c r="W57" s="277"/>
      <c r="X57" s="277"/>
      <c r="Y57" s="277"/>
      <c r="Z57" s="278"/>
      <c r="AA57" s="278"/>
      <c r="AB57" s="277"/>
      <c r="AC57" s="278"/>
      <c r="AD57" s="278"/>
      <c r="AE57" s="278"/>
      <c r="AF57" s="278"/>
      <c r="AG57" s="278"/>
      <c r="AH57" s="278"/>
      <c r="AI57" s="278"/>
      <c r="AJ57" s="278"/>
      <c r="AK57" s="278"/>
      <c r="AL57" s="278"/>
      <c r="AM57" s="278"/>
      <c r="AN57" s="278"/>
      <c r="AO57" s="278"/>
      <c r="AP57" s="278"/>
      <c r="AQ57" s="278"/>
      <c r="AR57" s="278"/>
      <c r="AS57" s="278"/>
      <c r="AT57" s="278"/>
      <c r="AU57" s="278"/>
      <c r="AV57" s="278"/>
      <c r="AW57" s="278"/>
      <c r="AX57" s="278"/>
      <c r="AY57" s="278"/>
      <c r="AZ57" s="278"/>
      <c r="BA57" s="278"/>
      <c r="BB57" s="278"/>
      <c r="BC57" s="278"/>
      <c r="BD57" s="278"/>
      <c r="BE57" s="278"/>
      <c r="BF57" s="287"/>
      <c r="BG57" s="288"/>
      <c r="BH57" s="288"/>
      <c r="BI57" s="288"/>
      <c r="BJ57" s="289"/>
      <c r="BK57" s="289"/>
      <c r="BL57" s="289"/>
      <c r="BM57" s="289"/>
      <c r="BN57" s="289"/>
      <c r="BO57" s="289"/>
      <c r="BP57" s="289"/>
      <c r="BQ57" s="288"/>
      <c r="BR57" s="288"/>
      <c r="BS57" s="288"/>
      <c r="BT57" s="288"/>
      <c r="BU57" s="288"/>
      <c r="BV57" s="288"/>
      <c r="BW57" s="288"/>
      <c r="BX57" s="288"/>
      <c r="BY57" s="288"/>
      <c r="BZ57" s="288"/>
      <c r="CA57" s="288"/>
      <c r="CB57" s="288"/>
      <c r="CC57" s="288"/>
      <c r="CD57" s="288"/>
      <c r="CE57" s="288"/>
      <c r="CF57" s="288"/>
      <c r="CG57" s="288"/>
      <c r="CH57" s="288"/>
      <c r="CI57" s="288"/>
      <c r="CJ57" s="288"/>
      <c r="CK57" s="288"/>
      <c r="CL57" s="288"/>
      <c r="CM57" s="290"/>
      <c r="CN57" s="276"/>
      <c r="CO57" s="276"/>
      <c r="CP57" s="276"/>
      <c r="CQ57" s="276"/>
      <c r="CR57" s="276"/>
      <c r="CS57" s="276"/>
      <c r="CT57" s="276"/>
      <c r="CU57" s="276"/>
      <c r="CV57" s="276"/>
      <c r="CW57" s="276"/>
      <c r="CX57" s="276"/>
    </row>
    <row r="58" spans="1:102" s="291" customFormat="1">
      <c r="B58" s="292"/>
      <c r="C58" s="292"/>
      <c r="D58" s="292"/>
      <c r="E58" s="292"/>
      <c r="F58" s="292"/>
      <c r="G58" s="292"/>
      <c r="H58" s="292"/>
      <c r="I58" s="292"/>
      <c r="J58" s="292"/>
      <c r="L58" s="293"/>
      <c r="M58" s="293"/>
      <c r="N58" s="293"/>
      <c r="O58" s="293"/>
      <c r="P58" s="293"/>
      <c r="Q58" s="286"/>
      <c r="R58" s="293"/>
      <c r="S58" s="294"/>
      <c r="T58" s="295"/>
      <c r="U58" s="294"/>
      <c r="V58" s="294"/>
      <c r="W58" s="294"/>
      <c r="X58" s="294"/>
      <c r="Y58" s="296"/>
      <c r="Z58" s="278"/>
      <c r="AA58" s="278"/>
      <c r="AB58" s="294"/>
      <c r="AC58" s="294"/>
      <c r="AD58" s="294"/>
      <c r="AE58" s="294"/>
      <c r="AF58" s="294"/>
      <c r="AG58" s="294"/>
      <c r="AH58" s="294"/>
      <c r="AI58" s="297"/>
      <c r="AJ58" s="297"/>
      <c r="AK58" s="297"/>
      <c r="AL58" s="297"/>
      <c r="AM58" s="294"/>
      <c r="AN58" s="294"/>
      <c r="AO58" s="294"/>
      <c r="AP58" s="294"/>
      <c r="AQ58" s="294"/>
      <c r="AR58" s="294"/>
      <c r="AS58" s="294"/>
      <c r="AT58" s="294"/>
      <c r="AU58" s="294"/>
      <c r="AV58" s="294"/>
      <c r="AW58" s="294"/>
      <c r="AX58" s="294"/>
      <c r="AY58" s="294"/>
      <c r="AZ58" s="294"/>
      <c r="BA58" s="294"/>
      <c r="BB58" s="294"/>
      <c r="BC58" s="294"/>
      <c r="BD58" s="294"/>
      <c r="BE58" s="297"/>
      <c r="BF58" s="298"/>
      <c r="BG58" s="299"/>
      <c r="BH58" s="299"/>
      <c r="BI58" s="299"/>
      <c r="BJ58" s="300"/>
      <c r="BK58" s="300"/>
      <c r="BL58" s="300"/>
      <c r="BM58" s="300"/>
      <c r="BN58" s="300"/>
      <c r="BO58" s="300"/>
      <c r="BP58" s="300"/>
      <c r="BQ58" s="300"/>
      <c r="BR58" s="300"/>
      <c r="BS58" s="300"/>
      <c r="BT58" s="300"/>
      <c r="BU58" s="300"/>
      <c r="BV58" s="300"/>
      <c r="BW58" s="300"/>
      <c r="BX58" s="300"/>
      <c r="BY58" s="300"/>
      <c r="BZ58" s="299"/>
      <c r="CA58" s="299"/>
      <c r="CB58" s="299"/>
      <c r="CC58" s="299"/>
      <c r="CD58" s="300"/>
      <c r="CE58" s="300"/>
      <c r="CF58" s="300"/>
      <c r="CG58" s="300"/>
      <c r="CH58" s="300"/>
      <c r="CI58" s="300"/>
      <c r="CJ58" s="300"/>
      <c r="CK58" s="300"/>
      <c r="CL58" s="300"/>
      <c r="CM58" s="301"/>
      <c r="CN58" s="293"/>
      <c r="CO58" s="293"/>
      <c r="CP58" s="293"/>
      <c r="CQ58" s="293"/>
      <c r="CR58" s="293"/>
      <c r="CS58" s="293"/>
      <c r="CT58" s="293"/>
      <c r="CU58" s="293"/>
      <c r="CV58" s="293"/>
      <c r="CW58" s="293"/>
      <c r="CX58" s="293"/>
    </row>
    <row r="59" spans="1:102" s="302" customFormat="1">
      <c r="B59" s="303"/>
      <c r="C59" s="303"/>
      <c r="D59" s="303"/>
      <c r="E59" s="303"/>
      <c r="F59" s="303"/>
      <c r="G59" s="303"/>
      <c r="H59" s="303"/>
      <c r="I59" s="303"/>
      <c r="J59" s="303"/>
      <c r="L59" s="304"/>
      <c r="M59" s="304"/>
      <c r="N59" s="286"/>
      <c r="O59" s="305"/>
      <c r="P59" s="304"/>
      <c r="Q59" s="305"/>
      <c r="R59" s="304"/>
      <c r="S59" s="294"/>
      <c r="T59" s="295"/>
      <c r="U59" s="294"/>
      <c r="V59" s="294"/>
      <c r="W59" s="294"/>
      <c r="X59" s="294"/>
      <c r="Y59" s="296"/>
      <c r="Z59" s="278"/>
      <c r="AA59" s="278"/>
      <c r="AB59" s="294"/>
      <c r="AC59" s="294"/>
      <c r="AD59" s="294"/>
      <c r="AE59" s="294"/>
      <c r="AF59" s="294"/>
      <c r="AG59" s="294"/>
      <c r="AH59" s="294"/>
      <c r="AI59" s="294"/>
      <c r="AJ59" s="294"/>
      <c r="AK59" s="294"/>
      <c r="AL59" s="294"/>
      <c r="AM59" s="294"/>
      <c r="AN59" s="294"/>
      <c r="AO59" s="294"/>
      <c r="AP59" s="294"/>
      <c r="AQ59" s="294"/>
      <c r="AR59" s="294"/>
      <c r="AS59" s="294"/>
      <c r="AT59" s="294"/>
      <c r="AU59" s="294"/>
      <c r="AV59" s="294"/>
      <c r="AW59" s="294"/>
      <c r="AX59" s="294"/>
      <c r="AY59" s="294"/>
      <c r="AZ59" s="294"/>
      <c r="BA59" s="294"/>
      <c r="BB59" s="294"/>
      <c r="BC59" s="294"/>
      <c r="BD59" s="294"/>
      <c r="BE59" s="297"/>
      <c r="BF59" s="298"/>
      <c r="BG59" s="306"/>
      <c r="BH59" s="306"/>
      <c r="BI59" s="306"/>
      <c r="BJ59" s="307"/>
      <c r="BK59" s="307"/>
      <c r="BL59" s="307"/>
      <c r="BM59" s="307"/>
      <c r="BN59" s="307"/>
      <c r="BO59" s="307"/>
      <c r="BP59" s="307"/>
      <c r="BQ59" s="307"/>
      <c r="BR59" s="307"/>
      <c r="BS59" s="307"/>
      <c r="BT59" s="307"/>
      <c r="BU59" s="307"/>
      <c r="BV59" s="307"/>
      <c r="BW59" s="307"/>
      <c r="BX59" s="307"/>
      <c r="BY59" s="307"/>
      <c r="BZ59" s="307"/>
      <c r="CA59" s="307"/>
      <c r="CB59" s="307"/>
      <c r="CC59" s="307"/>
      <c r="CD59" s="307"/>
      <c r="CE59" s="307"/>
      <c r="CF59" s="307"/>
      <c r="CG59" s="307"/>
      <c r="CH59" s="307"/>
      <c r="CI59" s="307"/>
      <c r="CJ59" s="307"/>
      <c r="CK59" s="307"/>
      <c r="CL59" s="307"/>
      <c r="CM59" s="308"/>
      <c r="CN59" s="304"/>
      <c r="CO59" s="304"/>
      <c r="CP59" s="304"/>
      <c r="CQ59" s="304"/>
      <c r="CR59" s="304"/>
      <c r="CS59" s="304"/>
      <c r="CT59" s="304"/>
      <c r="CU59" s="304"/>
      <c r="CV59" s="304"/>
      <c r="CW59" s="304"/>
      <c r="CX59" s="304"/>
    </row>
    <row r="60" spans="1:102" s="302" customFormat="1">
      <c r="B60" s="303"/>
      <c r="C60" s="303"/>
      <c r="D60" s="303"/>
      <c r="E60" s="303"/>
      <c r="F60" s="303"/>
      <c r="G60" s="303"/>
      <c r="H60" s="303"/>
      <c r="I60" s="303"/>
      <c r="J60" s="303"/>
      <c r="L60" s="304"/>
      <c r="M60" s="304"/>
      <c r="N60" s="305"/>
      <c r="O60" s="305"/>
      <c r="P60" s="304"/>
      <c r="Q60" s="305"/>
      <c r="R60" s="304"/>
      <c r="S60" s="294"/>
      <c r="T60" s="295"/>
      <c r="U60" s="294"/>
      <c r="V60" s="294"/>
      <c r="W60" s="294"/>
      <c r="X60" s="294"/>
      <c r="Y60" s="296"/>
      <c r="Z60" s="278"/>
      <c r="AA60" s="278"/>
      <c r="AB60" s="294"/>
      <c r="AC60" s="294"/>
      <c r="AD60" s="294"/>
      <c r="AE60" s="294"/>
      <c r="AF60" s="294"/>
      <c r="AG60" s="294"/>
      <c r="AH60" s="294"/>
      <c r="AI60" s="294"/>
      <c r="AJ60" s="294"/>
      <c r="AK60" s="297"/>
      <c r="AL60" s="294"/>
      <c r="AM60" s="294"/>
      <c r="AN60" s="294"/>
      <c r="AO60" s="294"/>
      <c r="AP60" s="294"/>
      <c r="AQ60" s="294"/>
      <c r="AR60" s="294"/>
      <c r="AS60" s="294"/>
      <c r="AT60" s="294"/>
      <c r="AU60" s="294"/>
      <c r="AV60" s="294"/>
      <c r="AW60" s="294"/>
      <c r="AX60" s="294"/>
      <c r="AY60" s="294"/>
      <c r="AZ60" s="294"/>
      <c r="BA60" s="294"/>
      <c r="BB60" s="294"/>
      <c r="BC60" s="294"/>
      <c r="BD60" s="294"/>
      <c r="BE60" s="294"/>
      <c r="BF60" s="309"/>
      <c r="BG60" s="307"/>
      <c r="BH60" s="307"/>
      <c r="BI60" s="307"/>
      <c r="BJ60" s="307"/>
      <c r="BK60" s="307"/>
      <c r="BL60" s="307"/>
      <c r="BM60" s="307"/>
      <c r="BN60" s="307"/>
      <c r="BO60" s="307"/>
      <c r="BP60" s="307"/>
      <c r="BQ60" s="307"/>
      <c r="BR60" s="307"/>
      <c r="BS60" s="307"/>
      <c r="BT60" s="307"/>
      <c r="BU60" s="307"/>
      <c r="BV60" s="307"/>
      <c r="BW60" s="307"/>
      <c r="BX60" s="307"/>
      <c r="BY60" s="307"/>
      <c r="BZ60" s="306"/>
      <c r="CA60" s="306"/>
      <c r="CB60" s="306"/>
      <c r="CC60" s="306"/>
      <c r="CD60" s="307"/>
      <c r="CE60" s="307"/>
      <c r="CF60" s="307"/>
      <c r="CG60" s="307"/>
      <c r="CH60" s="307"/>
      <c r="CI60" s="307"/>
      <c r="CJ60" s="307"/>
      <c r="CK60" s="307"/>
      <c r="CL60" s="307"/>
      <c r="CM60" s="308"/>
      <c r="CN60" s="304"/>
      <c r="CO60" s="304"/>
      <c r="CP60" s="304"/>
      <c r="CQ60" s="304"/>
      <c r="CR60" s="304"/>
      <c r="CS60" s="304"/>
      <c r="CT60" s="304"/>
      <c r="CU60" s="304"/>
      <c r="CV60" s="304"/>
      <c r="CW60" s="304"/>
      <c r="CX60" s="304"/>
    </row>
    <row r="61" spans="1:102" s="302" customFormat="1">
      <c r="L61" s="304"/>
      <c r="M61" s="304"/>
      <c r="N61" s="305"/>
      <c r="O61" s="304"/>
      <c r="P61" s="304"/>
      <c r="Q61" s="304"/>
      <c r="R61" s="304"/>
      <c r="S61" s="294"/>
      <c r="T61" s="295"/>
      <c r="U61" s="294"/>
      <c r="V61" s="294"/>
      <c r="W61" s="294"/>
      <c r="X61" s="294"/>
      <c r="Y61" s="296"/>
      <c r="Z61" s="278"/>
      <c r="AA61" s="278"/>
      <c r="AB61" s="294"/>
      <c r="AC61" s="294"/>
      <c r="AD61" s="294"/>
      <c r="AE61" s="294"/>
      <c r="AF61" s="294"/>
      <c r="AG61" s="294"/>
      <c r="AH61" s="294"/>
      <c r="AI61" s="294"/>
      <c r="AJ61" s="294"/>
      <c r="AK61" s="297"/>
      <c r="AL61" s="294"/>
      <c r="AM61" s="294"/>
      <c r="AN61" s="294"/>
      <c r="AO61" s="294"/>
      <c r="AP61" s="294"/>
      <c r="AQ61" s="294"/>
      <c r="AR61" s="294"/>
      <c r="AS61" s="294"/>
      <c r="AT61" s="294"/>
      <c r="AU61" s="294"/>
      <c r="AV61" s="294"/>
      <c r="AW61" s="294"/>
      <c r="AX61" s="294"/>
      <c r="AY61" s="294"/>
      <c r="AZ61" s="294"/>
      <c r="BA61" s="294"/>
      <c r="BB61" s="294"/>
      <c r="BC61" s="294"/>
      <c r="BD61" s="294"/>
      <c r="BE61" s="294"/>
      <c r="BF61" s="309"/>
      <c r="BG61" s="307"/>
      <c r="BH61" s="307"/>
      <c r="BI61" s="307"/>
      <c r="BJ61" s="307"/>
      <c r="BK61" s="307"/>
      <c r="BL61" s="307"/>
      <c r="BM61" s="307"/>
      <c r="BN61" s="307"/>
      <c r="BO61" s="307"/>
      <c r="BP61" s="307"/>
      <c r="BQ61" s="307"/>
      <c r="BR61" s="307"/>
      <c r="BS61" s="307"/>
      <c r="BT61" s="307"/>
      <c r="BU61" s="307"/>
      <c r="BV61" s="307"/>
      <c r="BW61" s="307"/>
      <c r="BX61" s="307"/>
      <c r="BY61" s="307"/>
      <c r="BZ61" s="306"/>
      <c r="CA61" s="306"/>
      <c r="CB61" s="306"/>
      <c r="CC61" s="306"/>
      <c r="CD61" s="307"/>
      <c r="CE61" s="307"/>
      <c r="CF61" s="307"/>
      <c r="CG61" s="307"/>
      <c r="CH61" s="307"/>
      <c r="CI61" s="307"/>
      <c r="CJ61" s="307"/>
      <c r="CK61" s="307"/>
      <c r="CL61" s="307"/>
      <c r="CM61" s="308"/>
      <c r="CN61" s="304"/>
      <c r="CO61" s="304"/>
      <c r="CP61" s="304"/>
      <c r="CQ61" s="304"/>
      <c r="CR61" s="304"/>
      <c r="CS61" s="304"/>
      <c r="CT61" s="304"/>
      <c r="CU61" s="304"/>
      <c r="CV61" s="304"/>
      <c r="CW61" s="304"/>
      <c r="CX61" s="304"/>
    </row>
    <row r="62" spans="1:102" s="302" customFormat="1">
      <c r="L62" s="304"/>
      <c r="M62" s="304"/>
      <c r="N62" s="305" t="s">
        <v>166</v>
      </c>
      <c r="O62" s="304"/>
      <c r="P62" s="304"/>
      <c r="Q62" s="304"/>
      <c r="R62" s="304"/>
      <c r="S62" s="294"/>
      <c r="T62" s="295" t="s">
        <v>195</v>
      </c>
      <c r="U62" s="294"/>
      <c r="V62" s="294"/>
      <c r="W62" s="294"/>
      <c r="X62" s="294"/>
      <c r="Y62" s="294"/>
      <c r="Z62" s="278" t="s">
        <v>58</v>
      </c>
      <c r="AA62" s="278" t="s">
        <v>59</v>
      </c>
      <c r="AB62" s="294"/>
      <c r="AC62" s="294"/>
      <c r="AD62" s="294">
        <v>200</v>
      </c>
      <c r="AE62" s="294">
        <v>281</v>
      </c>
      <c r="AF62" s="294">
        <v>162</v>
      </c>
      <c r="AG62" s="294"/>
      <c r="AH62" s="294">
        <v>99</v>
      </c>
      <c r="AI62" s="294"/>
      <c r="AJ62" s="294">
        <v>147</v>
      </c>
      <c r="AK62" s="297">
        <v>151</v>
      </c>
      <c r="AL62" s="294">
        <v>97</v>
      </c>
      <c r="AM62" s="294">
        <v>147</v>
      </c>
      <c r="AN62" s="294">
        <v>162</v>
      </c>
      <c r="AO62" s="294"/>
      <c r="AP62" s="294">
        <v>193</v>
      </c>
      <c r="AQ62" s="294"/>
      <c r="AR62" s="294">
        <v>174</v>
      </c>
      <c r="AS62" s="294">
        <v>89</v>
      </c>
      <c r="AT62" s="294">
        <v>51</v>
      </c>
      <c r="AU62" s="294"/>
      <c r="AV62" s="294"/>
      <c r="AW62" s="294">
        <v>80</v>
      </c>
      <c r="AX62" s="294"/>
      <c r="AY62" s="294">
        <v>80</v>
      </c>
      <c r="AZ62" s="294"/>
      <c r="BA62" s="294">
        <v>160</v>
      </c>
      <c r="BB62" s="294">
        <v>580</v>
      </c>
      <c r="BC62" s="294">
        <v>221</v>
      </c>
      <c r="BD62" s="294">
        <v>101</v>
      </c>
      <c r="BE62" s="294">
        <v>92</v>
      </c>
      <c r="BF62" s="309">
        <v>82</v>
      </c>
      <c r="BG62" s="307"/>
      <c r="BH62" s="307">
        <v>84</v>
      </c>
      <c r="BI62" s="307">
        <v>116</v>
      </c>
      <c r="BJ62" s="307">
        <v>146</v>
      </c>
      <c r="BK62" s="307">
        <v>144</v>
      </c>
      <c r="BL62" s="307">
        <v>156</v>
      </c>
      <c r="BM62" s="307">
        <v>129</v>
      </c>
      <c r="BN62" s="307">
        <v>58</v>
      </c>
      <c r="BO62" s="307"/>
      <c r="BP62" s="307"/>
      <c r="BQ62" s="307">
        <v>63</v>
      </c>
      <c r="BR62" s="307">
        <v>43</v>
      </c>
      <c r="BS62" s="307">
        <v>137</v>
      </c>
      <c r="BT62" s="307">
        <v>145</v>
      </c>
      <c r="BU62" s="307">
        <v>137</v>
      </c>
      <c r="BV62" s="307">
        <v>14</v>
      </c>
      <c r="BW62" s="307">
        <v>101</v>
      </c>
      <c r="BX62" s="307">
        <v>30</v>
      </c>
      <c r="BY62" s="307">
        <v>71</v>
      </c>
      <c r="BZ62" s="307">
        <v>178</v>
      </c>
      <c r="CA62" s="307">
        <v>158</v>
      </c>
      <c r="CB62" s="307"/>
      <c r="CC62" s="307">
        <v>104</v>
      </c>
      <c r="CD62" s="307"/>
      <c r="CE62" s="307">
        <v>140</v>
      </c>
      <c r="CF62" s="307">
        <v>140</v>
      </c>
      <c r="CG62" s="307">
        <v>33</v>
      </c>
      <c r="CH62" s="307">
        <v>108</v>
      </c>
      <c r="CI62" s="307"/>
      <c r="CJ62" s="307">
        <v>98</v>
      </c>
      <c r="CK62" s="307">
        <v>54</v>
      </c>
      <c r="CL62" s="307">
        <v>55</v>
      </c>
      <c r="CM62" s="308"/>
      <c r="CN62" s="304"/>
      <c r="CO62" s="304"/>
      <c r="CP62" s="304"/>
      <c r="CQ62" s="304"/>
      <c r="CR62" s="304"/>
      <c r="CS62" s="304"/>
      <c r="CT62" s="304"/>
      <c r="CU62" s="304"/>
      <c r="CV62" s="304"/>
      <c r="CW62" s="304"/>
      <c r="CX62" s="304"/>
    </row>
    <row r="63" spans="1:102" s="302" customFormat="1">
      <c r="L63" s="304"/>
      <c r="M63" s="304"/>
      <c r="N63" s="305" t="s">
        <v>167</v>
      </c>
      <c r="O63" s="304"/>
      <c r="P63" s="304"/>
      <c r="Q63" s="304"/>
      <c r="R63" s="304"/>
      <c r="S63" s="294"/>
      <c r="T63" s="294"/>
      <c r="U63" s="294"/>
      <c r="V63" s="294"/>
      <c r="W63" s="294"/>
      <c r="X63" s="294"/>
      <c r="Y63" s="294"/>
      <c r="Z63" s="278" t="s">
        <v>56</v>
      </c>
      <c r="AA63" s="278" t="s">
        <v>56</v>
      </c>
      <c r="AB63" s="294"/>
      <c r="AC63" s="294"/>
      <c r="AD63" s="294">
        <v>211</v>
      </c>
      <c r="AE63" s="294"/>
      <c r="AF63" s="294">
        <v>175</v>
      </c>
      <c r="AG63" s="294"/>
      <c r="AH63" s="294">
        <v>172</v>
      </c>
      <c r="AI63" s="294"/>
      <c r="AJ63" s="294">
        <v>284</v>
      </c>
      <c r="AK63" s="297">
        <v>273</v>
      </c>
      <c r="AL63" s="294">
        <v>139</v>
      </c>
      <c r="AM63" s="294">
        <v>299</v>
      </c>
      <c r="AN63" s="294">
        <v>191</v>
      </c>
      <c r="AO63" s="294"/>
      <c r="AP63" s="294"/>
      <c r="AQ63" s="294"/>
      <c r="AR63" s="294">
        <v>267</v>
      </c>
      <c r="AS63" s="294">
        <v>174</v>
      </c>
      <c r="AT63" s="294">
        <v>80</v>
      </c>
      <c r="AU63" s="294"/>
      <c r="AV63" s="294"/>
      <c r="AW63" s="294">
        <v>84</v>
      </c>
      <c r="AX63" s="294"/>
      <c r="AY63" s="294">
        <v>84</v>
      </c>
      <c r="AZ63" s="294"/>
      <c r="BA63" s="294">
        <v>242</v>
      </c>
      <c r="BB63" s="294"/>
      <c r="BC63" s="294"/>
      <c r="BD63" s="294">
        <v>280</v>
      </c>
      <c r="BE63" s="294">
        <v>101</v>
      </c>
      <c r="BF63" s="309">
        <v>85</v>
      </c>
      <c r="BG63" s="307"/>
      <c r="BH63" s="307">
        <v>113</v>
      </c>
      <c r="BI63" s="307">
        <v>121</v>
      </c>
      <c r="BJ63" s="307">
        <v>156</v>
      </c>
      <c r="BK63" s="307">
        <v>150</v>
      </c>
      <c r="BL63" s="307"/>
      <c r="BM63" s="307">
        <v>152</v>
      </c>
      <c r="BN63" s="307">
        <v>101</v>
      </c>
      <c r="BO63" s="307"/>
      <c r="BP63" s="307"/>
      <c r="BQ63" s="307">
        <v>99</v>
      </c>
      <c r="BR63" s="307">
        <v>46</v>
      </c>
      <c r="BS63" s="307">
        <v>198</v>
      </c>
      <c r="BT63" s="307">
        <v>152</v>
      </c>
      <c r="BU63" s="307">
        <v>180</v>
      </c>
      <c r="BV63" s="307">
        <v>18</v>
      </c>
      <c r="BW63" s="307">
        <v>118</v>
      </c>
      <c r="BX63" s="307">
        <v>38</v>
      </c>
      <c r="BY63" s="307">
        <v>74</v>
      </c>
      <c r="BZ63" s="307">
        <v>190</v>
      </c>
      <c r="CA63" s="307">
        <v>167</v>
      </c>
      <c r="CB63" s="307"/>
      <c r="CC63" s="307">
        <v>124</v>
      </c>
      <c r="CD63" s="307"/>
      <c r="CE63" s="307"/>
      <c r="CF63" s="307">
        <v>152</v>
      </c>
      <c r="CG63" s="307">
        <v>88</v>
      </c>
      <c r="CH63" s="307">
        <v>120</v>
      </c>
      <c r="CI63" s="307"/>
      <c r="CJ63" s="307">
        <v>111</v>
      </c>
      <c r="CK63" s="307">
        <v>56</v>
      </c>
      <c r="CL63" s="307">
        <v>57</v>
      </c>
      <c r="CM63" s="308"/>
      <c r="CN63" s="304"/>
      <c r="CO63" s="304"/>
      <c r="CP63" s="304"/>
      <c r="CQ63" s="304"/>
      <c r="CR63" s="304"/>
      <c r="CS63" s="304"/>
      <c r="CT63" s="304"/>
      <c r="CU63" s="304"/>
      <c r="CV63" s="304"/>
      <c r="CW63" s="304"/>
      <c r="CX63" s="304"/>
    </row>
    <row r="64" spans="1:102" s="302" customFormat="1">
      <c r="L64" s="304"/>
      <c r="M64" s="304"/>
      <c r="N64" s="305" t="s">
        <v>168</v>
      </c>
      <c r="O64" s="304"/>
      <c r="P64" s="304"/>
      <c r="Q64" s="304"/>
      <c r="R64" s="304"/>
      <c r="S64" s="294"/>
      <c r="T64" s="294"/>
      <c r="U64" s="294"/>
      <c r="V64" s="294"/>
      <c r="W64" s="294"/>
      <c r="X64" s="294"/>
      <c r="Y64" s="294"/>
      <c r="Z64" s="278" t="s">
        <v>60</v>
      </c>
      <c r="AA64" s="278" t="s">
        <v>60</v>
      </c>
      <c r="AB64" s="294"/>
      <c r="AC64" s="294"/>
      <c r="AD64" s="294">
        <v>254</v>
      </c>
      <c r="AE64" s="294"/>
      <c r="AF64" s="294">
        <v>222</v>
      </c>
      <c r="AG64" s="294"/>
      <c r="AH64" s="294"/>
      <c r="AI64" s="294"/>
      <c r="AJ64" s="294"/>
      <c r="AK64" s="297">
        <v>299</v>
      </c>
      <c r="AL64" s="294">
        <v>161</v>
      </c>
      <c r="AM64" s="294">
        <v>395</v>
      </c>
      <c r="AN64" s="294"/>
      <c r="AO64" s="294"/>
      <c r="AP64" s="294"/>
      <c r="AQ64" s="294"/>
      <c r="AR64" s="294"/>
      <c r="AS64" s="294">
        <v>193</v>
      </c>
      <c r="AT64" s="294">
        <v>99</v>
      </c>
      <c r="AU64" s="294"/>
      <c r="AV64" s="294"/>
      <c r="AW64" s="294">
        <v>113</v>
      </c>
      <c r="AX64" s="294"/>
      <c r="AY64" s="294">
        <v>92</v>
      </c>
      <c r="AZ64" s="294"/>
      <c r="BA64" s="294">
        <v>580</v>
      </c>
      <c r="BB64" s="294"/>
      <c r="BC64" s="294"/>
      <c r="BD64" s="294"/>
      <c r="BE64" s="294">
        <v>109</v>
      </c>
      <c r="BF64" s="309">
        <v>87</v>
      </c>
      <c r="BG64" s="307"/>
      <c r="BH64" s="307">
        <v>128</v>
      </c>
      <c r="BI64" s="307">
        <v>128</v>
      </c>
      <c r="BJ64" s="307">
        <v>183</v>
      </c>
      <c r="BK64" s="307">
        <v>154</v>
      </c>
      <c r="BL64" s="307"/>
      <c r="BM64" s="307">
        <v>236</v>
      </c>
      <c r="BN64" s="307">
        <v>166</v>
      </c>
      <c r="BO64" s="307"/>
      <c r="BP64" s="307"/>
      <c r="BQ64" s="307">
        <v>145</v>
      </c>
      <c r="BR64" s="307">
        <v>58</v>
      </c>
      <c r="BS64" s="307">
        <v>269</v>
      </c>
      <c r="BT64" s="307">
        <v>233</v>
      </c>
      <c r="BU64" s="307">
        <v>190</v>
      </c>
      <c r="BV64" s="307">
        <v>19</v>
      </c>
      <c r="BW64" s="307">
        <v>126</v>
      </c>
      <c r="BX64" s="307">
        <v>40</v>
      </c>
      <c r="BY64" s="307">
        <v>78</v>
      </c>
      <c r="BZ64" s="307">
        <v>395</v>
      </c>
      <c r="CA64" s="307">
        <v>168</v>
      </c>
      <c r="CB64" s="307"/>
      <c r="CC64" s="307"/>
      <c r="CD64" s="307"/>
      <c r="CE64" s="307"/>
      <c r="CF64" s="307">
        <v>165</v>
      </c>
      <c r="CG64" s="307">
        <v>99</v>
      </c>
      <c r="CH64" s="307">
        <v>132</v>
      </c>
      <c r="CI64" s="307"/>
      <c r="CJ64" s="307">
        <v>115</v>
      </c>
      <c r="CK64" s="307">
        <v>67</v>
      </c>
      <c r="CL64" s="307">
        <v>72</v>
      </c>
      <c r="CM64" s="308"/>
      <c r="CN64" s="304"/>
      <c r="CO64" s="304"/>
      <c r="CP64" s="304"/>
      <c r="CQ64" s="304"/>
      <c r="CR64" s="304"/>
      <c r="CS64" s="304"/>
      <c r="CT64" s="304"/>
      <c r="CU64" s="304"/>
      <c r="CV64" s="304"/>
      <c r="CW64" s="304"/>
      <c r="CX64" s="304"/>
    </row>
    <row r="65" spans="12:102" s="302" customFormat="1">
      <c r="L65" s="304"/>
      <c r="M65" s="304"/>
      <c r="N65" s="305" t="s">
        <v>169</v>
      </c>
      <c r="O65" s="304"/>
      <c r="P65" s="304"/>
      <c r="Q65" s="304"/>
      <c r="R65" s="304"/>
      <c r="S65" s="294"/>
      <c r="T65" s="294"/>
      <c r="U65" s="294"/>
      <c r="V65" s="294"/>
      <c r="W65" s="294"/>
      <c r="X65" s="294"/>
      <c r="Y65" s="294"/>
      <c r="Z65" s="278" t="s">
        <v>57</v>
      </c>
      <c r="AA65" s="278" t="s">
        <v>57</v>
      </c>
      <c r="AB65" s="294"/>
      <c r="AC65" s="294"/>
      <c r="AD65" s="294">
        <v>255</v>
      </c>
      <c r="AE65" s="294"/>
      <c r="AF65" s="294">
        <v>253</v>
      </c>
      <c r="AG65" s="294"/>
      <c r="AH65" s="294"/>
      <c r="AI65" s="294"/>
      <c r="AJ65" s="294"/>
      <c r="AK65" s="297"/>
      <c r="AL65" s="294">
        <v>263</v>
      </c>
      <c r="AM65" s="294"/>
      <c r="AN65" s="294"/>
      <c r="AO65" s="294"/>
      <c r="AP65" s="294"/>
      <c r="AQ65" s="294"/>
      <c r="AR65" s="294"/>
      <c r="AS65" s="294">
        <v>267</v>
      </c>
      <c r="AT65" s="294">
        <v>104</v>
      </c>
      <c r="AU65" s="294"/>
      <c r="AV65" s="294"/>
      <c r="AW65" s="294">
        <v>128</v>
      </c>
      <c r="AX65" s="294"/>
      <c r="AY65" s="294">
        <v>112</v>
      </c>
      <c r="AZ65" s="294"/>
      <c r="BA65" s="294">
        <v>680</v>
      </c>
      <c r="BB65" s="294"/>
      <c r="BC65" s="294"/>
      <c r="BD65" s="294"/>
      <c r="BE65" s="294">
        <v>114</v>
      </c>
      <c r="BF65" s="309">
        <v>101</v>
      </c>
      <c r="BG65" s="307"/>
      <c r="BH65" s="307">
        <v>220</v>
      </c>
      <c r="BI65" s="307"/>
      <c r="BJ65" s="307">
        <v>198</v>
      </c>
      <c r="BK65" s="307">
        <v>166</v>
      </c>
      <c r="BL65" s="307"/>
      <c r="BM65" s="307"/>
      <c r="BN65" s="307">
        <v>227</v>
      </c>
      <c r="BO65" s="307"/>
      <c r="BP65" s="307"/>
      <c r="BQ65" s="307">
        <v>168</v>
      </c>
      <c r="BR65" s="307">
        <v>65</v>
      </c>
      <c r="BS65" s="307"/>
      <c r="BT65" s="307"/>
      <c r="BU65" s="307">
        <v>198</v>
      </c>
      <c r="BV65" s="307">
        <v>22</v>
      </c>
      <c r="BW65" s="307">
        <v>150</v>
      </c>
      <c r="BX65" s="307">
        <v>58</v>
      </c>
      <c r="BY65" s="307">
        <v>79</v>
      </c>
      <c r="BZ65" s="307"/>
      <c r="CA65" s="307">
        <v>182</v>
      </c>
      <c r="CB65" s="307"/>
      <c r="CC65" s="307"/>
      <c r="CD65" s="307"/>
      <c r="CE65" s="307"/>
      <c r="CF65" s="307"/>
      <c r="CG65" s="307">
        <v>120</v>
      </c>
      <c r="CH65" s="307">
        <v>165</v>
      </c>
      <c r="CI65" s="307"/>
      <c r="CJ65" s="307">
        <v>186</v>
      </c>
      <c r="CK65" s="307">
        <v>75</v>
      </c>
      <c r="CL65" s="307">
        <v>73</v>
      </c>
      <c r="CM65" s="308"/>
      <c r="CN65" s="304"/>
      <c r="CO65" s="304"/>
      <c r="CP65" s="304"/>
      <c r="CQ65" s="304"/>
      <c r="CR65" s="304"/>
      <c r="CS65" s="304"/>
      <c r="CT65" s="304"/>
      <c r="CU65" s="304"/>
      <c r="CV65" s="304"/>
      <c r="CW65" s="304"/>
      <c r="CX65" s="304"/>
    </row>
    <row r="66" spans="12:102" s="302" customFormat="1">
      <c r="L66" s="304"/>
      <c r="M66" s="304"/>
      <c r="N66" s="305" t="s">
        <v>170</v>
      </c>
      <c r="O66" s="304"/>
      <c r="P66" s="304"/>
      <c r="Q66" s="304"/>
      <c r="R66" s="304"/>
      <c r="S66" s="294"/>
      <c r="T66" s="294"/>
      <c r="U66" s="294"/>
      <c r="V66" s="294"/>
      <c r="W66" s="294"/>
      <c r="X66" s="294"/>
      <c r="Y66" s="294"/>
      <c r="Z66" s="278" t="s">
        <v>55</v>
      </c>
      <c r="AA66" s="278" t="s">
        <v>55</v>
      </c>
      <c r="AB66" s="294"/>
      <c r="AC66" s="294"/>
      <c r="AD66" s="294">
        <v>271</v>
      </c>
      <c r="AE66" s="294"/>
      <c r="AF66" s="294">
        <v>271</v>
      </c>
      <c r="AG66" s="294"/>
      <c r="AH66" s="294"/>
      <c r="AI66" s="294"/>
      <c r="AJ66" s="294"/>
      <c r="AK66" s="297"/>
      <c r="AL66" s="294">
        <v>265</v>
      </c>
      <c r="AM66" s="294"/>
      <c r="AN66" s="294"/>
      <c r="AO66" s="294"/>
      <c r="AP66" s="294"/>
      <c r="AQ66" s="294"/>
      <c r="AR66" s="294"/>
      <c r="AS66" s="294"/>
      <c r="AT66" s="294">
        <v>160</v>
      </c>
      <c r="AU66" s="294"/>
      <c r="AV66" s="294"/>
      <c r="AW66" s="294">
        <v>275</v>
      </c>
      <c r="AX66" s="294"/>
      <c r="AY66" s="294">
        <v>123</v>
      </c>
      <c r="AZ66" s="294"/>
      <c r="BA66" s="294"/>
      <c r="BB66" s="294"/>
      <c r="BC66" s="294"/>
      <c r="BD66" s="294"/>
      <c r="BE66" s="294">
        <v>280</v>
      </c>
      <c r="BF66" s="309">
        <v>130</v>
      </c>
      <c r="BG66" s="307"/>
      <c r="BH66" s="307">
        <v>505</v>
      </c>
      <c r="BI66" s="307"/>
      <c r="BJ66" s="307">
        <v>218</v>
      </c>
      <c r="BK66" s="307">
        <v>192</v>
      </c>
      <c r="BL66" s="307"/>
      <c r="BM66" s="307"/>
      <c r="BN66" s="307">
        <v>229</v>
      </c>
      <c r="BO66" s="307"/>
      <c r="BP66" s="307"/>
      <c r="BQ66" s="307">
        <v>180</v>
      </c>
      <c r="BR66" s="307">
        <v>99</v>
      </c>
      <c r="BS66" s="307"/>
      <c r="BT66" s="307"/>
      <c r="BU66" s="307">
        <v>201</v>
      </c>
      <c r="BV66" s="307">
        <v>23</v>
      </c>
      <c r="BW66" s="307">
        <v>232</v>
      </c>
      <c r="BX66" s="307">
        <v>60</v>
      </c>
      <c r="BY66" s="307">
        <v>86</v>
      </c>
      <c r="BZ66" s="307"/>
      <c r="CA66" s="307">
        <v>203</v>
      </c>
      <c r="CB66" s="307"/>
      <c r="CC66" s="307"/>
      <c r="CD66" s="307"/>
      <c r="CE66" s="307"/>
      <c r="CF66" s="307"/>
      <c r="CG66" s="307">
        <v>132</v>
      </c>
      <c r="CH66" s="307">
        <v>219</v>
      </c>
      <c r="CI66" s="307"/>
      <c r="CJ66" s="304"/>
      <c r="CK66" s="307">
        <v>76</v>
      </c>
      <c r="CL66" s="307">
        <v>74</v>
      </c>
      <c r="CM66" s="308"/>
      <c r="CN66" s="304"/>
      <c r="CO66" s="304"/>
      <c r="CP66" s="304"/>
      <c r="CQ66" s="304"/>
      <c r="CR66" s="304"/>
      <c r="CS66" s="304"/>
      <c r="CT66" s="304"/>
      <c r="CU66" s="304"/>
      <c r="CV66" s="304"/>
      <c r="CW66" s="304"/>
      <c r="CX66" s="304"/>
    </row>
    <row r="67" spans="12:102" s="302" customFormat="1">
      <c r="L67" s="304"/>
      <c r="M67" s="304"/>
      <c r="N67" s="305" t="s">
        <v>171</v>
      </c>
      <c r="O67" s="304"/>
      <c r="P67" s="304"/>
      <c r="Q67" s="304"/>
      <c r="R67" s="304"/>
      <c r="S67" s="294"/>
      <c r="T67" s="294"/>
      <c r="U67" s="294"/>
      <c r="V67" s="294"/>
      <c r="W67" s="294"/>
      <c r="X67" s="294"/>
      <c r="Y67" s="294"/>
      <c r="Z67" s="278" t="s">
        <v>59</v>
      </c>
      <c r="AA67" s="278" t="s">
        <v>58</v>
      </c>
      <c r="AB67" s="294"/>
      <c r="AC67" s="294"/>
      <c r="AD67" s="294">
        <v>283</v>
      </c>
      <c r="AE67" s="294"/>
      <c r="AF67" s="294"/>
      <c r="AG67" s="294"/>
      <c r="AH67" s="294"/>
      <c r="AI67" s="294"/>
      <c r="AJ67" s="294"/>
      <c r="AK67" s="297"/>
      <c r="AL67" s="294"/>
      <c r="AM67" s="294"/>
      <c r="AN67" s="294"/>
      <c r="AO67" s="294"/>
      <c r="AP67" s="294"/>
      <c r="AQ67" s="294"/>
      <c r="AR67" s="294"/>
      <c r="AS67" s="294"/>
      <c r="AT67" s="294">
        <v>220</v>
      </c>
      <c r="AU67" s="294"/>
      <c r="AV67" s="294"/>
      <c r="AW67" s="294">
        <v>505</v>
      </c>
      <c r="AX67" s="294"/>
      <c r="AY67" s="294">
        <v>185</v>
      </c>
      <c r="AZ67" s="294"/>
      <c r="BA67" s="294"/>
      <c r="BB67" s="294"/>
      <c r="BC67" s="294"/>
      <c r="BD67" s="294"/>
      <c r="BE67" s="294">
        <v>380</v>
      </c>
      <c r="BF67" s="309">
        <v>152</v>
      </c>
      <c r="BG67" s="307"/>
      <c r="BH67" s="307">
        <v>680</v>
      </c>
      <c r="BI67" s="307"/>
      <c r="BJ67" s="307"/>
      <c r="BK67" s="307">
        <v>217</v>
      </c>
      <c r="BL67" s="307"/>
      <c r="BM67" s="307"/>
      <c r="BN67" s="307"/>
      <c r="BO67" s="307"/>
      <c r="BP67" s="307"/>
      <c r="BQ67" s="307">
        <v>198</v>
      </c>
      <c r="BR67" s="307">
        <v>119</v>
      </c>
      <c r="BS67" s="307"/>
      <c r="BT67" s="307"/>
      <c r="BU67" s="307">
        <v>216</v>
      </c>
      <c r="BV67" s="307">
        <v>27</v>
      </c>
      <c r="BW67" s="307"/>
      <c r="BX67" s="307">
        <v>62</v>
      </c>
      <c r="BY67" s="307">
        <v>91</v>
      </c>
      <c r="BZ67" s="307"/>
      <c r="CA67" s="307">
        <v>266</v>
      </c>
      <c r="CB67" s="307"/>
      <c r="CC67" s="307"/>
      <c r="CD67" s="307"/>
      <c r="CE67" s="307"/>
      <c r="CF67" s="307"/>
      <c r="CG67" s="307">
        <v>205</v>
      </c>
      <c r="CH67" s="307"/>
      <c r="CI67" s="307"/>
      <c r="CJ67" s="307"/>
      <c r="CK67" s="307">
        <v>78</v>
      </c>
      <c r="CL67" s="307">
        <v>90</v>
      </c>
      <c r="CM67" s="308"/>
      <c r="CN67" s="304"/>
      <c r="CO67" s="304"/>
      <c r="CP67" s="304"/>
      <c r="CQ67" s="304"/>
      <c r="CR67" s="304"/>
      <c r="CS67" s="304"/>
      <c r="CT67" s="304"/>
      <c r="CU67" s="304"/>
      <c r="CV67" s="304"/>
      <c r="CW67" s="304"/>
      <c r="CX67" s="304"/>
    </row>
    <row r="68" spans="12:102" s="302" customFormat="1">
      <c r="L68" s="304"/>
      <c r="M68" s="304"/>
      <c r="N68" s="305" t="s">
        <v>160</v>
      </c>
      <c r="O68" s="304"/>
      <c r="P68" s="304"/>
      <c r="Q68" s="304"/>
      <c r="R68" s="304"/>
      <c r="S68" s="294"/>
      <c r="T68" s="294"/>
      <c r="U68" s="294"/>
      <c r="V68" s="294"/>
      <c r="W68" s="294"/>
      <c r="X68" s="294"/>
      <c r="Y68" s="294"/>
      <c r="Z68" s="278" t="s">
        <v>62</v>
      </c>
      <c r="AA68" s="278" t="s">
        <v>62</v>
      </c>
      <c r="AB68" s="294"/>
      <c r="AC68" s="294"/>
      <c r="AD68" s="294">
        <v>299</v>
      </c>
      <c r="AE68" s="294"/>
      <c r="AF68" s="294"/>
      <c r="AG68" s="294"/>
      <c r="AH68" s="294"/>
      <c r="AI68" s="294"/>
      <c r="AJ68" s="294"/>
      <c r="AK68" s="297"/>
      <c r="AL68" s="294"/>
      <c r="AM68" s="294"/>
      <c r="AN68" s="294"/>
      <c r="AO68" s="294"/>
      <c r="AP68" s="294"/>
      <c r="AQ68" s="294"/>
      <c r="AR68" s="294"/>
      <c r="AS68" s="294"/>
      <c r="AT68" s="294">
        <v>244</v>
      </c>
      <c r="AU68" s="294"/>
      <c r="AV68" s="294"/>
      <c r="AW68" s="294"/>
      <c r="AX68" s="294"/>
      <c r="AY68" s="294">
        <v>205</v>
      </c>
      <c r="AZ68" s="294"/>
      <c r="BA68" s="294"/>
      <c r="BB68" s="294"/>
      <c r="BC68" s="294"/>
      <c r="BD68" s="294"/>
      <c r="BE68" s="294"/>
      <c r="BF68" s="309">
        <v>156</v>
      </c>
      <c r="BG68" s="307"/>
      <c r="BH68" s="307">
        <v>780</v>
      </c>
      <c r="BI68" s="307"/>
      <c r="BJ68" s="307"/>
      <c r="BK68" s="307">
        <v>225</v>
      </c>
      <c r="BL68" s="307"/>
      <c r="BM68" s="307"/>
      <c r="BN68" s="307"/>
      <c r="BO68" s="307"/>
      <c r="BP68" s="307"/>
      <c r="BQ68" s="307">
        <v>201</v>
      </c>
      <c r="BR68" s="307">
        <v>155</v>
      </c>
      <c r="BS68" s="307"/>
      <c r="BT68" s="307"/>
      <c r="BU68" s="307">
        <v>245</v>
      </c>
      <c r="BV68" s="307">
        <v>30</v>
      </c>
      <c r="BW68" s="307"/>
      <c r="BX68" s="307">
        <v>66</v>
      </c>
      <c r="BY68" s="307">
        <v>95</v>
      </c>
      <c r="BZ68" s="307"/>
      <c r="CA68" s="307">
        <v>270</v>
      </c>
      <c r="CB68" s="307"/>
      <c r="CC68" s="307"/>
      <c r="CD68" s="307"/>
      <c r="CE68" s="307"/>
      <c r="CF68" s="307"/>
      <c r="CG68" s="307">
        <v>580</v>
      </c>
      <c r="CH68" s="307"/>
      <c r="CI68" s="307"/>
      <c r="CJ68" s="307"/>
      <c r="CK68" s="307">
        <v>79</v>
      </c>
      <c r="CL68" s="307">
        <v>91</v>
      </c>
      <c r="CM68" s="308"/>
      <c r="CN68" s="304"/>
      <c r="CO68" s="304"/>
      <c r="CP68" s="304"/>
      <c r="CQ68" s="304"/>
      <c r="CR68" s="304"/>
      <c r="CS68" s="304"/>
      <c r="CT68" s="304"/>
      <c r="CU68" s="304"/>
      <c r="CV68" s="304"/>
      <c r="CW68" s="304"/>
      <c r="CX68" s="304"/>
    </row>
    <row r="69" spans="12:102" s="113" customFormat="1">
      <c r="L69" s="200"/>
      <c r="M69" s="200"/>
      <c r="N69" s="202"/>
      <c r="O69" s="200"/>
      <c r="P69" s="200"/>
      <c r="Q69" s="200"/>
      <c r="R69" s="200"/>
      <c r="S69" s="222"/>
      <c r="T69" s="222"/>
      <c r="U69" s="222"/>
      <c r="V69" s="222"/>
      <c r="W69" s="222"/>
      <c r="X69" s="222"/>
      <c r="Y69" s="222"/>
      <c r="Z69" s="216" t="s">
        <v>63</v>
      </c>
      <c r="AA69" s="216" t="s">
        <v>63</v>
      </c>
      <c r="AB69" s="222"/>
      <c r="AC69" s="222"/>
      <c r="AD69" s="222"/>
      <c r="AE69" s="222"/>
      <c r="AF69" s="222"/>
      <c r="AG69" s="222"/>
      <c r="AH69" s="222"/>
      <c r="AI69" s="222"/>
      <c r="AJ69" s="222"/>
      <c r="AK69" s="224"/>
      <c r="AL69" s="222"/>
      <c r="AM69" s="222"/>
      <c r="AN69" s="222"/>
      <c r="AO69" s="222"/>
      <c r="AP69" s="222"/>
      <c r="AQ69" s="222"/>
      <c r="AR69" s="222"/>
      <c r="AS69" s="222"/>
      <c r="AT69" s="222">
        <v>275</v>
      </c>
      <c r="AU69" s="222"/>
      <c r="AV69" s="222"/>
      <c r="AW69" s="222"/>
      <c r="AX69" s="222"/>
      <c r="AY69" s="222">
        <v>238</v>
      </c>
      <c r="AZ69" s="222"/>
      <c r="BA69" s="222"/>
      <c r="BB69" s="222"/>
      <c r="BC69" s="222"/>
      <c r="BD69" s="222"/>
      <c r="BE69" s="222"/>
      <c r="BF69" s="227">
        <v>237</v>
      </c>
      <c r="BG69" s="202"/>
      <c r="BH69" s="202"/>
      <c r="BI69" s="202"/>
      <c r="BJ69" s="202"/>
      <c r="BK69" s="202">
        <v>246</v>
      </c>
      <c r="BL69" s="202"/>
      <c r="BM69" s="202"/>
      <c r="BN69" s="202"/>
      <c r="BO69" s="202"/>
      <c r="BP69" s="202"/>
      <c r="BQ69" s="202">
        <v>245</v>
      </c>
      <c r="BR69" s="202">
        <v>166</v>
      </c>
      <c r="BS69" s="202"/>
      <c r="BT69" s="202"/>
      <c r="BU69" s="202"/>
      <c r="BV69" s="202">
        <v>39</v>
      </c>
      <c r="BW69" s="202"/>
      <c r="BX69" s="202">
        <v>71</v>
      </c>
      <c r="BY69" s="202">
        <v>111</v>
      </c>
      <c r="BZ69" s="202"/>
      <c r="CA69" s="202">
        <v>395</v>
      </c>
      <c r="CB69" s="202"/>
      <c r="CC69" s="202"/>
      <c r="CD69" s="202"/>
      <c r="CE69" s="202"/>
      <c r="CF69" s="202"/>
      <c r="CG69" s="200"/>
      <c r="CH69" s="202"/>
      <c r="CI69" s="202"/>
      <c r="CJ69" s="202"/>
      <c r="CK69" s="202">
        <v>94</v>
      </c>
      <c r="CL69" s="202">
        <v>133</v>
      </c>
      <c r="CM69" s="204"/>
      <c r="CN69" s="200"/>
      <c r="CO69" s="200"/>
      <c r="CP69" s="200"/>
      <c r="CQ69" s="200"/>
      <c r="CR69" s="200"/>
      <c r="CS69" s="200"/>
      <c r="CT69" s="200"/>
      <c r="CU69" s="200"/>
      <c r="CV69" s="200"/>
      <c r="CW69" s="200"/>
      <c r="CX69" s="200"/>
    </row>
    <row r="70" spans="12:102" s="113" customFormat="1">
      <c r="L70" s="200"/>
      <c r="M70" s="200"/>
      <c r="N70" s="202"/>
      <c r="O70" s="200"/>
      <c r="P70" s="200"/>
      <c r="Q70" s="200"/>
      <c r="R70" s="200"/>
      <c r="S70" s="222"/>
      <c r="T70" s="222"/>
      <c r="U70" s="222"/>
      <c r="V70" s="222"/>
      <c r="W70" s="222"/>
      <c r="X70" s="222"/>
      <c r="Y70" s="222"/>
      <c r="Z70" s="216" t="s">
        <v>134</v>
      </c>
      <c r="AA70" s="216" t="s">
        <v>70</v>
      </c>
      <c r="AB70" s="222"/>
      <c r="AC70" s="222"/>
      <c r="AD70" s="222"/>
      <c r="AE70" s="222"/>
      <c r="AF70" s="222"/>
      <c r="AG70" s="222"/>
      <c r="AH70" s="222"/>
      <c r="AI70" s="222"/>
      <c r="AJ70" s="222"/>
      <c r="AK70" s="224"/>
      <c r="AL70" s="222"/>
      <c r="AM70" s="222"/>
      <c r="AN70" s="222"/>
      <c r="AO70" s="222"/>
      <c r="AP70" s="222"/>
      <c r="AQ70" s="222"/>
      <c r="AR70" s="222"/>
      <c r="AS70" s="222"/>
      <c r="AT70" s="222"/>
      <c r="AU70" s="222"/>
      <c r="AV70" s="222"/>
      <c r="AW70" s="222"/>
      <c r="AX70" s="222"/>
      <c r="AY70" s="222">
        <v>260</v>
      </c>
      <c r="AZ70" s="222"/>
      <c r="BA70" s="222"/>
      <c r="BB70" s="222"/>
      <c r="BC70" s="222"/>
      <c r="BD70" s="222"/>
      <c r="BE70" s="222"/>
      <c r="BF70" s="227">
        <v>280</v>
      </c>
      <c r="BG70" s="202"/>
      <c r="BH70" s="202"/>
      <c r="BI70" s="202"/>
      <c r="BJ70" s="202"/>
      <c r="BK70" s="202"/>
      <c r="BL70" s="202"/>
      <c r="BM70" s="202"/>
      <c r="BN70" s="202"/>
      <c r="BO70" s="202"/>
      <c r="BP70" s="202"/>
      <c r="BQ70" s="202">
        <v>269</v>
      </c>
      <c r="BR70" s="202">
        <v>178</v>
      </c>
      <c r="BS70" s="202"/>
      <c r="BT70" s="202"/>
      <c r="BU70" s="202"/>
      <c r="BV70" s="202">
        <v>47</v>
      </c>
      <c r="BW70" s="202"/>
      <c r="BX70" s="202">
        <v>83</v>
      </c>
      <c r="BY70" s="202">
        <v>177</v>
      </c>
      <c r="BZ70" s="202"/>
      <c r="CA70" s="202"/>
      <c r="CB70" s="202"/>
      <c r="CC70" s="202"/>
      <c r="CD70" s="202"/>
      <c r="CE70" s="202"/>
      <c r="CF70" s="202"/>
      <c r="CG70" s="202"/>
      <c r="CH70" s="202"/>
      <c r="CI70" s="202"/>
      <c r="CJ70" s="202"/>
      <c r="CK70" s="202">
        <v>125</v>
      </c>
      <c r="CL70" s="202">
        <v>142</v>
      </c>
      <c r="CM70" s="204"/>
      <c r="CN70" s="200"/>
      <c r="CO70" s="200"/>
      <c r="CP70" s="200"/>
      <c r="CQ70" s="200"/>
      <c r="CR70" s="200"/>
      <c r="CS70" s="200"/>
      <c r="CT70" s="200"/>
      <c r="CU70" s="200"/>
      <c r="CV70" s="200"/>
      <c r="CW70" s="200"/>
      <c r="CX70" s="200"/>
    </row>
    <row r="71" spans="12:102">
      <c r="L71" s="182"/>
      <c r="M71" s="182"/>
      <c r="N71" s="205"/>
      <c r="O71" s="182"/>
      <c r="P71" s="182"/>
      <c r="Q71" s="182"/>
      <c r="R71" s="182"/>
      <c r="S71" s="217"/>
      <c r="T71" s="217"/>
      <c r="U71" s="217"/>
      <c r="V71" s="217"/>
      <c r="W71" s="217"/>
      <c r="X71" s="217"/>
      <c r="Y71" s="217"/>
      <c r="Z71" s="216" t="s">
        <v>61</v>
      </c>
      <c r="AA71" s="216" t="s">
        <v>61</v>
      </c>
      <c r="AB71" s="217"/>
      <c r="AC71" s="217"/>
      <c r="AD71" s="217"/>
      <c r="AE71" s="217"/>
      <c r="AF71" s="217"/>
      <c r="AG71" s="217"/>
      <c r="AH71" s="217"/>
      <c r="AI71" s="217"/>
      <c r="AJ71" s="217"/>
      <c r="AK71" s="217"/>
      <c r="AL71" s="217"/>
      <c r="AM71" s="217"/>
      <c r="AN71" s="217"/>
      <c r="AO71" s="217"/>
      <c r="AP71" s="217"/>
      <c r="AQ71" s="217"/>
      <c r="AR71" s="217"/>
      <c r="AS71" s="217"/>
      <c r="AT71" s="217"/>
      <c r="AU71" s="217"/>
      <c r="AV71" s="217"/>
      <c r="AW71" s="217"/>
      <c r="AX71" s="217"/>
      <c r="AY71" s="222">
        <v>262</v>
      </c>
      <c r="AZ71" s="222"/>
      <c r="BA71" s="222"/>
      <c r="BB71" s="222"/>
      <c r="BC71" s="222"/>
      <c r="BD71" s="222"/>
      <c r="BE71" s="222"/>
      <c r="BF71" s="227">
        <v>680</v>
      </c>
      <c r="BG71" s="202"/>
      <c r="BH71" s="202"/>
      <c r="BI71" s="202"/>
      <c r="BJ71" s="202"/>
      <c r="BK71" s="202"/>
      <c r="BL71" s="202"/>
      <c r="BM71" s="202"/>
      <c r="BN71" s="202"/>
      <c r="BO71" s="202"/>
      <c r="BP71" s="202"/>
      <c r="BQ71" s="182"/>
      <c r="BR71" s="202">
        <v>184</v>
      </c>
      <c r="BS71" s="202"/>
      <c r="BT71" s="202"/>
      <c r="BU71" s="202"/>
      <c r="BV71" s="202">
        <v>57</v>
      </c>
      <c r="BW71" s="202"/>
      <c r="BX71" s="202">
        <v>95</v>
      </c>
      <c r="BY71" s="202">
        <v>195</v>
      </c>
      <c r="BZ71" s="202"/>
      <c r="CA71" s="202"/>
      <c r="CB71" s="202"/>
      <c r="CC71" s="202"/>
      <c r="CD71" s="202"/>
      <c r="CE71" s="202"/>
      <c r="CF71" s="202"/>
      <c r="CG71" s="202"/>
      <c r="CH71" s="202"/>
      <c r="CI71" s="202"/>
      <c r="CJ71" s="202"/>
      <c r="CK71" s="202">
        <v>163</v>
      </c>
      <c r="CL71" s="202">
        <v>241</v>
      </c>
      <c r="CM71" s="204"/>
      <c r="CN71" s="182"/>
      <c r="CO71" s="182"/>
      <c r="CP71" s="182"/>
      <c r="CQ71" s="182"/>
      <c r="CR71" s="182"/>
      <c r="CS71" s="182"/>
      <c r="CT71" s="182"/>
      <c r="CU71" s="182"/>
      <c r="CV71" s="182"/>
      <c r="CW71" s="182"/>
      <c r="CX71" s="182"/>
    </row>
    <row r="72" spans="12:102" s="113" customFormat="1">
      <c r="L72" s="200"/>
      <c r="M72" s="197"/>
      <c r="N72" s="202"/>
      <c r="O72" s="200"/>
      <c r="P72" s="200"/>
      <c r="Q72" s="200"/>
      <c r="R72" s="200"/>
      <c r="S72" s="222"/>
      <c r="T72" s="222"/>
      <c r="U72" s="222"/>
      <c r="V72" s="222"/>
      <c r="W72" s="222"/>
      <c r="X72" s="222"/>
      <c r="Y72" s="222"/>
      <c r="Z72" s="216" t="s">
        <v>68</v>
      </c>
      <c r="AA72" s="216" t="s">
        <v>68</v>
      </c>
      <c r="AB72" s="222"/>
      <c r="AC72" s="222"/>
      <c r="AD72" s="222"/>
      <c r="AE72" s="222"/>
      <c r="AF72" s="222"/>
      <c r="AG72" s="222"/>
      <c r="AH72" s="222"/>
      <c r="AI72" s="222"/>
      <c r="AJ72" s="222"/>
      <c r="AK72" s="222"/>
      <c r="AL72" s="222"/>
      <c r="AM72" s="222"/>
      <c r="AN72" s="222"/>
      <c r="AO72" s="222"/>
      <c r="AP72" s="222"/>
      <c r="AQ72" s="222"/>
      <c r="AR72" s="222"/>
      <c r="AS72" s="222"/>
      <c r="AT72" s="222"/>
      <c r="AU72" s="222"/>
      <c r="AV72" s="222"/>
      <c r="AW72" s="222"/>
      <c r="AX72" s="222"/>
      <c r="AY72" s="222">
        <v>580</v>
      </c>
      <c r="AZ72" s="222"/>
      <c r="BA72" s="222"/>
      <c r="BB72" s="222"/>
      <c r="BC72" s="222"/>
      <c r="BD72" s="222"/>
      <c r="BE72" s="222"/>
      <c r="BF72" s="227">
        <v>880</v>
      </c>
      <c r="BG72" s="202"/>
      <c r="BH72" s="202"/>
      <c r="BI72" s="202"/>
      <c r="BJ72" s="202"/>
      <c r="BK72" s="202"/>
      <c r="BL72" s="202"/>
      <c r="BM72" s="202"/>
      <c r="BN72" s="202"/>
      <c r="BO72" s="202"/>
      <c r="BP72" s="202"/>
      <c r="BQ72" s="200"/>
      <c r="BR72" s="202">
        <v>202</v>
      </c>
      <c r="BS72" s="202"/>
      <c r="BT72" s="202"/>
      <c r="BU72" s="202"/>
      <c r="BV72" s="202">
        <v>60</v>
      </c>
      <c r="BW72" s="202"/>
      <c r="BX72" s="202">
        <v>127</v>
      </c>
      <c r="BY72" s="202">
        <v>215</v>
      </c>
      <c r="BZ72" s="202"/>
      <c r="CA72" s="202"/>
      <c r="CB72" s="202"/>
      <c r="CC72" s="202"/>
      <c r="CD72" s="202"/>
      <c r="CE72" s="202"/>
      <c r="CF72" s="202"/>
      <c r="CG72" s="202"/>
      <c r="CH72" s="202"/>
      <c r="CI72" s="202"/>
      <c r="CJ72" s="202"/>
      <c r="CK72" s="202">
        <v>188</v>
      </c>
      <c r="CL72" s="202">
        <v>261</v>
      </c>
      <c r="CM72" s="204"/>
      <c r="CN72" s="200"/>
      <c r="CO72" s="200"/>
      <c r="CP72" s="200"/>
      <c r="CQ72" s="200"/>
      <c r="CR72" s="200"/>
      <c r="CS72" s="200"/>
      <c r="CT72" s="200"/>
      <c r="CU72" s="200"/>
      <c r="CV72" s="200"/>
      <c r="CW72" s="200"/>
      <c r="CX72" s="200"/>
    </row>
    <row r="73" spans="12:102" s="113" customFormat="1">
      <c r="L73" s="200"/>
      <c r="M73" s="197"/>
      <c r="N73" s="202"/>
      <c r="O73" s="200"/>
      <c r="P73" s="200"/>
      <c r="Q73" s="200"/>
      <c r="R73" s="200"/>
      <c r="S73" s="222"/>
      <c r="T73" s="222"/>
      <c r="U73" s="222"/>
      <c r="V73" s="222"/>
      <c r="W73" s="222"/>
      <c r="X73" s="222"/>
      <c r="Y73" s="222"/>
      <c r="Z73" s="216" t="s">
        <v>69</v>
      </c>
      <c r="AA73" s="216" t="s">
        <v>69</v>
      </c>
      <c r="AB73" s="222"/>
      <c r="AC73" s="222"/>
      <c r="AD73" s="222"/>
      <c r="AE73" s="222"/>
      <c r="AF73" s="222"/>
      <c r="AG73" s="222"/>
      <c r="AH73" s="222"/>
      <c r="AI73" s="222"/>
      <c r="AJ73" s="222"/>
      <c r="AK73" s="222"/>
      <c r="AL73" s="222"/>
      <c r="AM73" s="222"/>
      <c r="AN73" s="222"/>
      <c r="AO73" s="222"/>
      <c r="AP73" s="222"/>
      <c r="AQ73" s="222"/>
      <c r="AR73" s="222"/>
      <c r="AS73" s="222"/>
      <c r="AT73" s="222"/>
      <c r="AU73" s="222"/>
      <c r="AV73" s="222"/>
      <c r="AW73" s="222"/>
      <c r="AX73" s="222"/>
      <c r="AY73" s="222">
        <v>680</v>
      </c>
      <c r="AZ73" s="222"/>
      <c r="BA73" s="222"/>
      <c r="BB73" s="222"/>
      <c r="BC73" s="222"/>
      <c r="BD73" s="222"/>
      <c r="BE73" s="222"/>
      <c r="BF73" s="227"/>
      <c r="BG73" s="202"/>
      <c r="BH73" s="202"/>
      <c r="BI73" s="202"/>
      <c r="BJ73" s="202"/>
      <c r="BK73" s="202"/>
      <c r="BL73" s="202"/>
      <c r="BM73" s="202"/>
      <c r="BN73" s="202"/>
      <c r="BO73" s="202"/>
      <c r="BP73" s="202"/>
      <c r="BQ73" s="202"/>
      <c r="BR73" s="202">
        <v>204</v>
      </c>
      <c r="BS73" s="202"/>
      <c r="BT73" s="202"/>
      <c r="BU73" s="202"/>
      <c r="BV73" s="202">
        <v>66</v>
      </c>
      <c r="BW73" s="202"/>
      <c r="BX73" s="202">
        <v>138</v>
      </c>
      <c r="BY73" s="202">
        <v>243</v>
      </c>
      <c r="BZ73" s="202"/>
      <c r="CA73" s="202"/>
      <c r="CB73" s="202"/>
      <c r="CC73" s="202"/>
      <c r="CD73" s="202"/>
      <c r="CE73" s="202"/>
      <c r="CF73" s="202"/>
      <c r="CG73" s="202"/>
      <c r="CH73" s="202"/>
      <c r="CI73" s="202"/>
      <c r="CJ73" s="202"/>
      <c r="CK73" s="202">
        <v>282</v>
      </c>
      <c r="CL73" s="202">
        <v>405</v>
      </c>
      <c r="CM73" s="204"/>
      <c r="CN73" s="200"/>
      <c r="CO73" s="200"/>
      <c r="CP73" s="200"/>
      <c r="CQ73" s="200"/>
      <c r="CR73" s="200"/>
      <c r="CS73" s="200"/>
      <c r="CT73" s="200"/>
      <c r="CU73" s="200"/>
      <c r="CV73" s="200"/>
      <c r="CW73" s="200"/>
      <c r="CX73" s="200"/>
    </row>
    <row r="74" spans="12:102" s="113" customFormat="1">
      <c r="L74" s="200"/>
      <c r="M74" s="197"/>
      <c r="N74" s="202"/>
      <c r="O74" s="200"/>
      <c r="P74" s="200"/>
      <c r="Q74" s="200"/>
      <c r="R74" s="200"/>
      <c r="S74" s="222"/>
      <c r="T74" s="222"/>
      <c r="U74" s="222"/>
      <c r="V74" s="222"/>
      <c r="W74" s="222"/>
      <c r="X74" s="222"/>
      <c r="Y74" s="222"/>
      <c r="Z74" s="216" t="s">
        <v>71</v>
      </c>
      <c r="AA74" s="216" t="s">
        <v>71</v>
      </c>
      <c r="AB74" s="222"/>
      <c r="AC74" s="222"/>
      <c r="AD74" s="222"/>
      <c r="AE74" s="222"/>
      <c r="AF74" s="222"/>
      <c r="AG74" s="222"/>
      <c r="AH74" s="222"/>
      <c r="AI74" s="222"/>
      <c r="AJ74" s="222"/>
      <c r="AK74" s="222"/>
      <c r="AL74" s="222"/>
      <c r="AM74" s="222"/>
      <c r="AN74" s="222"/>
      <c r="AO74" s="222"/>
      <c r="AP74" s="222"/>
      <c r="AQ74" s="222"/>
      <c r="AR74" s="222"/>
      <c r="AS74" s="222"/>
      <c r="AT74" s="222"/>
      <c r="AU74" s="222"/>
      <c r="AV74" s="222"/>
      <c r="AW74" s="222"/>
      <c r="AX74" s="222"/>
      <c r="AY74" s="222">
        <v>880</v>
      </c>
      <c r="AZ74" s="222"/>
      <c r="BA74" s="222"/>
      <c r="BB74" s="222"/>
      <c r="BC74" s="222"/>
      <c r="BD74" s="222"/>
      <c r="BE74" s="222"/>
      <c r="BF74" s="227"/>
      <c r="BG74" s="202"/>
      <c r="BH74" s="202"/>
      <c r="BI74" s="202"/>
      <c r="BJ74" s="202"/>
      <c r="BK74" s="202"/>
      <c r="BL74" s="202"/>
      <c r="BM74" s="202"/>
      <c r="BN74" s="202"/>
      <c r="BO74" s="202"/>
      <c r="BP74" s="202"/>
      <c r="BQ74" s="202"/>
      <c r="BR74" s="202">
        <v>223</v>
      </c>
      <c r="BS74" s="202"/>
      <c r="BT74" s="202"/>
      <c r="BU74" s="202"/>
      <c r="BV74" s="202">
        <v>71</v>
      </c>
      <c r="BW74" s="202"/>
      <c r="BX74" s="202">
        <v>142</v>
      </c>
      <c r="BY74" s="202">
        <v>371</v>
      </c>
      <c r="BZ74" s="202"/>
      <c r="CA74" s="202"/>
      <c r="CB74" s="202"/>
      <c r="CC74" s="202"/>
      <c r="CD74" s="202"/>
      <c r="CE74" s="202"/>
      <c r="CF74" s="202"/>
      <c r="CG74" s="202"/>
      <c r="CH74" s="202"/>
      <c r="CI74" s="202"/>
      <c r="CJ74" s="202"/>
      <c r="CK74" s="202">
        <v>805</v>
      </c>
      <c r="CL74" s="202">
        <v>605</v>
      </c>
      <c r="CM74" s="204"/>
      <c r="CN74" s="200"/>
      <c r="CO74" s="200"/>
      <c r="CP74" s="200"/>
      <c r="CQ74" s="200"/>
      <c r="CR74" s="200"/>
      <c r="CS74" s="200"/>
      <c r="CT74" s="200"/>
      <c r="CU74" s="200"/>
      <c r="CV74" s="200"/>
      <c r="CW74" s="200"/>
      <c r="CX74" s="200"/>
    </row>
    <row r="75" spans="12:102" s="113" customFormat="1">
      <c r="L75" s="200"/>
      <c r="M75" s="197"/>
      <c r="N75" s="202"/>
      <c r="O75" s="200"/>
      <c r="P75" s="200"/>
      <c r="Q75" s="200"/>
      <c r="R75" s="200"/>
      <c r="S75" s="222"/>
      <c r="T75" s="222"/>
      <c r="U75" s="222"/>
      <c r="V75" s="222"/>
      <c r="W75" s="222"/>
      <c r="X75" s="222"/>
      <c r="Y75" s="222"/>
      <c r="Z75" s="216" t="s">
        <v>67</v>
      </c>
      <c r="AA75" s="216" t="s">
        <v>67</v>
      </c>
      <c r="AB75" s="222"/>
      <c r="AC75" s="222"/>
      <c r="AD75" s="222"/>
      <c r="AE75" s="222"/>
      <c r="AF75" s="222"/>
      <c r="AG75" s="222"/>
      <c r="AH75" s="222"/>
      <c r="AI75" s="222"/>
      <c r="AJ75" s="222"/>
      <c r="AK75" s="222"/>
      <c r="AL75" s="222"/>
      <c r="AM75" s="222"/>
      <c r="AN75" s="222"/>
      <c r="AO75" s="222"/>
      <c r="AP75" s="222"/>
      <c r="AQ75" s="222"/>
      <c r="AR75" s="222"/>
      <c r="AS75" s="222"/>
      <c r="AT75" s="222"/>
      <c r="AU75" s="222"/>
      <c r="AV75" s="222"/>
      <c r="AW75" s="222"/>
      <c r="AX75" s="222"/>
      <c r="AY75" s="222">
        <v>980</v>
      </c>
      <c r="AZ75" s="222"/>
      <c r="BA75" s="222"/>
      <c r="BB75" s="222"/>
      <c r="BC75" s="222"/>
      <c r="BD75" s="222"/>
      <c r="BE75" s="222"/>
      <c r="BF75" s="227"/>
      <c r="BG75" s="202"/>
      <c r="BH75" s="202"/>
      <c r="BI75" s="202"/>
      <c r="BJ75" s="202"/>
      <c r="BK75" s="202"/>
      <c r="BL75" s="202"/>
      <c r="BM75" s="202"/>
      <c r="BN75" s="202"/>
      <c r="BO75" s="202"/>
      <c r="BP75" s="202"/>
      <c r="BQ75" s="202"/>
      <c r="BR75" s="202">
        <v>395</v>
      </c>
      <c r="BS75" s="202"/>
      <c r="BT75" s="202"/>
      <c r="BU75" s="202"/>
      <c r="BV75" s="202">
        <v>72</v>
      </c>
      <c r="BW75" s="202"/>
      <c r="BX75" s="202">
        <v>173</v>
      </c>
      <c r="BY75" s="200"/>
      <c r="BZ75" s="202"/>
      <c r="CA75" s="202"/>
      <c r="CB75" s="202"/>
      <c r="CC75" s="202"/>
      <c r="CD75" s="202"/>
      <c r="CE75" s="202"/>
      <c r="CF75" s="202"/>
      <c r="CG75" s="202"/>
      <c r="CH75" s="202"/>
      <c r="CI75" s="202"/>
      <c r="CJ75" s="202"/>
      <c r="CK75" s="202">
        <v>905</v>
      </c>
      <c r="CL75" s="202"/>
      <c r="CM75" s="204"/>
      <c r="CN75" s="200"/>
      <c r="CO75" s="200"/>
      <c r="CP75" s="200"/>
      <c r="CQ75" s="200"/>
      <c r="CR75" s="200"/>
      <c r="CS75" s="200"/>
      <c r="CT75" s="200"/>
      <c r="CU75" s="200"/>
      <c r="CV75" s="200"/>
      <c r="CW75" s="200"/>
      <c r="CX75" s="200"/>
    </row>
    <row r="76" spans="12:102" s="113" customFormat="1">
      <c r="L76" s="200"/>
      <c r="M76" s="197"/>
      <c r="N76" s="202"/>
      <c r="O76" s="200"/>
      <c r="P76" s="200"/>
      <c r="Q76" s="200"/>
      <c r="R76" s="200"/>
      <c r="S76" s="222"/>
      <c r="T76" s="222"/>
      <c r="U76" s="222"/>
      <c r="V76" s="222"/>
      <c r="W76" s="222"/>
      <c r="X76" s="222"/>
      <c r="Y76" s="222"/>
      <c r="Z76" s="216" t="s">
        <v>65</v>
      </c>
      <c r="AA76" s="216" t="s">
        <v>65</v>
      </c>
      <c r="AB76" s="222"/>
      <c r="AC76" s="222"/>
      <c r="AD76" s="222"/>
      <c r="AE76" s="222"/>
      <c r="AF76" s="222"/>
      <c r="AG76" s="222"/>
      <c r="AH76" s="222"/>
      <c r="AI76" s="222"/>
      <c r="AJ76" s="222"/>
      <c r="AK76" s="222"/>
      <c r="AL76" s="222"/>
      <c r="AM76" s="222"/>
      <c r="AN76" s="222"/>
      <c r="AO76" s="222"/>
      <c r="AP76" s="222"/>
      <c r="AQ76" s="222"/>
      <c r="AR76" s="222"/>
      <c r="AS76" s="222"/>
      <c r="AT76" s="222"/>
      <c r="AU76" s="222"/>
      <c r="AV76" s="222"/>
      <c r="AW76" s="222"/>
      <c r="AX76" s="222"/>
      <c r="AY76" s="222"/>
      <c r="AZ76" s="222"/>
      <c r="BA76" s="222"/>
      <c r="BB76" s="222"/>
      <c r="BC76" s="222"/>
      <c r="BD76" s="222"/>
      <c r="BE76" s="222"/>
      <c r="BF76" s="227"/>
      <c r="BG76" s="202"/>
      <c r="BH76" s="202"/>
      <c r="BI76" s="202"/>
      <c r="BJ76" s="202"/>
      <c r="BK76" s="202"/>
      <c r="BL76" s="202"/>
      <c r="BM76" s="202"/>
      <c r="BN76" s="202"/>
      <c r="BO76" s="202"/>
      <c r="BP76" s="202"/>
      <c r="BQ76" s="202"/>
      <c r="BR76" s="200"/>
      <c r="BS76" s="202"/>
      <c r="BT76" s="202"/>
      <c r="BU76" s="202"/>
      <c r="BV76" s="202">
        <v>91</v>
      </c>
      <c r="BW76" s="202"/>
      <c r="BX76" s="202">
        <v>178</v>
      </c>
      <c r="BY76" s="202"/>
      <c r="BZ76" s="202"/>
      <c r="CA76" s="202"/>
      <c r="CB76" s="202"/>
      <c r="CC76" s="202"/>
      <c r="CD76" s="202"/>
      <c r="CE76" s="202"/>
      <c r="CF76" s="202"/>
      <c r="CG76" s="202"/>
      <c r="CH76" s="202"/>
      <c r="CI76" s="202"/>
      <c r="CJ76" s="202"/>
      <c r="CK76" s="200"/>
      <c r="CL76" s="202"/>
      <c r="CM76" s="204"/>
      <c r="CN76" s="200"/>
      <c r="CO76" s="200"/>
      <c r="CP76" s="200"/>
      <c r="CQ76" s="200"/>
      <c r="CR76" s="200"/>
      <c r="CS76" s="200"/>
      <c r="CT76" s="200"/>
      <c r="CU76" s="200"/>
      <c r="CV76" s="200"/>
      <c r="CW76" s="200"/>
      <c r="CX76" s="200"/>
    </row>
    <row r="77" spans="12:102" s="113" customFormat="1">
      <c r="L77" s="200"/>
      <c r="M77" s="197"/>
      <c r="N77" s="202"/>
      <c r="O77" s="200"/>
      <c r="P77" s="200"/>
      <c r="Q77" s="200"/>
      <c r="R77" s="200"/>
      <c r="S77" s="222"/>
      <c r="T77" s="222"/>
      <c r="U77" s="222"/>
      <c r="V77" s="222"/>
      <c r="W77" s="222"/>
      <c r="X77" s="222"/>
      <c r="Y77" s="222"/>
      <c r="Z77" s="216" t="s">
        <v>64</v>
      </c>
      <c r="AA77" s="216" t="s">
        <v>64</v>
      </c>
      <c r="AB77" s="222"/>
      <c r="AC77" s="222"/>
      <c r="AD77" s="222"/>
      <c r="AE77" s="222"/>
      <c r="AF77" s="222"/>
      <c r="AG77" s="222"/>
      <c r="AH77" s="222"/>
      <c r="AI77" s="222"/>
      <c r="AJ77" s="222"/>
      <c r="AK77" s="222"/>
      <c r="AL77" s="222"/>
      <c r="AM77" s="222"/>
      <c r="AN77" s="222"/>
      <c r="AO77" s="222"/>
      <c r="AP77" s="222"/>
      <c r="AQ77" s="222"/>
      <c r="AR77" s="222"/>
      <c r="AS77" s="222"/>
      <c r="AT77" s="222"/>
      <c r="AU77" s="222"/>
      <c r="AV77" s="222"/>
      <c r="AW77" s="222"/>
      <c r="AX77" s="222"/>
      <c r="AY77" s="222"/>
      <c r="AZ77" s="222"/>
      <c r="BA77" s="222"/>
      <c r="BB77" s="222"/>
      <c r="BC77" s="222"/>
      <c r="BD77" s="222"/>
      <c r="BE77" s="222"/>
      <c r="BF77" s="227"/>
      <c r="BG77" s="202"/>
      <c r="BH77" s="202"/>
      <c r="BI77" s="202"/>
      <c r="BJ77" s="202"/>
      <c r="BK77" s="202"/>
      <c r="BL77" s="202"/>
      <c r="BM77" s="202"/>
      <c r="BN77" s="202"/>
      <c r="BO77" s="202"/>
      <c r="BP77" s="202"/>
      <c r="BQ77" s="202"/>
      <c r="BR77" s="202"/>
      <c r="BS77" s="202"/>
      <c r="BT77" s="202"/>
      <c r="BU77" s="202"/>
      <c r="BV77" s="202">
        <v>101</v>
      </c>
      <c r="BW77" s="202"/>
      <c r="BX77" s="202">
        <v>189</v>
      </c>
      <c r="BY77" s="202"/>
      <c r="BZ77" s="202"/>
      <c r="CA77" s="202"/>
      <c r="CB77" s="202"/>
      <c r="CC77" s="202"/>
      <c r="CD77" s="202"/>
      <c r="CE77" s="202"/>
      <c r="CF77" s="202"/>
      <c r="CG77" s="202"/>
      <c r="CH77" s="202"/>
      <c r="CI77" s="202"/>
      <c r="CJ77" s="202"/>
      <c r="CK77" s="202"/>
      <c r="CL77" s="202"/>
      <c r="CM77" s="204"/>
      <c r="CN77" s="200"/>
      <c r="CO77" s="200"/>
      <c r="CP77" s="200"/>
      <c r="CQ77" s="200"/>
      <c r="CR77" s="200"/>
      <c r="CS77" s="200"/>
      <c r="CT77" s="200"/>
      <c r="CU77" s="200"/>
      <c r="CV77" s="200"/>
      <c r="CW77" s="200"/>
      <c r="CX77" s="200"/>
    </row>
    <row r="78" spans="12:102" s="113" customFormat="1">
      <c r="L78" s="200"/>
      <c r="M78" s="197"/>
      <c r="N78" s="202"/>
      <c r="O78" s="200"/>
      <c r="P78" s="200"/>
      <c r="Q78" s="200"/>
      <c r="R78" s="200"/>
      <c r="S78" s="222"/>
      <c r="T78" s="222"/>
      <c r="U78" s="222"/>
      <c r="V78" s="222"/>
      <c r="W78" s="222"/>
      <c r="X78" s="222"/>
      <c r="Y78" s="222"/>
      <c r="Z78" s="216" t="s">
        <v>66</v>
      </c>
      <c r="AA78" s="216" t="s">
        <v>66</v>
      </c>
      <c r="AB78" s="222"/>
      <c r="AC78" s="222"/>
      <c r="AD78" s="222"/>
      <c r="AE78" s="222"/>
      <c r="AF78" s="222"/>
      <c r="AG78" s="222"/>
      <c r="AH78" s="222"/>
      <c r="AI78" s="222"/>
      <c r="AJ78" s="222"/>
      <c r="AK78" s="222"/>
      <c r="AL78" s="222"/>
      <c r="AM78" s="222"/>
      <c r="AN78" s="222"/>
      <c r="AO78" s="222"/>
      <c r="AP78" s="222"/>
      <c r="AQ78" s="222"/>
      <c r="AR78" s="222"/>
      <c r="AS78" s="222"/>
      <c r="AT78" s="222"/>
      <c r="AU78" s="222"/>
      <c r="AV78" s="222"/>
      <c r="AW78" s="222"/>
      <c r="AX78" s="222"/>
      <c r="AY78" s="222"/>
      <c r="AZ78" s="222"/>
      <c r="BA78" s="222"/>
      <c r="BB78" s="222"/>
      <c r="BC78" s="222"/>
      <c r="BD78" s="222"/>
      <c r="BE78" s="222"/>
      <c r="BF78" s="227"/>
      <c r="BG78" s="202"/>
      <c r="BH78" s="202"/>
      <c r="BI78" s="202"/>
      <c r="BJ78" s="202"/>
      <c r="BK78" s="202"/>
      <c r="BL78" s="202"/>
      <c r="BM78" s="202"/>
      <c r="BN78" s="202"/>
      <c r="BO78" s="202"/>
      <c r="BP78" s="202"/>
      <c r="BQ78" s="202"/>
      <c r="BR78" s="202"/>
      <c r="BS78" s="202"/>
      <c r="BT78" s="202"/>
      <c r="BU78" s="202"/>
      <c r="BV78" s="202">
        <v>103</v>
      </c>
      <c r="BW78" s="202"/>
      <c r="BX78" s="202">
        <v>210</v>
      </c>
      <c r="BY78" s="202"/>
      <c r="BZ78" s="202"/>
      <c r="CA78" s="202"/>
      <c r="CB78" s="202"/>
      <c r="CC78" s="202"/>
      <c r="CD78" s="202"/>
      <c r="CE78" s="202"/>
      <c r="CF78" s="202"/>
      <c r="CG78" s="202"/>
      <c r="CH78" s="202"/>
      <c r="CI78" s="202"/>
      <c r="CJ78" s="202"/>
      <c r="CK78" s="202"/>
      <c r="CL78" s="202"/>
      <c r="CM78" s="204"/>
      <c r="CN78" s="200"/>
      <c r="CO78" s="200"/>
      <c r="CP78" s="200"/>
      <c r="CQ78" s="200"/>
      <c r="CR78" s="200"/>
      <c r="CS78" s="200"/>
      <c r="CT78" s="200"/>
      <c r="CU78" s="200"/>
      <c r="CV78" s="200"/>
      <c r="CW78" s="200"/>
      <c r="CX78" s="200"/>
    </row>
    <row r="79" spans="12:102" s="113" customFormat="1">
      <c r="L79" s="200"/>
      <c r="M79" s="197"/>
      <c r="N79" s="202"/>
      <c r="O79" s="200"/>
      <c r="P79" s="200"/>
      <c r="Q79" s="200"/>
      <c r="R79" s="200"/>
      <c r="S79" s="222"/>
      <c r="T79" s="222"/>
      <c r="U79" s="222"/>
      <c r="V79" s="222"/>
      <c r="W79" s="222"/>
      <c r="X79" s="222"/>
      <c r="Y79" s="222"/>
      <c r="Z79" s="216" t="s">
        <v>76</v>
      </c>
      <c r="AA79" s="216" t="s">
        <v>76</v>
      </c>
      <c r="AB79" s="222"/>
      <c r="AC79" s="222"/>
      <c r="AD79" s="222"/>
      <c r="AE79" s="222"/>
      <c r="AF79" s="222"/>
      <c r="AG79" s="222"/>
      <c r="AH79" s="222"/>
      <c r="AI79" s="222"/>
      <c r="AJ79" s="222"/>
      <c r="AK79" s="222"/>
      <c r="AL79" s="222"/>
      <c r="AM79" s="222"/>
      <c r="AN79" s="222"/>
      <c r="AO79" s="222"/>
      <c r="AP79" s="222"/>
      <c r="AQ79" s="222"/>
      <c r="AR79" s="222"/>
      <c r="AS79" s="222"/>
      <c r="AT79" s="222"/>
      <c r="AU79" s="222"/>
      <c r="AV79" s="222"/>
      <c r="AW79" s="222"/>
      <c r="AX79" s="222"/>
      <c r="AY79" s="222"/>
      <c r="AZ79" s="222"/>
      <c r="BA79" s="222"/>
      <c r="BB79" s="222"/>
      <c r="BC79" s="222"/>
      <c r="BD79" s="222"/>
      <c r="BE79" s="222"/>
      <c r="BF79" s="227"/>
      <c r="BG79" s="202"/>
      <c r="BH79" s="202"/>
      <c r="BI79" s="202"/>
      <c r="BJ79" s="202"/>
      <c r="BK79" s="202"/>
      <c r="BL79" s="202"/>
      <c r="BM79" s="202"/>
      <c r="BN79" s="202"/>
      <c r="BO79" s="202"/>
      <c r="BP79" s="202"/>
      <c r="BQ79" s="202"/>
      <c r="BR79" s="202"/>
      <c r="BS79" s="202"/>
      <c r="BT79" s="202"/>
      <c r="BU79" s="202"/>
      <c r="BV79" s="202">
        <v>105</v>
      </c>
      <c r="BW79" s="202"/>
      <c r="BX79" s="202">
        <v>215</v>
      </c>
      <c r="BY79" s="202"/>
      <c r="BZ79" s="202"/>
      <c r="CA79" s="202"/>
      <c r="CB79" s="202"/>
      <c r="CC79" s="202"/>
      <c r="CD79" s="202"/>
      <c r="CE79" s="202"/>
      <c r="CF79" s="202"/>
      <c r="CG79" s="202"/>
      <c r="CH79" s="202"/>
      <c r="CI79" s="202"/>
      <c r="CJ79" s="202"/>
      <c r="CK79" s="202"/>
      <c r="CL79" s="202"/>
      <c r="CM79" s="204"/>
      <c r="CN79" s="200"/>
      <c r="CO79" s="200"/>
      <c r="CP79" s="200"/>
      <c r="CQ79" s="200"/>
      <c r="CR79" s="200"/>
      <c r="CS79" s="200"/>
      <c r="CT79" s="200"/>
      <c r="CU79" s="200"/>
      <c r="CV79" s="200"/>
      <c r="CW79" s="200"/>
      <c r="CX79" s="200"/>
    </row>
    <row r="80" spans="12:102" s="113" customFormat="1">
      <c r="L80" s="200"/>
      <c r="M80" s="197"/>
      <c r="N80" s="202"/>
      <c r="O80" s="200"/>
      <c r="P80" s="200"/>
      <c r="Q80" s="200"/>
      <c r="R80" s="200"/>
      <c r="S80" s="222"/>
      <c r="T80" s="222"/>
      <c r="U80" s="222"/>
      <c r="V80" s="222"/>
      <c r="W80" s="222"/>
      <c r="X80" s="222"/>
      <c r="Y80" s="222"/>
      <c r="Z80" s="216" t="s">
        <v>135</v>
      </c>
      <c r="AA80" s="216" t="s">
        <v>75</v>
      </c>
      <c r="AB80" s="222"/>
      <c r="AC80" s="222"/>
      <c r="AD80" s="222"/>
      <c r="AE80" s="222"/>
      <c r="AF80" s="222"/>
      <c r="AG80" s="222"/>
      <c r="AH80" s="222"/>
      <c r="AI80" s="222"/>
      <c r="AJ80" s="222"/>
      <c r="AK80" s="222"/>
      <c r="AL80" s="222"/>
      <c r="AM80" s="222"/>
      <c r="AN80" s="222"/>
      <c r="AO80" s="222"/>
      <c r="AP80" s="222"/>
      <c r="AQ80" s="222"/>
      <c r="AR80" s="222"/>
      <c r="AS80" s="222"/>
      <c r="AT80" s="222"/>
      <c r="AU80" s="222"/>
      <c r="AV80" s="222"/>
      <c r="AW80" s="222"/>
      <c r="AX80" s="222"/>
      <c r="AY80" s="222"/>
      <c r="AZ80" s="222"/>
      <c r="BA80" s="222"/>
      <c r="BB80" s="222"/>
      <c r="BC80" s="222"/>
      <c r="BD80" s="222"/>
      <c r="BE80" s="222"/>
      <c r="BF80" s="227"/>
      <c r="BG80" s="202"/>
      <c r="BH80" s="202"/>
      <c r="BI80" s="202"/>
      <c r="BJ80" s="202"/>
      <c r="BK80" s="202"/>
      <c r="BL80" s="202"/>
      <c r="BM80" s="202"/>
      <c r="BN80" s="202"/>
      <c r="BO80" s="202"/>
      <c r="BP80" s="202"/>
      <c r="BQ80" s="202"/>
      <c r="BR80" s="202"/>
      <c r="BS80" s="202"/>
      <c r="BT80" s="202"/>
      <c r="BU80" s="202"/>
      <c r="BV80" s="202">
        <v>107</v>
      </c>
      <c r="BW80" s="202"/>
      <c r="BX80" s="202">
        <v>259</v>
      </c>
      <c r="BY80" s="202"/>
      <c r="BZ80" s="202"/>
      <c r="CA80" s="202"/>
      <c r="CB80" s="202"/>
      <c r="CC80" s="202"/>
      <c r="CD80" s="202"/>
      <c r="CE80" s="202"/>
      <c r="CF80" s="202"/>
      <c r="CG80" s="202"/>
      <c r="CH80" s="202"/>
      <c r="CI80" s="202"/>
      <c r="CJ80" s="202"/>
      <c r="CK80" s="202"/>
      <c r="CL80" s="202"/>
      <c r="CM80" s="204"/>
      <c r="CN80" s="200"/>
      <c r="CO80" s="200"/>
      <c r="CP80" s="200"/>
      <c r="CQ80" s="200"/>
      <c r="CR80" s="200"/>
      <c r="CS80" s="200"/>
      <c r="CT80" s="200"/>
      <c r="CU80" s="200"/>
      <c r="CV80" s="200"/>
      <c r="CW80" s="200"/>
      <c r="CX80" s="200"/>
    </row>
    <row r="81" spans="12:102" s="113" customFormat="1">
      <c r="L81" s="200"/>
      <c r="M81" s="197"/>
      <c r="N81" s="202"/>
      <c r="O81" s="200"/>
      <c r="P81" s="200"/>
      <c r="Q81" s="200"/>
      <c r="R81" s="200"/>
      <c r="S81" s="222"/>
      <c r="T81" s="222"/>
      <c r="U81" s="222"/>
      <c r="V81" s="222"/>
      <c r="W81" s="222"/>
      <c r="X81" s="222"/>
      <c r="Y81" s="222"/>
      <c r="Z81" s="216" t="s">
        <v>129</v>
      </c>
      <c r="AA81" s="216" t="s">
        <v>129</v>
      </c>
      <c r="AB81" s="222"/>
      <c r="AC81" s="222"/>
      <c r="AD81" s="222"/>
      <c r="AE81" s="222"/>
      <c r="AF81" s="222"/>
      <c r="AG81" s="222"/>
      <c r="AH81" s="222"/>
      <c r="AI81" s="222"/>
      <c r="AJ81" s="222"/>
      <c r="AK81" s="222"/>
      <c r="AL81" s="222"/>
      <c r="AM81" s="222"/>
      <c r="AN81" s="222"/>
      <c r="AO81" s="222"/>
      <c r="AP81" s="222"/>
      <c r="AQ81" s="222"/>
      <c r="AR81" s="222"/>
      <c r="AS81" s="222"/>
      <c r="AT81" s="222"/>
      <c r="AU81" s="222"/>
      <c r="AV81" s="222"/>
      <c r="AW81" s="222"/>
      <c r="AX81" s="222"/>
      <c r="AY81" s="222"/>
      <c r="AZ81" s="222"/>
      <c r="BA81" s="222"/>
      <c r="BB81" s="222"/>
      <c r="BC81" s="222"/>
      <c r="BD81" s="222"/>
      <c r="BE81" s="222"/>
      <c r="BF81" s="227"/>
      <c r="BG81" s="202"/>
      <c r="BH81" s="202"/>
      <c r="BI81" s="202"/>
      <c r="BJ81" s="202"/>
      <c r="BK81" s="202"/>
      <c r="BL81" s="202"/>
      <c r="BM81" s="202"/>
      <c r="BN81" s="202"/>
      <c r="BO81" s="202"/>
      <c r="BP81" s="202"/>
      <c r="BQ81" s="202"/>
      <c r="BR81" s="202"/>
      <c r="BS81" s="202"/>
      <c r="BT81" s="202"/>
      <c r="BU81" s="202"/>
      <c r="BV81" s="202">
        <v>118</v>
      </c>
      <c r="BW81" s="202"/>
      <c r="BX81" s="202">
        <v>330</v>
      </c>
      <c r="BY81" s="202"/>
      <c r="BZ81" s="202"/>
      <c r="CA81" s="202"/>
      <c r="CB81" s="202"/>
      <c r="CC81" s="202"/>
      <c r="CD81" s="202"/>
      <c r="CE81" s="202"/>
      <c r="CF81" s="202"/>
      <c r="CG81" s="202"/>
      <c r="CH81" s="202"/>
      <c r="CI81" s="202"/>
      <c r="CJ81" s="202"/>
      <c r="CK81" s="202"/>
      <c r="CL81" s="202"/>
      <c r="CM81" s="204"/>
      <c r="CN81" s="200"/>
      <c r="CO81" s="200"/>
      <c r="CP81" s="200"/>
      <c r="CQ81" s="200"/>
      <c r="CR81" s="200"/>
      <c r="CS81" s="200"/>
      <c r="CT81" s="200"/>
      <c r="CU81" s="200"/>
      <c r="CV81" s="200"/>
      <c r="CW81" s="200"/>
      <c r="CX81" s="200"/>
    </row>
    <row r="82" spans="12:102" s="113" customFormat="1">
      <c r="L82" s="200"/>
      <c r="M82" s="197"/>
      <c r="N82" s="202"/>
      <c r="O82" s="200"/>
      <c r="P82" s="200"/>
      <c r="Q82" s="200"/>
      <c r="R82" s="200"/>
      <c r="S82" s="222"/>
      <c r="T82" s="222"/>
      <c r="U82" s="222"/>
      <c r="V82" s="222"/>
      <c r="W82" s="222"/>
      <c r="X82" s="222"/>
      <c r="Y82" s="222"/>
      <c r="Z82" s="216" t="s">
        <v>73</v>
      </c>
      <c r="AA82" s="216" t="s">
        <v>73</v>
      </c>
      <c r="AB82" s="222"/>
      <c r="AC82" s="222"/>
      <c r="AD82" s="222"/>
      <c r="AE82" s="222"/>
      <c r="AF82" s="222"/>
      <c r="AG82" s="222"/>
      <c r="AH82" s="222"/>
      <c r="AI82" s="222"/>
      <c r="AJ82" s="222"/>
      <c r="AK82" s="222"/>
      <c r="AL82" s="222"/>
      <c r="AM82" s="222"/>
      <c r="AN82" s="222"/>
      <c r="AO82" s="222"/>
      <c r="AP82" s="222"/>
      <c r="AQ82" s="222"/>
      <c r="AR82" s="222"/>
      <c r="AS82" s="222"/>
      <c r="AT82" s="222"/>
      <c r="AU82" s="222"/>
      <c r="AV82" s="222"/>
      <c r="AW82" s="222"/>
      <c r="AX82" s="222"/>
      <c r="AY82" s="222"/>
      <c r="AZ82" s="222"/>
      <c r="BA82" s="222"/>
      <c r="BB82" s="222"/>
      <c r="BC82" s="222"/>
      <c r="BD82" s="222"/>
      <c r="BE82" s="222"/>
      <c r="BF82" s="227"/>
      <c r="BG82" s="202"/>
      <c r="BH82" s="202"/>
      <c r="BI82" s="202"/>
      <c r="BJ82" s="202"/>
      <c r="BK82" s="202"/>
      <c r="BL82" s="202"/>
      <c r="BM82" s="202"/>
      <c r="BN82" s="202"/>
      <c r="BO82" s="202"/>
      <c r="BP82" s="202"/>
      <c r="BQ82" s="202"/>
      <c r="BR82" s="202"/>
      <c r="BS82" s="202"/>
      <c r="BT82" s="202"/>
      <c r="BU82" s="202"/>
      <c r="BV82" s="202">
        <v>126</v>
      </c>
      <c r="BW82" s="202"/>
      <c r="BX82" s="202">
        <v>395</v>
      </c>
      <c r="BY82" s="202"/>
      <c r="BZ82" s="202"/>
      <c r="CA82" s="202"/>
      <c r="CB82" s="202"/>
      <c r="CC82" s="202"/>
      <c r="CD82" s="202"/>
      <c r="CE82" s="202"/>
      <c r="CF82" s="202"/>
      <c r="CG82" s="202"/>
      <c r="CH82" s="202"/>
      <c r="CI82" s="202"/>
      <c r="CJ82" s="202"/>
      <c r="CK82" s="202"/>
      <c r="CL82" s="202"/>
      <c r="CM82" s="204"/>
      <c r="CN82" s="200"/>
      <c r="CO82" s="200"/>
      <c r="CP82" s="200"/>
      <c r="CQ82" s="200"/>
      <c r="CR82" s="200"/>
      <c r="CS82" s="200"/>
      <c r="CT82" s="200"/>
      <c r="CU82" s="200"/>
      <c r="CV82" s="200"/>
      <c r="CW82" s="200"/>
      <c r="CX82" s="200"/>
    </row>
    <row r="83" spans="12:102" s="113" customFormat="1">
      <c r="L83" s="200"/>
      <c r="M83" s="197"/>
      <c r="N83" s="202"/>
      <c r="O83" s="200"/>
      <c r="P83" s="200"/>
      <c r="Q83" s="200"/>
      <c r="R83" s="200"/>
      <c r="S83" s="222"/>
      <c r="T83" s="222"/>
      <c r="U83" s="222"/>
      <c r="V83" s="222"/>
      <c r="W83" s="222"/>
      <c r="X83" s="222"/>
      <c r="Y83" s="222"/>
      <c r="Z83" s="216" t="s">
        <v>138</v>
      </c>
      <c r="AA83" s="216" t="s">
        <v>78</v>
      </c>
      <c r="AB83" s="222"/>
      <c r="AC83" s="222"/>
      <c r="AD83" s="222"/>
      <c r="AE83" s="222"/>
      <c r="AF83" s="222"/>
      <c r="AG83" s="222"/>
      <c r="AH83" s="222"/>
      <c r="AI83" s="222"/>
      <c r="AJ83" s="222"/>
      <c r="AK83" s="222"/>
      <c r="AL83" s="222"/>
      <c r="AM83" s="222"/>
      <c r="AN83" s="222"/>
      <c r="AO83" s="222"/>
      <c r="AP83" s="222"/>
      <c r="AQ83" s="222"/>
      <c r="AR83" s="222"/>
      <c r="AS83" s="222"/>
      <c r="AT83" s="222"/>
      <c r="AU83" s="222"/>
      <c r="AV83" s="222"/>
      <c r="AW83" s="222"/>
      <c r="AX83" s="222"/>
      <c r="AY83" s="222"/>
      <c r="AZ83" s="222"/>
      <c r="BA83" s="222"/>
      <c r="BB83" s="222"/>
      <c r="BC83" s="222"/>
      <c r="BD83" s="222"/>
      <c r="BE83" s="222"/>
      <c r="BF83" s="227"/>
      <c r="BG83" s="202"/>
      <c r="BH83" s="202"/>
      <c r="BI83" s="202"/>
      <c r="BJ83" s="202"/>
      <c r="BK83" s="202"/>
      <c r="BL83" s="202"/>
      <c r="BM83" s="202"/>
      <c r="BN83" s="202"/>
      <c r="BO83" s="202"/>
      <c r="BP83" s="202"/>
      <c r="BQ83" s="202"/>
      <c r="BR83" s="202"/>
      <c r="BS83" s="202"/>
      <c r="BT83" s="202"/>
      <c r="BU83" s="202"/>
      <c r="BV83" s="202">
        <v>134</v>
      </c>
      <c r="BW83" s="202"/>
      <c r="BX83" s="202"/>
      <c r="BY83" s="202"/>
      <c r="BZ83" s="202"/>
      <c r="CA83" s="202"/>
      <c r="CB83" s="202"/>
      <c r="CC83" s="202"/>
      <c r="CD83" s="202"/>
      <c r="CE83" s="202"/>
      <c r="CF83" s="202"/>
      <c r="CG83" s="202"/>
      <c r="CH83" s="202"/>
      <c r="CI83" s="202"/>
      <c r="CJ83" s="202"/>
      <c r="CK83" s="202"/>
      <c r="CL83" s="202"/>
      <c r="CM83" s="204"/>
      <c r="CN83" s="200"/>
      <c r="CO83" s="200"/>
      <c r="CP83" s="200"/>
      <c r="CQ83" s="200"/>
      <c r="CR83" s="200"/>
      <c r="CS83" s="200"/>
      <c r="CT83" s="200"/>
      <c r="CU83" s="200"/>
      <c r="CV83" s="200"/>
      <c r="CW83" s="200"/>
      <c r="CX83" s="200"/>
    </row>
    <row r="84" spans="12:102" s="113" customFormat="1">
      <c r="L84" s="200"/>
      <c r="M84" s="197"/>
      <c r="N84" s="202"/>
      <c r="O84" s="200"/>
      <c r="P84" s="200"/>
      <c r="Q84" s="200"/>
      <c r="R84" s="200"/>
      <c r="S84" s="222"/>
      <c r="T84" s="222"/>
      <c r="U84" s="222"/>
      <c r="V84" s="222"/>
      <c r="W84" s="222"/>
      <c r="X84" s="222"/>
      <c r="Y84" s="222"/>
      <c r="Z84" s="216" t="s">
        <v>139</v>
      </c>
      <c r="AA84" s="216" t="s">
        <v>79</v>
      </c>
      <c r="AB84" s="222"/>
      <c r="AC84" s="222"/>
      <c r="AD84" s="222"/>
      <c r="AE84" s="222"/>
      <c r="AF84" s="222"/>
      <c r="AG84" s="222"/>
      <c r="AH84" s="222"/>
      <c r="AI84" s="222"/>
      <c r="AJ84" s="222"/>
      <c r="AK84" s="222"/>
      <c r="AL84" s="222"/>
      <c r="AM84" s="222"/>
      <c r="AN84" s="222"/>
      <c r="AO84" s="222"/>
      <c r="AP84" s="222"/>
      <c r="AQ84" s="222"/>
      <c r="AR84" s="222"/>
      <c r="AS84" s="222"/>
      <c r="AT84" s="222"/>
      <c r="AU84" s="222"/>
      <c r="AV84" s="222"/>
      <c r="AW84" s="222"/>
      <c r="AX84" s="222"/>
      <c r="AY84" s="222"/>
      <c r="AZ84" s="222"/>
      <c r="BA84" s="222"/>
      <c r="BB84" s="222"/>
      <c r="BC84" s="222"/>
      <c r="BD84" s="222"/>
      <c r="BE84" s="222"/>
      <c r="BF84" s="227"/>
      <c r="BG84" s="202"/>
      <c r="BH84" s="202"/>
      <c r="BI84" s="202"/>
      <c r="BJ84" s="202"/>
      <c r="BK84" s="202"/>
      <c r="BL84" s="202"/>
      <c r="BM84" s="202"/>
      <c r="BN84" s="202"/>
      <c r="BO84" s="202"/>
      <c r="BP84" s="202"/>
      <c r="BQ84" s="202"/>
      <c r="BR84" s="202"/>
      <c r="BS84" s="202"/>
      <c r="BT84" s="202"/>
      <c r="BU84" s="202"/>
      <c r="BV84" s="202">
        <v>138</v>
      </c>
      <c r="BW84" s="202"/>
      <c r="BX84" s="202"/>
      <c r="BY84" s="202"/>
      <c r="BZ84" s="202"/>
      <c r="CA84" s="202"/>
      <c r="CB84" s="202"/>
      <c r="CC84" s="202"/>
      <c r="CD84" s="202"/>
      <c r="CE84" s="202"/>
      <c r="CF84" s="202"/>
      <c r="CG84" s="202"/>
      <c r="CH84" s="202"/>
      <c r="CI84" s="202"/>
      <c r="CJ84" s="202"/>
      <c r="CK84" s="202"/>
      <c r="CL84" s="202"/>
      <c r="CM84" s="204"/>
      <c r="CN84" s="200"/>
      <c r="CO84" s="200"/>
      <c r="CP84" s="200"/>
      <c r="CQ84" s="200"/>
      <c r="CR84" s="200"/>
      <c r="CS84" s="200"/>
      <c r="CT84" s="200"/>
      <c r="CU84" s="200"/>
      <c r="CV84" s="200"/>
      <c r="CW84" s="200"/>
      <c r="CX84" s="200"/>
    </row>
    <row r="85" spans="12:102" s="113" customFormat="1">
      <c r="L85" s="200"/>
      <c r="M85" s="197"/>
      <c r="N85" s="202"/>
      <c r="O85" s="200"/>
      <c r="P85" s="200"/>
      <c r="Q85" s="200"/>
      <c r="R85" s="200"/>
      <c r="S85" s="222"/>
      <c r="T85" s="222"/>
      <c r="U85" s="222"/>
      <c r="V85" s="222"/>
      <c r="W85" s="222"/>
      <c r="X85" s="222"/>
      <c r="Y85" s="222"/>
      <c r="Z85" s="216" t="s">
        <v>136</v>
      </c>
      <c r="AA85" s="216" t="s">
        <v>77</v>
      </c>
      <c r="AB85" s="222"/>
      <c r="AC85" s="222"/>
      <c r="AD85" s="222"/>
      <c r="AE85" s="222"/>
      <c r="AF85" s="222"/>
      <c r="AG85" s="222"/>
      <c r="AH85" s="222"/>
      <c r="AI85" s="222"/>
      <c r="AJ85" s="222"/>
      <c r="AK85" s="222"/>
      <c r="AL85" s="222"/>
      <c r="AM85" s="222"/>
      <c r="AN85" s="222"/>
      <c r="AO85" s="222"/>
      <c r="AP85" s="222"/>
      <c r="AQ85" s="222"/>
      <c r="AR85" s="222"/>
      <c r="AS85" s="222"/>
      <c r="AT85" s="222"/>
      <c r="AU85" s="222"/>
      <c r="AV85" s="222"/>
      <c r="AW85" s="222"/>
      <c r="AX85" s="222"/>
      <c r="AY85" s="222"/>
      <c r="AZ85" s="222"/>
      <c r="BA85" s="222"/>
      <c r="BB85" s="222"/>
      <c r="BC85" s="222"/>
      <c r="BD85" s="222"/>
      <c r="BE85" s="222"/>
      <c r="BF85" s="227"/>
      <c r="BG85" s="202"/>
      <c r="BH85" s="202"/>
      <c r="BI85" s="202"/>
      <c r="BJ85" s="202"/>
      <c r="BK85" s="202"/>
      <c r="BL85" s="202"/>
      <c r="BM85" s="202"/>
      <c r="BN85" s="202"/>
      <c r="BO85" s="202"/>
      <c r="BP85" s="202"/>
      <c r="BQ85" s="202"/>
      <c r="BR85" s="202"/>
      <c r="BS85" s="202"/>
      <c r="BT85" s="202"/>
      <c r="BU85" s="202"/>
      <c r="BV85" s="202">
        <v>164</v>
      </c>
      <c r="BW85" s="202"/>
      <c r="BX85" s="202"/>
      <c r="BY85" s="202"/>
      <c r="BZ85" s="202"/>
      <c r="CA85" s="202"/>
      <c r="CB85" s="202"/>
      <c r="CC85" s="202"/>
      <c r="CD85" s="202"/>
      <c r="CE85" s="202"/>
      <c r="CF85" s="202"/>
      <c r="CG85" s="202"/>
      <c r="CH85" s="202"/>
      <c r="CI85" s="202"/>
      <c r="CJ85" s="202"/>
      <c r="CK85" s="202"/>
      <c r="CL85" s="202"/>
      <c r="CM85" s="204"/>
      <c r="CN85" s="200"/>
      <c r="CO85" s="200"/>
      <c r="CP85" s="200"/>
      <c r="CQ85" s="200"/>
      <c r="CR85" s="200"/>
      <c r="CS85" s="200"/>
      <c r="CT85" s="200"/>
      <c r="CU85" s="200"/>
      <c r="CV85" s="200"/>
      <c r="CW85" s="200"/>
      <c r="CX85" s="200"/>
    </row>
    <row r="86" spans="12:102" s="113" customFormat="1">
      <c r="L86" s="200"/>
      <c r="M86" s="197"/>
      <c r="N86" s="202"/>
      <c r="O86" s="200"/>
      <c r="P86" s="200"/>
      <c r="Q86" s="200"/>
      <c r="R86" s="200"/>
      <c r="S86" s="222"/>
      <c r="T86" s="222"/>
      <c r="U86" s="222"/>
      <c r="V86" s="222"/>
      <c r="W86" s="222"/>
      <c r="X86" s="222"/>
      <c r="Y86" s="222"/>
      <c r="Z86" s="216" t="s">
        <v>74</v>
      </c>
      <c r="AA86" s="216" t="s">
        <v>74</v>
      </c>
      <c r="AB86" s="222"/>
      <c r="AC86" s="222"/>
      <c r="AD86" s="222"/>
      <c r="AE86" s="222"/>
      <c r="AF86" s="222"/>
      <c r="AG86" s="222"/>
      <c r="AH86" s="222"/>
      <c r="AI86" s="222"/>
      <c r="AJ86" s="222"/>
      <c r="AK86" s="222"/>
      <c r="AL86" s="222"/>
      <c r="AM86" s="222"/>
      <c r="AN86" s="222"/>
      <c r="AO86" s="222"/>
      <c r="AP86" s="222"/>
      <c r="AQ86" s="222"/>
      <c r="AR86" s="222"/>
      <c r="AS86" s="222"/>
      <c r="AT86" s="222"/>
      <c r="AU86" s="222"/>
      <c r="AV86" s="222"/>
      <c r="AW86" s="222"/>
      <c r="AX86" s="222"/>
      <c r="AY86" s="222"/>
      <c r="AZ86" s="222"/>
      <c r="BA86" s="222"/>
      <c r="BB86" s="222"/>
      <c r="BC86" s="222"/>
      <c r="BD86" s="222"/>
      <c r="BE86" s="222"/>
      <c r="BF86" s="227"/>
      <c r="BG86" s="202"/>
      <c r="BH86" s="202"/>
      <c r="BI86" s="202"/>
      <c r="BJ86" s="202"/>
      <c r="BK86" s="202"/>
      <c r="BL86" s="202"/>
      <c r="BM86" s="202"/>
      <c r="BN86" s="202"/>
      <c r="BO86" s="202"/>
      <c r="BP86" s="202"/>
      <c r="BQ86" s="202"/>
      <c r="BR86" s="202"/>
      <c r="BS86" s="202"/>
      <c r="BT86" s="202"/>
      <c r="BU86" s="202"/>
      <c r="BV86" s="202">
        <v>187</v>
      </c>
      <c r="BW86" s="202"/>
      <c r="BX86" s="202"/>
      <c r="BY86" s="202"/>
      <c r="BZ86" s="202"/>
      <c r="CA86" s="202"/>
      <c r="CB86" s="202"/>
      <c r="CC86" s="202"/>
      <c r="CD86" s="202"/>
      <c r="CE86" s="202"/>
      <c r="CF86" s="202"/>
      <c r="CG86" s="202"/>
      <c r="CH86" s="202"/>
      <c r="CI86" s="202"/>
      <c r="CJ86" s="202"/>
      <c r="CK86" s="202"/>
      <c r="CL86" s="202"/>
      <c r="CM86" s="204"/>
      <c r="CN86" s="200"/>
      <c r="CO86" s="200"/>
      <c r="CP86" s="200"/>
      <c r="CQ86" s="200"/>
      <c r="CR86" s="200"/>
      <c r="CS86" s="200"/>
      <c r="CT86" s="200"/>
      <c r="CU86" s="200"/>
      <c r="CV86" s="200"/>
      <c r="CW86" s="200"/>
      <c r="CX86" s="200"/>
    </row>
    <row r="87" spans="12:102" s="113" customFormat="1">
      <c r="L87" s="200"/>
      <c r="M87" s="197"/>
      <c r="N87" s="202"/>
      <c r="O87" s="200"/>
      <c r="P87" s="200"/>
      <c r="Q87" s="200"/>
      <c r="R87" s="200"/>
      <c r="S87" s="222"/>
      <c r="T87" s="222"/>
      <c r="U87" s="222"/>
      <c r="V87" s="222"/>
      <c r="W87" s="222"/>
      <c r="X87" s="222"/>
      <c r="Y87" s="222"/>
      <c r="Z87" s="216" t="s">
        <v>72</v>
      </c>
      <c r="AA87" s="216" t="s">
        <v>72</v>
      </c>
      <c r="AB87" s="222"/>
      <c r="AC87" s="222"/>
      <c r="AD87" s="222"/>
      <c r="AE87" s="222"/>
      <c r="AF87" s="222"/>
      <c r="AG87" s="222"/>
      <c r="AH87" s="222"/>
      <c r="AI87" s="222"/>
      <c r="AJ87" s="222"/>
      <c r="AK87" s="222"/>
      <c r="AL87" s="222"/>
      <c r="AM87" s="222"/>
      <c r="AN87" s="222"/>
      <c r="AO87" s="222"/>
      <c r="AP87" s="222"/>
      <c r="AQ87" s="222"/>
      <c r="AR87" s="222"/>
      <c r="AS87" s="222"/>
      <c r="AT87" s="222"/>
      <c r="AU87" s="222"/>
      <c r="AV87" s="222"/>
      <c r="AW87" s="222"/>
      <c r="AX87" s="222"/>
      <c r="AY87" s="222"/>
      <c r="AZ87" s="222"/>
      <c r="BA87" s="222"/>
      <c r="BB87" s="222"/>
      <c r="BC87" s="222"/>
      <c r="BD87" s="222"/>
      <c r="BE87" s="222"/>
      <c r="BF87" s="227"/>
      <c r="BG87" s="202"/>
      <c r="BH87" s="202"/>
      <c r="BI87" s="202"/>
      <c r="BJ87" s="202"/>
      <c r="BK87" s="202"/>
      <c r="BL87" s="202"/>
      <c r="BM87" s="202"/>
      <c r="BN87" s="202"/>
      <c r="BO87" s="202"/>
      <c r="BP87" s="202"/>
      <c r="BQ87" s="202"/>
      <c r="BR87" s="202"/>
      <c r="BS87" s="202"/>
      <c r="BT87" s="202"/>
      <c r="BU87" s="202"/>
      <c r="BV87" s="202">
        <v>210</v>
      </c>
      <c r="BW87" s="202"/>
      <c r="BX87" s="202"/>
      <c r="BY87" s="202"/>
      <c r="BZ87" s="202"/>
      <c r="CA87" s="202"/>
      <c r="CB87" s="202"/>
      <c r="CC87" s="202"/>
      <c r="CD87" s="202"/>
      <c r="CE87" s="202"/>
      <c r="CF87" s="202"/>
      <c r="CG87" s="202"/>
      <c r="CH87" s="202"/>
      <c r="CI87" s="202"/>
      <c r="CJ87" s="202"/>
      <c r="CK87" s="202"/>
      <c r="CL87" s="202"/>
      <c r="CM87" s="204"/>
      <c r="CN87" s="200"/>
      <c r="CO87" s="200"/>
      <c r="CP87" s="200"/>
      <c r="CQ87" s="200"/>
      <c r="CR87" s="200"/>
      <c r="CS87" s="200"/>
      <c r="CT87" s="200"/>
      <c r="CU87" s="200"/>
      <c r="CV87" s="200"/>
      <c r="CW87" s="200"/>
      <c r="CX87" s="200"/>
    </row>
    <row r="88" spans="12:102" s="113" customFormat="1">
      <c r="L88" s="200"/>
      <c r="M88" s="197"/>
      <c r="N88" s="202"/>
      <c r="O88" s="200"/>
      <c r="P88" s="200"/>
      <c r="Q88" s="200"/>
      <c r="R88" s="200"/>
      <c r="S88" s="222"/>
      <c r="T88" s="222"/>
      <c r="U88" s="222"/>
      <c r="V88" s="222"/>
      <c r="W88" s="222"/>
      <c r="X88" s="222"/>
      <c r="Y88" s="222"/>
      <c r="Z88" s="220" t="s">
        <v>104</v>
      </c>
      <c r="AA88" s="220" t="s">
        <v>104</v>
      </c>
      <c r="AB88" s="222"/>
      <c r="AC88" s="222"/>
      <c r="AD88" s="222"/>
      <c r="AE88" s="222"/>
      <c r="AF88" s="222"/>
      <c r="AG88" s="222"/>
      <c r="AH88" s="222"/>
      <c r="AI88" s="222"/>
      <c r="AJ88" s="222"/>
      <c r="AK88" s="222"/>
      <c r="AL88" s="222"/>
      <c r="AM88" s="222"/>
      <c r="AN88" s="222"/>
      <c r="AO88" s="222"/>
      <c r="AP88" s="222"/>
      <c r="AQ88" s="222"/>
      <c r="AR88" s="222"/>
      <c r="AS88" s="222"/>
      <c r="AT88" s="222"/>
      <c r="AU88" s="222"/>
      <c r="AV88" s="222"/>
      <c r="AW88" s="222"/>
      <c r="AX88" s="222"/>
      <c r="AY88" s="222"/>
      <c r="AZ88" s="222"/>
      <c r="BA88" s="222"/>
      <c r="BB88" s="222"/>
      <c r="BC88" s="222"/>
      <c r="BD88" s="222"/>
      <c r="BE88" s="222"/>
      <c r="BF88" s="227"/>
      <c r="BG88" s="202"/>
      <c r="BH88" s="202"/>
      <c r="BI88" s="202"/>
      <c r="BJ88" s="202"/>
      <c r="BK88" s="202"/>
      <c r="BL88" s="202"/>
      <c r="BM88" s="202"/>
      <c r="BN88" s="202"/>
      <c r="BO88" s="202"/>
      <c r="BP88" s="202"/>
      <c r="BQ88" s="202"/>
      <c r="BR88" s="202"/>
      <c r="BS88" s="202"/>
      <c r="BT88" s="202"/>
      <c r="BU88" s="202"/>
      <c r="BV88" s="202">
        <v>213</v>
      </c>
      <c r="BW88" s="202"/>
      <c r="BX88" s="202"/>
      <c r="BY88" s="202"/>
      <c r="BZ88" s="202"/>
      <c r="CA88" s="202"/>
      <c r="CB88" s="202"/>
      <c r="CC88" s="202"/>
      <c r="CD88" s="202"/>
      <c r="CE88" s="202"/>
      <c r="CF88" s="202"/>
      <c r="CG88" s="202"/>
      <c r="CH88" s="202"/>
      <c r="CI88" s="202"/>
      <c r="CJ88" s="202"/>
      <c r="CK88" s="202"/>
      <c r="CL88" s="202"/>
      <c r="CM88" s="204"/>
      <c r="CN88" s="200"/>
      <c r="CO88" s="200"/>
      <c r="CP88" s="200"/>
      <c r="CQ88" s="200"/>
      <c r="CR88" s="200"/>
      <c r="CS88" s="200"/>
      <c r="CT88" s="200"/>
      <c r="CU88" s="200"/>
      <c r="CV88" s="200"/>
      <c r="CW88" s="200"/>
      <c r="CX88" s="200"/>
    </row>
    <row r="89" spans="12:102" s="113" customFormat="1">
      <c r="L89" s="200"/>
      <c r="M89" s="197"/>
      <c r="N89" s="202"/>
      <c r="O89" s="200"/>
      <c r="P89" s="200"/>
      <c r="Q89" s="200"/>
      <c r="R89" s="200"/>
      <c r="S89" s="222"/>
      <c r="T89" s="222"/>
      <c r="U89" s="222"/>
      <c r="V89" s="222"/>
      <c r="W89" s="222"/>
      <c r="X89" s="222"/>
      <c r="Y89" s="222"/>
      <c r="Z89" s="220" t="s">
        <v>140</v>
      </c>
      <c r="AA89" s="220" t="s">
        <v>130</v>
      </c>
      <c r="AB89" s="222"/>
      <c r="AC89" s="222"/>
      <c r="AD89" s="222"/>
      <c r="AE89" s="222"/>
      <c r="AF89" s="222"/>
      <c r="AG89" s="222"/>
      <c r="AH89" s="222"/>
      <c r="AI89" s="222"/>
      <c r="AJ89" s="222"/>
      <c r="AK89" s="222"/>
      <c r="AL89" s="222"/>
      <c r="AM89" s="222"/>
      <c r="AN89" s="222"/>
      <c r="AO89" s="222"/>
      <c r="AP89" s="222"/>
      <c r="AQ89" s="222"/>
      <c r="AR89" s="222"/>
      <c r="AS89" s="222"/>
      <c r="AT89" s="222"/>
      <c r="AU89" s="222"/>
      <c r="AV89" s="222"/>
      <c r="AW89" s="222"/>
      <c r="AX89" s="222"/>
      <c r="AY89" s="222"/>
      <c r="AZ89" s="222"/>
      <c r="BA89" s="222"/>
      <c r="BB89" s="222"/>
      <c r="BC89" s="222"/>
      <c r="BD89" s="222"/>
      <c r="BE89" s="222"/>
      <c r="BF89" s="227"/>
      <c r="BG89" s="202"/>
      <c r="BH89" s="202"/>
      <c r="BI89" s="202"/>
      <c r="BJ89" s="202"/>
      <c r="BK89" s="202"/>
      <c r="BL89" s="202"/>
      <c r="BM89" s="202"/>
      <c r="BN89" s="202"/>
      <c r="BO89" s="202"/>
      <c r="BP89" s="202"/>
      <c r="BQ89" s="202"/>
      <c r="BR89" s="202"/>
      <c r="BS89" s="202"/>
      <c r="BT89" s="202"/>
      <c r="BU89" s="202"/>
      <c r="BV89" s="202">
        <v>405</v>
      </c>
      <c r="BW89" s="202"/>
      <c r="BX89" s="202"/>
      <c r="BY89" s="202"/>
      <c r="BZ89" s="202"/>
      <c r="CA89" s="202"/>
      <c r="CB89" s="202"/>
      <c r="CC89" s="202"/>
      <c r="CD89" s="202"/>
      <c r="CE89" s="202"/>
      <c r="CF89" s="202"/>
      <c r="CG89" s="202"/>
      <c r="CH89" s="202"/>
      <c r="CI89" s="202"/>
      <c r="CJ89" s="202"/>
      <c r="CK89" s="202"/>
      <c r="CL89" s="202"/>
      <c r="CM89" s="204"/>
      <c r="CN89" s="200"/>
      <c r="CO89" s="200"/>
      <c r="CP89" s="200"/>
      <c r="CQ89" s="200"/>
      <c r="CR89" s="200"/>
      <c r="CS89" s="200"/>
      <c r="CT89" s="200"/>
      <c r="CU89" s="200"/>
      <c r="CV89" s="200"/>
      <c r="CW89" s="200"/>
      <c r="CX89" s="200"/>
    </row>
    <row r="90" spans="12:102" s="113" customFormat="1">
      <c r="L90" s="200"/>
      <c r="M90" s="197"/>
      <c r="N90" s="202"/>
      <c r="O90" s="200"/>
      <c r="P90" s="200"/>
      <c r="Q90" s="200"/>
      <c r="R90" s="200"/>
      <c r="S90" s="222"/>
      <c r="T90" s="222"/>
      <c r="U90" s="222"/>
      <c r="V90" s="222"/>
      <c r="W90" s="222"/>
      <c r="X90" s="222"/>
      <c r="Y90" s="222"/>
      <c r="Z90" s="220" t="s">
        <v>141</v>
      </c>
      <c r="AA90" s="220" t="s">
        <v>105</v>
      </c>
      <c r="AB90" s="222"/>
      <c r="AC90" s="222"/>
      <c r="AD90" s="222"/>
      <c r="AE90" s="222"/>
      <c r="AF90" s="222"/>
      <c r="AG90" s="222"/>
      <c r="AH90" s="222"/>
      <c r="AI90" s="222"/>
      <c r="AJ90" s="222"/>
      <c r="AK90" s="222"/>
      <c r="AL90" s="222"/>
      <c r="AM90" s="222"/>
      <c r="AN90" s="222"/>
      <c r="AO90" s="222"/>
      <c r="AP90" s="222"/>
      <c r="AQ90" s="222"/>
      <c r="AR90" s="222"/>
      <c r="AS90" s="222"/>
      <c r="AT90" s="222"/>
      <c r="AU90" s="222"/>
      <c r="AV90" s="222"/>
      <c r="AW90" s="222"/>
      <c r="AX90" s="222"/>
      <c r="AY90" s="222"/>
      <c r="AZ90" s="222"/>
      <c r="BA90" s="222"/>
      <c r="BB90" s="222"/>
      <c r="BC90" s="222"/>
      <c r="BD90" s="222"/>
      <c r="BE90" s="222"/>
      <c r="BF90" s="227"/>
      <c r="BG90" s="202"/>
      <c r="BH90" s="202"/>
      <c r="BI90" s="202"/>
      <c r="BJ90" s="202"/>
      <c r="BK90" s="202"/>
      <c r="BL90" s="202"/>
      <c r="BM90" s="202"/>
      <c r="BN90" s="202"/>
      <c r="BO90" s="202"/>
      <c r="BP90" s="202"/>
      <c r="BQ90" s="202"/>
      <c r="BR90" s="202"/>
      <c r="BS90" s="202"/>
      <c r="BT90" s="202"/>
      <c r="BU90" s="202"/>
      <c r="BV90" s="202">
        <v>605</v>
      </c>
      <c r="BW90" s="202"/>
      <c r="BX90" s="202"/>
      <c r="BY90" s="202"/>
      <c r="BZ90" s="202"/>
      <c r="CA90" s="202"/>
      <c r="CB90" s="202"/>
      <c r="CC90" s="202"/>
      <c r="CD90" s="202"/>
      <c r="CE90" s="202"/>
      <c r="CF90" s="202"/>
      <c r="CG90" s="202"/>
      <c r="CH90" s="202"/>
      <c r="CI90" s="202"/>
      <c r="CJ90" s="202"/>
      <c r="CK90" s="202"/>
      <c r="CL90" s="202"/>
      <c r="CM90" s="204"/>
      <c r="CN90" s="200"/>
      <c r="CO90" s="200"/>
      <c r="CP90" s="200"/>
      <c r="CQ90" s="200"/>
      <c r="CR90" s="200"/>
      <c r="CS90" s="200"/>
      <c r="CT90" s="200"/>
      <c r="CU90" s="200"/>
      <c r="CV90" s="200"/>
      <c r="CW90" s="200"/>
      <c r="CX90" s="200"/>
    </row>
    <row r="91" spans="12:102" s="113" customFormat="1">
      <c r="L91" s="200"/>
      <c r="M91" s="197"/>
      <c r="N91" s="202"/>
      <c r="O91" s="200"/>
      <c r="P91" s="200"/>
      <c r="Q91" s="200"/>
      <c r="R91" s="200"/>
      <c r="S91" s="222"/>
      <c r="T91" s="222"/>
      <c r="U91" s="222"/>
      <c r="V91" s="222"/>
      <c r="W91" s="222"/>
      <c r="X91" s="222"/>
      <c r="Y91" s="222"/>
      <c r="Z91" s="220" t="s">
        <v>142</v>
      </c>
      <c r="AA91" s="220" t="s">
        <v>107</v>
      </c>
      <c r="AB91" s="222"/>
      <c r="AC91" s="222"/>
      <c r="AD91" s="222"/>
      <c r="AE91" s="222"/>
      <c r="AF91" s="222"/>
      <c r="AG91" s="222"/>
      <c r="AH91" s="222"/>
      <c r="AI91" s="222"/>
      <c r="AJ91" s="222"/>
      <c r="AK91" s="222"/>
      <c r="AL91" s="222"/>
      <c r="AM91" s="222"/>
      <c r="AN91" s="222"/>
      <c r="AO91" s="222"/>
      <c r="AP91" s="222"/>
      <c r="AQ91" s="222"/>
      <c r="AR91" s="222"/>
      <c r="AS91" s="222"/>
      <c r="AT91" s="222"/>
      <c r="AU91" s="222"/>
      <c r="AV91" s="222"/>
      <c r="AW91" s="222"/>
      <c r="AX91" s="222"/>
      <c r="AY91" s="222"/>
      <c r="AZ91" s="222"/>
      <c r="BA91" s="222"/>
      <c r="BB91" s="222"/>
      <c r="BC91" s="222"/>
      <c r="BD91" s="222"/>
      <c r="BE91" s="222"/>
      <c r="BF91" s="227"/>
      <c r="BG91" s="202"/>
      <c r="BH91" s="202"/>
      <c r="BI91" s="202"/>
      <c r="BJ91" s="202"/>
      <c r="BK91" s="202"/>
      <c r="BL91" s="202"/>
      <c r="BM91" s="202"/>
      <c r="BN91" s="202"/>
      <c r="BO91" s="202"/>
      <c r="BP91" s="202"/>
      <c r="BQ91" s="202"/>
      <c r="BR91" s="202"/>
      <c r="BS91" s="202"/>
      <c r="BT91" s="202"/>
      <c r="BU91" s="202"/>
      <c r="BV91" s="200"/>
      <c r="BW91" s="202"/>
      <c r="BX91" s="202"/>
      <c r="BY91" s="202"/>
      <c r="BZ91" s="202"/>
      <c r="CA91" s="202"/>
      <c r="CB91" s="202"/>
      <c r="CC91" s="202"/>
      <c r="CD91" s="202"/>
      <c r="CE91" s="202"/>
      <c r="CF91" s="202"/>
      <c r="CG91" s="202"/>
      <c r="CH91" s="202"/>
      <c r="CI91" s="202"/>
      <c r="CJ91" s="202"/>
      <c r="CK91" s="202"/>
      <c r="CL91" s="202"/>
      <c r="CM91" s="204"/>
      <c r="CN91" s="200"/>
      <c r="CO91" s="200"/>
      <c r="CP91" s="200"/>
      <c r="CQ91" s="200"/>
      <c r="CR91" s="200"/>
      <c r="CS91" s="200"/>
      <c r="CT91" s="200"/>
      <c r="CU91" s="200"/>
      <c r="CV91" s="200"/>
      <c r="CW91" s="200"/>
      <c r="CX91" s="200"/>
    </row>
    <row r="92" spans="12:102">
      <c r="L92" s="182"/>
      <c r="M92" s="182"/>
      <c r="N92" s="206"/>
      <c r="O92" s="182"/>
      <c r="P92" s="182"/>
      <c r="Q92" s="182"/>
      <c r="R92" s="182"/>
      <c r="S92" s="217"/>
      <c r="T92" s="217"/>
      <c r="U92" s="217"/>
      <c r="V92" s="217"/>
      <c r="W92" s="217"/>
      <c r="X92" s="217"/>
      <c r="Y92" s="217"/>
      <c r="Z92" s="220" t="s">
        <v>143</v>
      </c>
      <c r="AA92" s="220" t="s">
        <v>106</v>
      </c>
      <c r="AB92" s="217"/>
      <c r="AC92" s="217"/>
      <c r="AD92" s="217"/>
      <c r="AE92" s="217"/>
      <c r="AF92" s="217"/>
      <c r="AG92" s="217"/>
      <c r="AH92" s="217"/>
      <c r="AI92" s="217"/>
      <c r="AJ92" s="217"/>
      <c r="AK92" s="217"/>
      <c r="AL92" s="217"/>
      <c r="AM92" s="217"/>
      <c r="AN92" s="217"/>
      <c r="AO92" s="217"/>
      <c r="AP92" s="217"/>
      <c r="AQ92" s="217"/>
      <c r="AR92" s="217"/>
      <c r="AS92" s="217"/>
      <c r="AT92" s="217"/>
      <c r="AU92" s="217"/>
      <c r="AV92" s="217"/>
      <c r="AW92" s="217"/>
      <c r="AX92" s="217"/>
      <c r="AY92" s="217"/>
      <c r="AZ92" s="217"/>
      <c r="BA92" s="217"/>
      <c r="BB92" s="217"/>
      <c r="BC92" s="217"/>
      <c r="BD92" s="217"/>
      <c r="BE92" s="217"/>
      <c r="BF92" s="218"/>
      <c r="BG92" s="206"/>
      <c r="BH92" s="206"/>
      <c r="BI92" s="206"/>
      <c r="BJ92" s="206"/>
      <c r="BK92" s="206"/>
      <c r="BL92" s="206"/>
      <c r="BM92" s="206"/>
      <c r="BN92" s="206"/>
      <c r="BO92" s="206"/>
      <c r="BP92" s="206"/>
      <c r="BQ92" s="206"/>
      <c r="BR92" s="206"/>
      <c r="BS92" s="206"/>
      <c r="BT92" s="206"/>
      <c r="BU92" s="206"/>
      <c r="BV92" s="182"/>
      <c r="BW92" s="202"/>
      <c r="BX92" s="202"/>
      <c r="BY92" s="202"/>
      <c r="BZ92" s="202"/>
      <c r="CA92" s="202"/>
      <c r="CB92" s="202"/>
      <c r="CC92" s="202"/>
      <c r="CD92" s="202"/>
      <c r="CE92" s="202"/>
      <c r="CF92" s="202"/>
      <c r="CG92" s="202"/>
      <c r="CH92" s="202"/>
      <c r="CI92" s="202"/>
      <c r="CJ92" s="202"/>
      <c r="CK92" s="202"/>
      <c r="CL92" s="202"/>
      <c r="CM92" s="204"/>
      <c r="CN92" s="182"/>
      <c r="CO92" s="182"/>
      <c r="CP92" s="182"/>
      <c r="CQ92" s="182"/>
      <c r="CR92" s="182"/>
      <c r="CS92" s="182"/>
      <c r="CT92" s="182"/>
      <c r="CU92" s="182"/>
      <c r="CV92" s="182"/>
      <c r="CW92" s="182"/>
      <c r="CX92" s="182"/>
    </row>
    <row r="93" spans="12:102" s="113" customFormat="1">
      <c r="L93" s="200"/>
      <c r="M93" s="200"/>
      <c r="N93" s="202"/>
      <c r="O93" s="200"/>
      <c r="P93" s="200"/>
      <c r="Q93" s="200"/>
      <c r="R93" s="200"/>
      <c r="S93" s="222"/>
      <c r="T93" s="222"/>
      <c r="U93" s="222"/>
      <c r="V93" s="222"/>
      <c r="W93" s="222"/>
      <c r="X93" s="222"/>
      <c r="Y93" s="222"/>
      <c r="Z93" s="220" t="s">
        <v>150</v>
      </c>
      <c r="AA93" s="220" t="s">
        <v>154</v>
      </c>
      <c r="AB93" s="222"/>
      <c r="AC93" s="222"/>
      <c r="AD93" s="222"/>
      <c r="AE93" s="222"/>
      <c r="AF93" s="222"/>
      <c r="AG93" s="222"/>
      <c r="AH93" s="222"/>
      <c r="AI93" s="222"/>
      <c r="AJ93" s="222"/>
      <c r="AK93" s="222"/>
      <c r="AL93" s="222"/>
      <c r="AM93" s="222"/>
      <c r="AN93" s="222"/>
      <c r="AO93" s="222"/>
      <c r="AP93" s="222"/>
      <c r="AQ93" s="222"/>
      <c r="AR93" s="222"/>
      <c r="AS93" s="222"/>
      <c r="AT93" s="222"/>
      <c r="AU93" s="222"/>
      <c r="AV93" s="222"/>
      <c r="AW93" s="222"/>
      <c r="AX93" s="222"/>
      <c r="AY93" s="222"/>
      <c r="AZ93" s="222"/>
      <c r="BA93" s="222"/>
      <c r="BB93" s="222"/>
      <c r="BC93" s="222"/>
      <c r="BD93" s="222"/>
      <c r="BE93" s="222"/>
      <c r="BF93" s="227"/>
      <c r="BG93" s="202"/>
      <c r="BH93" s="202"/>
      <c r="BI93" s="202"/>
      <c r="BJ93" s="202"/>
      <c r="BK93" s="202"/>
      <c r="BL93" s="202"/>
      <c r="BM93" s="202"/>
      <c r="BN93" s="202"/>
      <c r="BO93" s="202"/>
      <c r="BP93" s="202"/>
      <c r="BQ93" s="202"/>
      <c r="BR93" s="202"/>
      <c r="BS93" s="202"/>
      <c r="BT93" s="202"/>
      <c r="BU93" s="202"/>
      <c r="BV93" s="200"/>
      <c r="BW93" s="202"/>
      <c r="BX93" s="202"/>
      <c r="BY93" s="202"/>
      <c r="BZ93" s="202"/>
      <c r="CA93" s="202"/>
      <c r="CB93" s="202"/>
      <c r="CC93" s="202"/>
      <c r="CD93" s="202"/>
      <c r="CE93" s="202"/>
      <c r="CF93" s="202"/>
      <c r="CG93" s="202"/>
      <c r="CH93" s="202"/>
      <c r="CI93" s="202"/>
      <c r="CJ93" s="202"/>
      <c r="CK93" s="202"/>
      <c r="CL93" s="202"/>
      <c r="CM93" s="204"/>
      <c r="CN93" s="200"/>
      <c r="CO93" s="200"/>
      <c r="CP93" s="200"/>
      <c r="CQ93" s="200"/>
      <c r="CR93" s="200"/>
      <c r="CS93" s="200"/>
      <c r="CT93" s="200"/>
      <c r="CU93" s="200"/>
      <c r="CV93" s="200"/>
      <c r="CW93" s="200"/>
      <c r="CX93" s="200"/>
    </row>
    <row r="94" spans="12:102" s="113" customFormat="1">
      <c r="L94" s="200"/>
      <c r="M94" s="200"/>
      <c r="N94" s="202"/>
      <c r="O94" s="200"/>
      <c r="P94" s="200"/>
      <c r="Q94" s="200"/>
      <c r="R94" s="200"/>
      <c r="S94" s="222"/>
      <c r="T94" s="222"/>
      <c r="U94" s="222"/>
      <c r="V94" s="222"/>
      <c r="W94" s="222"/>
      <c r="X94" s="222"/>
      <c r="Y94" s="222"/>
      <c r="Z94" s="220" t="s">
        <v>151</v>
      </c>
      <c r="AA94" s="220" t="s">
        <v>155</v>
      </c>
      <c r="AB94" s="222"/>
      <c r="AC94" s="222"/>
      <c r="AD94" s="222"/>
      <c r="AE94" s="222"/>
      <c r="AF94" s="222"/>
      <c r="AG94" s="222"/>
      <c r="AH94" s="222"/>
      <c r="AI94" s="222"/>
      <c r="AJ94" s="222"/>
      <c r="AK94" s="222"/>
      <c r="AL94" s="222"/>
      <c r="AM94" s="222"/>
      <c r="AN94" s="222"/>
      <c r="AO94" s="222"/>
      <c r="AP94" s="222"/>
      <c r="AQ94" s="222"/>
      <c r="AR94" s="222"/>
      <c r="AS94" s="222"/>
      <c r="AT94" s="222"/>
      <c r="AU94" s="222"/>
      <c r="AV94" s="222"/>
      <c r="AW94" s="222"/>
      <c r="AX94" s="222"/>
      <c r="AY94" s="222"/>
      <c r="AZ94" s="222"/>
      <c r="BA94" s="222"/>
      <c r="BB94" s="222"/>
      <c r="BC94" s="222"/>
      <c r="BD94" s="222"/>
      <c r="BE94" s="222"/>
      <c r="BF94" s="227"/>
      <c r="BG94" s="202"/>
      <c r="BH94" s="202"/>
      <c r="BI94" s="202"/>
      <c r="BJ94" s="202"/>
      <c r="BK94" s="202"/>
      <c r="BL94" s="202"/>
      <c r="BM94" s="202"/>
      <c r="BN94" s="202"/>
      <c r="BO94" s="202"/>
      <c r="BP94" s="202"/>
      <c r="BQ94" s="202"/>
      <c r="BR94" s="202"/>
      <c r="BS94" s="202"/>
      <c r="BT94" s="202"/>
      <c r="BU94" s="202"/>
      <c r="BV94" s="200"/>
      <c r="BW94" s="202"/>
      <c r="BX94" s="202"/>
      <c r="BY94" s="202"/>
      <c r="BZ94" s="202"/>
      <c r="CA94" s="202"/>
      <c r="CB94" s="202"/>
      <c r="CC94" s="202"/>
      <c r="CD94" s="202"/>
      <c r="CE94" s="202"/>
      <c r="CF94" s="202"/>
      <c r="CG94" s="202"/>
      <c r="CH94" s="202"/>
      <c r="CI94" s="202"/>
      <c r="CJ94" s="202"/>
      <c r="CK94" s="202"/>
      <c r="CL94" s="202"/>
      <c r="CM94" s="204"/>
      <c r="CN94" s="200"/>
      <c r="CO94" s="200"/>
      <c r="CP94" s="200"/>
      <c r="CQ94" s="200"/>
      <c r="CR94" s="200"/>
      <c r="CS94" s="200"/>
      <c r="CT94" s="200"/>
      <c r="CU94" s="200"/>
      <c r="CV94" s="200"/>
      <c r="CW94" s="200"/>
      <c r="CX94" s="200"/>
    </row>
    <row r="95" spans="12:102" s="113" customFormat="1">
      <c r="L95" s="200"/>
      <c r="M95" s="200"/>
      <c r="N95" s="202"/>
      <c r="O95" s="200"/>
      <c r="P95" s="200"/>
      <c r="Q95" s="200"/>
      <c r="R95" s="200"/>
      <c r="S95" s="222"/>
      <c r="T95" s="222"/>
      <c r="U95" s="222"/>
      <c r="V95" s="222"/>
      <c r="W95" s="222"/>
      <c r="X95" s="222"/>
      <c r="Y95" s="222"/>
      <c r="Z95" s="216" t="s">
        <v>108</v>
      </c>
      <c r="AA95" s="216" t="s">
        <v>108</v>
      </c>
      <c r="AB95" s="222"/>
      <c r="AC95" s="222"/>
      <c r="AD95" s="222"/>
      <c r="AE95" s="222"/>
      <c r="AF95" s="222"/>
      <c r="AG95" s="222"/>
      <c r="AH95" s="222"/>
      <c r="AI95" s="222"/>
      <c r="AJ95" s="222"/>
      <c r="AK95" s="222"/>
      <c r="AL95" s="222"/>
      <c r="AM95" s="222"/>
      <c r="AN95" s="222"/>
      <c r="AO95" s="222"/>
      <c r="AP95" s="222"/>
      <c r="AQ95" s="222"/>
      <c r="AR95" s="222"/>
      <c r="AS95" s="222"/>
      <c r="AT95" s="222"/>
      <c r="AU95" s="222"/>
      <c r="AV95" s="222"/>
      <c r="AW95" s="222"/>
      <c r="AX95" s="222"/>
      <c r="AY95" s="222"/>
      <c r="AZ95" s="222"/>
      <c r="BA95" s="222"/>
      <c r="BB95" s="222"/>
      <c r="BC95" s="222"/>
      <c r="BD95" s="222"/>
      <c r="BE95" s="222"/>
      <c r="BF95" s="227"/>
      <c r="BG95" s="202"/>
      <c r="BH95" s="202"/>
      <c r="BI95" s="202"/>
      <c r="BJ95" s="202"/>
      <c r="BK95" s="202"/>
      <c r="BL95" s="202"/>
      <c r="BM95" s="202"/>
      <c r="BN95" s="202"/>
      <c r="BO95" s="202"/>
      <c r="BP95" s="202"/>
      <c r="BQ95" s="202"/>
      <c r="BR95" s="202"/>
      <c r="BS95" s="202"/>
      <c r="BT95" s="202"/>
      <c r="BU95" s="202"/>
      <c r="BV95" s="200"/>
      <c r="BW95" s="202"/>
      <c r="BX95" s="202"/>
      <c r="BY95" s="202"/>
      <c r="BZ95" s="202"/>
      <c r="CA95" s="202"/>
      <c r="CB95" s="202"/>
      <c r="CC95" s="202"/>
      <c r="CD95" s="202"/>
      <c r="CE95" s="202"/>
      <c r="CF95" s="202"/>
      <c r="CG95" s="202"/>
      <c r="CH95" s="202"/>
      <c r="CI95" s="202"/>
      <c r="CJ95" s="202"/>
      <c r="CK95" s="202"/>
      <c r="CL95" s="202"/>
      <c r="CM95" s="204"/>
      <c r="CN95" s="200"/>
      <c r="CO95" s="200"/>
      <c r="CP95" s="200"/>
      <c r="CQ95" s="200"/>
      <c r="CR95" s="200"/>
      <c r="CS95" s="200"/>
      <c r="CT95" s="200"/>
      <c r="CU95" s="200"/>
      <c r="CV95" s="200"/>
      <c r="CW95" s="200"/>
      <c r="CX95" s="200"/>
    </row>
    <row r="96" spans="12:102" s="113" customFormat="1">
      <c r="L96" s="200"/>
      <c r="M96" s="200"/>
      <c r="N96" s="202"/>
      <c r="O96" s="200"/>
      <c r="P96" s="200"/>
      <c r="Q96" s="200"/>
      <c r="R96" s="200"/>
      <c r="S96" s="222"/>
      <c r="T96" s="222"/>
      <c r="U96" s="222"/>
      <c r="V96" s="222"/>
      <c r="W96" s="222"/>
      <c r="X96" s="222"/>
      <c r="Y96" s="222"/>
      <c r="Z96" s="216" t="s">
        <v>109</v>
      </c>
      <c r="AA96" s="216" t="s">
        <v>109</v>
      </c>
      <c r="AB96" s="222"/>
      <c r="AC96" s="222"/>
      <c r="AD96" s="222"/>
      <c r="AE96" s="222"/>
      <c r="AF96" s="222"/>
      <c r="AG96" s="222"/>
      <c r="AH96" s="222"/>
      <c r="AI96" s="222"/>
      <c r="AJ96" s="222"/>
      <c r="AK96" s="222"/>
      <c r="AL96" s="222"/>
      <c r="AM96" s="222"/>
      <c r="AN96" s="222"/>
      <c r="AO96" s="222"/>
      <c r="AP96" s="222"/>
      <c r="AQ96" s="222"/>
      <c r="AR96" s="222"/>
      <c r="AS96" s="222"/>
      <c r="AT96" s="222"/>
      <c r="AU96" s="222"/>
      <c r="AV96" s="222"/>
      <c r="AW96" s="222"/>
      <c r="AX96" s="222"/>
      <c r="AY96" s="222"/>
      <c r="AZ96" s="222"/>
      <c r="BA96" s="222"/>
      <c r="BB96" s="222"/>
      <c r="BC96" s="222"/>
      <c r="BD96" s="222"/>
      <c r="BE96" s="222"/>
      <c r="BF96" s="227"/>
      <c r="BG96" s="202"/>
      <c r="BH96" s="202"/>
      <c r="BI96" s="202"/>
      <c r="BJ96" s="202"/>
      <c r="BK96" s="202"/>
      <c r="BL96" s="202"/>
      <c r="BM96" s="202"/>
      <c r="BN96" s="202"/>
      <c r="BO96" s="202"/>
      <c r="BP96" s="202"/>
      <c r="BQ96" s="202"/>
      <c r="BR96" s="202"/>
      <c r="BS96" s="202"/>
      <c r="BT96" s="202"/>
      <c r="BU96" s="202"/>
      <c r="BV96" s="206"/>
      <c r="BW96" s="206"/>
      <c r="BX96" s="206"/>
      <c r="BY96" s="206"/>
      <c r="BZ96" s="206"/>
      <c r="CA96" s="206"/>
      <c r="CB96" s="206"/>
      <c r="CC96" s="206"/>
      <c r="CD96" s="206"/>
      <c r="CE96" s="206"/>
      <c r="CF96" s="206"/>
      <c r="CG96" s="206"/>
      <c r="CH96" s="206"/>
      <c r="CI96" s="206"/>
      <c r="CJ96" s="206"/>
      <c r="CK96" s="206"/>
      <c r="CL96" s="206"/>
      <c r="CM96" s="206"/>
      <c r="CN96" s="200"/>
      <c r="CO96" s="200"/>
      <c r="CP96" s="200"/>
      <c r="CQ96" s="200"/>
      <c r="CR96" s="200"/>
      <c r="CS96" s="200"/>
      <c r="CT96" s="200"/>
      <c r="CU96" s="200"/>
      <c r="CV96" s="200"/>
      <c r="CW96" s="200"/>
      <c r="CX96" s="200"/>
    </row>
    <row r="97" spans="12:102" s="113" customFormat="1">
      <c r="L97" s="200"/>
      <c r="M97" s="200"/>
      <c r="N97" s="202"/>
      <c r="O97" s="200"/>
      <c r="P97" s="200"/>
      <c r="Q97" s="200"/>
      <c r="R97" s="200"/>
      <c r="S97" s="222"/>
      <c r="T97" s="222"/>
      <c r="U97" s="222"/>
      <c r="V97" s="222"/>
      <c r="W97" s="222"/>
      <c r="X97" s="222"/>
      <c r="Y97" s="222"/>
      <c r="Z97" s="216" t="s">
        <v>110</v>
      </c>
      <c r="AA97" s="216" t="s">
        <v>110</v>
      </c>
      <c r="AB97" s="222"/>
      <c r="AC97" s="222"/>
      <c r="AD97" s="222"/>
      <c r="AE97" s="222"/>
      <c r="AF97" s="222"/>
      <c r="AG97" s="222"/>
      <c r="AH97" s="222"/>
      <c r="AI97" s="222"/>
      <c r="AJ97" s="222"/>
      <c r="AK97" s="222"/>
      <c r="AL97" s="222"/>
      <c r="AM97" s="222"/>
      <c r="AN97" s="222"/>
      <c r="AO97" s="222"/>
      <c r="AP97" s="222"/>
      <c r="AQ97" s="222"/>
      <c r="AR97" s="222"/>
      <c r="AS97" s="222"/>
      <c r="AT97" s="222"/>
      <c r="AU97" s="222"/>
      <c r="AV97" s="222"/>
      <c r="AW97" s="222"/>
      <c r="AX97" s="222"/>
      <c r="AY97" s="222"/>
      <c r="AZ97" s="222"/>
      <c r="BA97" s="222"/>
      <c r="BB97" s="222"/>
      <c r="BC97" s="222"/>
      <c r="BD97" s="222"/>
      <c r="BE97" s="222"/>
      <c r="BF97" s="227"/>
      <c r="BG97" s="202"/>
      <c r="BH97" s="202"/>
      <c r="BI97" s="202"/>
      <c r="BJ97" s="202"/>
      <c r="BK97" s="202"/>
      <c r="BL97" s="202"/>
      <c r="BM97" s="202"/>
      <c r="BN97" s="202"/>
      <c r="BO97" s="202"/>
      <c r="BP97" s="202"/>
      <c r="BQ97" s="202"/>
      <c r="BR97" s="202"/>
      <c r="BS97" s="202"/>
      <c r="BT97" s="202"/>
      <c r="BU97" s="202"/>
      <c r="BV97" s="202"/>
      <c r="BW97" s="202"/>
      <c r="BX97" s="202"/>
      <c r="BY97" s="202"/>
      <c r="BZ97" s="202"/>
      <c r="CA97" s="202"/>
      <c r="CB97" s="202"/>
      <c r="CC97" s="202"/>
      <c r="CD97" s="202"/>
      <c r="CE97" s="202"/>
      <c r="CF97" s="202"/>
      <c r="CG97" s="202"/>
      <c r="CH97" s="202"/>
      <c r="CI97" s="202"/>
      <c r="CJ97" s="202"/>
      <c r="CK97" s="202"/>
      <c r="CL97" s="202"/>
      <c r="CM97" s="202"/>
      <c r="CN97" s="200"/>
      <c r="CO97" s="200"/>
      <c r="CP97" s="200"/>
      <c r="CQ97" s="200"/>
      <c r="CR97" s="200"/>
      <c r="CS97" s="200"/>
      <c r="CT97" s="200"/>
      <c r="CU97" s="200"/>
      <c r="CV97" s="200"/>
      <c r="CW97" s="200"/>
      <c r="CX97" s="200"/>
    </row>
    <row r="98" spans="12:102" s="113" customFormat="1">
      <c r="L98" s="200"/>
      <c r="M98" s="200"/>
      <c r="N98" s="202"/>
      <c r="O98" s="200"/>
      <c r="P98" s="200"/>
      <c r="Q98" s="200"/>
      <c r="R98" s="200"/>
      <c r="S98" s="222"/>
      <c r="T98" s="222"/>
      <c r="U98" s="222"/>
      <c r="V98" s="222"/>
      <c r="W98" s="222"/>
      <c r="X98" s="222"/>
      <c r="Y98" s="222"/>
      <c r="Z98" s="216" t="s">
        <v>111</v>
      </c>
      <c r="AA98" s="216" t="s">
        <v>111</v>
      </c>
      <c r="AB98" s="222"/>
      <c r="AC98" s="222"/>
      <c r="AD98" s="222"/>
      <c r="AE98" s="222"/>
      <c r="AF98" s="222"/>
      <c r="AG98" s="222"/>
      <c r="AH98" s="222"/>
      <c r="AI98" s="222"/>
      <c r="AJ98" s="222"/>
      <c r="AK98" s="222"/>
      <c r="AL98" s="222"/>
      <c r="AM98" s="222"/>
      <c r="AN98" s="222"/>
      <c r="AO98" s="222"/>
      <c r="AP98" s="222"/>
      <c r="AQ98" s="222"/>
      <c r="AR98" s="222"/>
      <c r="AS98" s="222"/>
      <c r="AT98" s="222"/>
      <c r="AU98" s="222"/>
      <c r="AV98" s="222"/>
      <c r="AW98" s="222"/>
      <c r="AX98" s="222"/>
      <c r="AY98" s="222"/>
      <c r="AZ98" s="222"/>
      <c r="BA98" s="222"/>
      <c r="BB98" s="222"/>
      <c r="BC98" s="222"/>
      <c r="BD98" s="222"/>
      <c r="BE98" s="222"/>
      <c r="BF98" s="227"/>
      <c r="BG98" s="202"/>
      <c r="BH98" s="202"/>
      <c r="BI98" s="202"/>
      <c r="BJ98" s="202"/>
      <c r="BK98" s="202"/>
      <c r="BL98" s="202"/>
      <c r="BM98" s="202"/>
      <c r="BN98" s="202"/>
      <c r="BO98" s="202"/>
      <c r="BP98" s="202"/>
      <c r="BQ98" s="202"/>
      <c r="BR98" s="202"/>
      <c r="BS98" s="202"/>
      <c r="BT98" s="202"/>
      <c r="BU98" s="202"/>
      <c r="BV98" s="202"/>
      <c r="BW98" s="202"/>
      <c r="BX98" s="202"/>
      <c r="BY98" s="202"/>
      <c r="BZ98" s="202"/>
      <c r="CA98" s="202"/>
      <c r="CB98" s="202"/>
      <c r="CC98" s="202"/>
      <c r="CD98" s="202"/>
      <c r="CE98" s="202"/>
      <c r="CF98" s="202"/>
      <c r="CG98" s="202"/>
      <c r="CH98" s="202"/>
      <c r="CI98" s="202"/>
      <c r="CJ98" s="202"/>
      <c r="CK98" s="202"/>
      <c r="CL98" s="202"/>
      <c r="CM98" s="202"/>
      <c r="CN98" s="200"/>
      <c r="CO98" s="200"/>
      <c r="CP98" s="200"/>
      <c r="CQ98" s="200"/>
      <c r="CR98" s="200"/>
      <c r="CS98" s="200"/>
      <c r="CT98" s="200"/>
      <c r="CU98" s="200"/>
      <c r="CV98" s="200"/>
      <c r="CW98" s="200"/>
      <c r="CX98" s="200"/>
    </row>
    <row r="99" spans="12:102" s="113" customFormat="1">
      <c r="L99" s="200"/>
      <c r="M99" s="200"/>
      <c r="N99" s="202"/>
      <c r="O99" s="200"/>
      <c r="P99" s="200"/>
      <c r="Q99" s="200"/>
      <c r="R99" s="200"/>
      <c r="S99" s="222"/>
      <c r="T99" s="222"/>
      <c r="U99" s="222"/>
      <c r="V99" s="222"/>
      <c r="W99" s="222"/>
      <c r="X99" s="222"/>
      <c r="Y99" s="222"/>
      <c r="Z99" s="216" t="s">
        <v>112</v>
      </c>
      <c r="AA99" s="216" t="s">
        <v>112</v>
      </c>
      <c r="AB99" s="222"/>
      <c r="AC99" s="222"/>
      <c r="AD99" s="222"/>
      <c r="AE99" s="222"/>
      <c r="AF99" s="222"/>
      <c r="AG99" s="222"/>
      <c r="AH99" s="222"/>
      <c r="AI99" s="222"/>
      <c r="AJ99" s="222"/>
      <c r="AK99" s="222"/>
      <c r="AL99" s="222"/>
      <c r="AM99" s="222"/>
      <c r="AN99" s="222"/>
      <c r="AO99" s="222"/>
      <c r="AP99" s="222"/>
      <c r="AQ99" s="222"/>
      <c r="AR99" s="222"/>
      <c r="AS99" s="222"/>
      <c r="AT99" s="222"/>
      <c r="AU99" s="222"/>
      <c r="AV99" s="222"/>
      <c r="AW99" s="222"/>
      <c r="AX99" s="222"/>
      <c r="AY99" s="222"/>
      <c r="AZ99" s="222"/>
      <c r="BA99" s="222"/>
      <c r="BB99" s="222"/>
      <c r="BC99" s="222"/>
      <c r="BD99" s="222"/>
      <c r="BE99" s="222"/>
      <c r="BF99" s="227"/>
      <c r="BG99" s="202"/>
      <c r="BH99" s="202"/>
      <c r="BI99" s="202"/>
      <c r="BJ99" s="202"/>
      <c r="BK99" s="202"/>
      <c r="BL99" s="202"/>
      <c r="BM99" s="202"/>
      <c r="BN99" s="202"/>
      <c r="BO99" s="202"/>
      <c r="BP99" s="202"/>
      <c r="BQ99" s="202"/>
      <c r="BR99" s="202"/>
      <c r="BS99" s="202"/>
      <c r="BT99" s="202"/>
      <c r="BU99" s="202"/>
      <c r="BV99" s="202"/>
      <c r="BW99" s="202"/>
      <c r="BX99" s="202"/>
      <c r="BY99" s="202"/>
      <c r="BZ99" s="202"/>
      <c r="CA99" s="202"/>
      <c r="CB99" s="202"/>
      <c r="CC99" s="202"/>
      <c r="CD99" s="202"/>
      <c r="CE99" s="202"/>
      <c r="CF99" s="202"/>
      <c r="CG99" s="202"/>
      <c r="CH99" s="202"/>
      <c r="CI99" s="202"/>
      <c r="CJ99" s="202"/>
      <c r="CK99" s="202"/>
      <c r="CL99" s="202"/>
      <c r="CM99" s="202"/>
      <c r="CN99" s="200"/>
      <c r="CO99" s="200"/>
      <c r="CP99" s="200"/>
      <c r="CQ99" s="200"/>
      <c r="CR99" s="200"/>
      <c r="CS99" s="200"/>
      <c r="CT99" s="200"/>
      <c r="CU99" s="200"/>
      <c r="CV99" s="200"/>
      <c r="CW99" s="200"/>
      <c r="CX99" s="200"/>
    </row>
    <row r="100" spans="12:102" s="113" customFormat="1">
      <c r="L100" s="200"/>
      <c r="M100" s="200"/>
      <c r="N100" s="202"/>
      <c r="O100" s="200"/>
      <c r="P100" s="200"/>
      <c r="Q100" s="200"/>
      <c r="R100" s="200"/>
      <c r="S100" s="222"/>
      <c r="T100" s="222"/>
      <c r="U100" s="222"/>
      <c r="V100" s="222"/>
      <c r="W100" s="222"/>
      <c r="X100" s="222"/>
      <c r="Y100" s="222"/>
      <c r="Z100" s="216" t="s">
        <v>144</v>
      </c>
      <c r="AA100" s="216" t="s">
        <v>113</v>
      </c>
      <c r="AB100" s="222"/>
      <c r="AC100" s="222"/>
      <c r="AD100" s="222"/>
      <c r="AE100" s="222"/>
      <c r="AF100" s="222"/>
      <c r="AG100" s="222"/>
      <c r="AH100" s="222"/>
      <c r="AI100" s="222"/>
      <c r="AJ100" s="222"/>
      <c r="AK100" s="222"/>
      <c r="AL100" s="222"/>
      <c r="AM100" s="222"/>
      <c r="AN100" s="222"/>
      <c r="AO100" s="222"/>
      <c r="AP100" s="222"/>
      <c r="AQ100" s="222"/>
      <c r="AR100" s="222"/>
      <c r="AS100" s="222"/>
      <c r="AT100" s="222"/>
      <c r="AU100" s="222"/>
      <c r="AV100" s="222"/>
      <c r="AW100" s="222"/>
      <c r="AX100" s="222"/>
      <c r="AY100" s="222"/>
      <c r="AZ100" s="222"/>
      <c r="BA100" s="222"/>
      <c r="BB100" s="222"/>
      <c r="BC100" s="222"/>
      <c r="BD100" s="222"/>
      <c r="BE100" s="222"/>
      <c r="BF100" s="227"/>
      <c r="BG100" s="202"/>
      <c r="BH100" s="202"/>
      <c r="BI100" s="202"/>
      <c r="BJ100" s="202"/>
      <c r="BK100" s="202"/>
      <c r="BL100" s="202"/>
      <c r="BM100" s="202"/>
      <c r="BN100" s="202"/>
      <c r="BO100" s="202"/>
      <c r="BP100" s="202"/>
      <c r="BQ100" s="202"/>
      <c r="BR100" s="202"/>
      <c r="BS100" s="202"/>
      <c r="BT100" s="202"/>
      <c r="BU100" s="202"/>
      <c r="BV100" s="202"/>
      <c r="BW100" s="202"/>
      <c r="BX100" s="202"/>
      <c r="BY100" s="202"/>
      <c r="BZ100" s="202"/>
      <c r="CA100" s="202"/>
      <c r="CB100" s="202"/>
      <c r="CC100" s="202"/>
      <c r="CD100" s="202"/>
      <c r="CE100" s="202"/>
      <c r="CF100" s="202"/>
      <c r="CG100" s="202"/>
      <c r="CH100" s="202"/>
      <c r="CI100" s="202"/>
      <c r="CJ100" s="202"/>
      <c r="CK100" s="202"/>
      <c r="CL100" s="202"/>
      <c r="CM100" s="202"/>
      <c r="CN100" s="200"/>
      <c r="CO100" s="200"/>
      <c r="CP100" s="200"/>
      <c r="CQ100" s="200"/>
      <c r="CR100" s="200"/>
      <c r="CS100" s="200"/>
      <c r="CT100" s="200"/>
      <c r="CU100" s="200"/>
      <c r="CV100" s="200"/>
      <c r="CW100" s="200"/>
      <c r="CX100" s="200"/>
    </row>
    <row r="101" spans="12:102" s="113" customFormat="1">
      <c r="L101" s="200"/>
      <c r="M101" s="200"/>
      <c r="N101" s="202"/>
      <c r="O101" s="200"/>
      <c r="P101" s="200"/>
      <c r="Q101" s="200"/>
      <c r="R101" s="200"/>
      <c r="S101" s="222"/>
      <c r="T101" s="222"/>
      <c r="U101" s="222"/>
      <c r="V101" s="222"/>
      <c r="W101" s="222"/>
      <c r="X101" s="222"/>
      <c r="Y101" s="222"/>
      <c r="Z101" s="216" t="s">
        <v>114</v>
      </c>
      <c r="AA101" s="216" t="s">
        <v>114</v>
      </c>
      <c r="AB101" s="222"/>
      <c r="AC101" s="222"/>
      <c r="AD101" s="222"/>
      <c r="AE101" s="222"/>
      <c r="AF101" s="222"/>
      <c r="AG101" s="222"/>
      <c r="AH101" s="222"/>
      <c r="AI101" s="222"/>
      <c r="AJ101" s="222"/>
      <c r="AK101" s="222"/>
      <c r="AL101" s="222"/>
      <c r="AM101" s="222"/>
      <c r="AN101" s="222"/>
      <c r="AO101" s="222"/>
      <c r="AP101" s="222"/>
      <c r="AQ101" s="222"/>
      <c r="AR101" s="222"/>
      <c r="AS101" s="222"/>
      <c r="AT101" s="222"/>
      <c r="AU101" s="222"/>
      <c r="AV101" s="222"/>
      <c r="AW101" s="222"/>
      <c r="AX101" s="222"/>
      <c r="AY101" s="222"/>
      <c r="AZ101" s="222"/>
      <c r="BA101" s="222"/>
      <c r="BB101" s="222"/>
      <c r="BC101" s="222"/>
      <c r="BD101" s="222"/>
      <c r="BE101" s="222"/>
      <c r="BF101" s="227"/>
      <c r="BG101" s="202"/>
      <c r="BH101" s="202"/>
      <c r="BI101" s="202"/>
      <c r="BJ101" s="202"/>
      <c r="BK101" s="202"/>
      <c r="BL101" s="202"/>
      <c r="BM101" s="202"/>
      <c r="BN101" s="202"/>
      <c r="BO101" s="202"/>
      <c r="BP101" s="202"/>
      <c r="BQ101" s="202"/>
      <c r="BR101" s="202"/>
      <c r="BS101" s="202"/>
      <c r="BT101" s="202"/>
      <c r="BU101" s="202"/>
      <c r="BV101" s="202"/>
      <c r="BW101" s="202"/>
      <c r="BX101" s="202"/>
      <c r="BY101" s="202"/>
      <c r="BZ101" s="202"/>
      <c r="CA101" s="202"/>
      <c r="CB101" s="202"/>
      <c r="CC101" s="202"/>
      <c r="CD101" s="202"/>
      <c r="CE101" s="202"/>
      <c r="CF101" s="202"/>
      <c r="CG101" s="202"/>
      <c r="CH101" s="202"/>
      <c r="CI101" s="202"/>
      <c r="CJ101" s="202"/>
      <c r="CK101" s="202"/>
      <c r="CL101" s="202"/>
      <c r="CM101" s="202"/>
      <c r="CN101" s="200"/>
      <c r="CO101" s="200"/>
      <c r="CP101" s="200"/>
      <c r="CQ101" s="200"/>
      <c r="CR101" s="200"/>
      <c r="CS101" s="200"/>
      <c r="CT101" s="200"/>
      <c r="CU101" s="200"/>
      <c r="CV101" s="200"/>
      <c r="CW101" s="200"/>
      <c r="CX101" s="200"/>
    </row>
    <row r="102" spans="12:102" s="113" customFormat="1">
      <c r="L102" s="200"/>
      <c r="M102" s="200"/>
      <c r="N102" s="202"/>
      <c r="O102" s="200"/>
      <c r="P102" s="200"/>
      <c r="Q102" s="200"/>
      <c r="R102" s="200"/>
      <c r="S102" s="222"/>
      <c r="T102" s="222"/>
      <c r="U102" s="222"/>
      <c r="V102" s="222"/>
      <c r="W102" s="222"/>
      <c r="X102" s="222"/>
      <c r="Y102" s="222"/>
      <c r="Z102" s="216" t="s">
        <v>145</v>
      </c>
      <c r="AA102" s="216" t="s">
        <v>115</v>
      </c>
      <c r="AB102" s="222"/>
      <c r="AC102" s="222"/>
      <c r="AD102" s="222"/>
      <c r="AE102" s="222"/>
      <c r="AF102" s="222"/>
      <c r="AG102" s="222"/>
      <c r="AH102" s="222"/>
      <c r="AI102" s="222"/>
      <c r="AJ102" s="222"/>
      <c r="AK102" s="222"/>
      <c r="AL102" s="222"/>
      <c r="AM102" s="222"/>
      <c r="AN102" s="222"/>
      <c r="AO102" s="222"/>
      <c r="AP102" s="222"/>
      <c r="AQ102" s="222"/>
      <c r="AR102" s="222"/>
      <c r="AS102" s="222"/>
      <c r="AT102" s="222"/>
      <c r="AU102" s="222"/>
      <c r="AV102" s="222"/>
      <c r="AW102" s="222"/>
      <c r="AX102" s="222"/>
      <c r="AY102" s="222"/>
      <c r="AZ102" s="222"/>
      <c r="BA102" s="222"/>
      <c r="BB102" s="222"/>
      <c r="BC102" s="222"/>
      <c r="BD102" s="222"/>
      <c r="BE102" s="222"/>
      <c r="BF102" s="227"/>
      <c r="BG102" s="202"/>
      <c r="BH102" s="202"/>
      <c r="BI102" s="202"/>
      <c r="BJ102" s="202"/>
      <c r="BK102" s="202"/>
      <c r="BL102" s="202"/>
      <c r="BM102" s="202"/>
      <c r="BN102" s="202"/>
      <c r="BO102" s="202"/>
      <c r="BP102" s="202"/>
      <c r="BQ102" s="202"/>
      <c r="BR102" s="202"/>
      <c r="BS102" s="202"/>
      <c r="BT102" s="202"/>
      <c r="BU102" s="202"/>
      <c r="BV102" s="202"/>
      <c r="BW102" s="202"/>
      <c r="BX102" s="202"/>
      <c r="BY102" s="202"/>
      <c r="BZ102" s="202"/>
      <c r="CA102" s="202"/>
      <c r="CB102" s="202"/>
      <c r="CC102" s="202"/>
      <c r="CD102" s="202"/>
      <c r="CE102" s="202"/>
      <c r="CF102" s="202"/>
      <c r="CG102" s="202"/>
      <c r="CH102" s="202"/>
      <c r="CI102" s="202"/>
      <c r="CJ102" s="202"/>
      <c r="CK102" s="202"/>
      <c r="CL102" s="202"/>
      <c r="CM102" s="202"/>
      <c r="CN102" s="200"/>
      <c r="CO102" s="200"/>
      <c r="CP102" s="200"/>
      <c r="CQ102" s="200"/>
      <c r="CR102" s="200"/>
      <c r="CS102" s="200"/>
      <c r="CT102" s="200"/>
      <c r="CU102" s="200"/>
      <c r="CV102" s="200"/>
      <c r="CW102" s="200"/>
      <c r="CX102" s="200"/>
    </row>
    <row r="103" spans="12:102" s="113" customFormat="1">
      <c r="L103" s="200"/>
      <c r="M103" s="200"/>
      <c r="N103" s="202"/>
      <c r="O103" s="200"/>
      <c r="P103" s="200"/>
      <c r="Q103" s="200"/>
      <c r="R103" s="200"/>
      <c r="S103" s="222"/>
      <c r="T103" s="222"/>
      <c r="U103" s="222"/>
      <c r="V103" s="222"/>
      <c r="W103" s="222"/>
      <c r="X103" s="222"/>
      <c r="Y103" s="222"/>
      <c r="Z103" s="216" t="s">
        <v>116</v>
      </c>
      <c r="AA103" s="216" t="s">
        <v>116</v>
      </c>
      <c r="AB103" s="222"/>
      <c r="AC103" s="222"/>
      <c r="AD103" s="222"/>
      <c r="AE103" s="222"/>
      <c r="AF103" s="222"/>
      <c r="AG103" s="222"/>
      <c r="AH103" s="222"/>
      <c r="AI103" s="222"/>
      <c r="AJ103" s="222"/>
      <c r="AK103" s="222"/>
      <c r="AL103" s="222"/>
      <c r="AM103" s="222"/>
      <c r="AN103" s="222"/>
      <c r="AO103" s="222"/>
      <c r="AP103" s="222"/>
      <c r="AQ103" s="222"/>
      <c r="AR103" s="222"/>
      <c r="AS103" s="222"/>
      <c r="AT103" s="222"/>
      <c r="AU103" s="222"/>
      <c r="AV103" s="222"/>
      <c r="AW103" s="222"/>
      <c r="AX103" s="222"/>
      <c r="AY103" s="222"/>
      <c r="AZ103" s="222"/>
      <c r="BA103" s="222"/>
      <c r="BB103" s="222"/>
      <c r="BC103" s="222"/>
      <c r="BD103" s="222"/>
      <c r="BE103" s="222"/>
      <c r="BF103" s="227"/>
      <c r="BG103" s="202"/>
      <c r="BH103" s="202"/>
      <c r="BI103" s="202"/>
      <c r="BJ103" s="202"/>
      <c r="BK103" s="202"/>
      <c r="BL103" s="202"/>
      <c r="BM103" s="202"/>
      <c r="BN103" s="202"/>
      <c r="BO103" s="202"/>
      <c r="BP103" s="202"/>
      <c r="BQ103" s="202"/>
      <c r="BR103" s="202"/>
      <c r="BS103" s="202"/>
      <c r="BT103" s="202"/>
      <c r="BU103" s="202"/>
      <c r="BV103" s="202"/>
      <c r="BW103" s="202"/>
      <c r="BX103" s="202"/>
      <c r="BY103" s="202"/>
      <c r="BZ103" s="202"/>
      <c r="CA103" s="202"/>
      <c r="CB103" s="202"/>
      <c r="CC103" s="202"/>
      <c r="CD103" s="202"/>
      <c r="CE103" s="202"/>
      <c r="CF103" s="202"/>
      <c r="CG103" s="202"/>
      <c r="CH103" s="202"/>
      <c r="CI103" s="202"/>
      <c r="CJ103" s="202"/>
      <c r="CK103" s="202"/>
      <c r="CL103" s="202"/>
      <c r="CM103" s="202"/>
      <c r="CN103" s="200"/>
      <c r="CO103" s="200"/>
      <c r="CP103" s="200"/>
      <c r="CQ103" s="200"/>
      <c r="CR103" s="200"/>
      <c r="CS103" s="200"/>
      <c r="CT103" s="200"/>
      <c r="CU103" s="200"/>
      <c r="CV103" s="200"/>
      <c r="CW103" s="200"/>
      <c r="CX103" s="200"/>
    </row>
    <row r="104" spans="12:102" s="113" customFormat="1">
      <c r="L104" s="200"/>
      <c r="M104" s="200"/>
      <c r="N104" s="202"/>
      <c r="O104" s="200"/>
      <c r="P104" s="200"/>
      <c r="Q104" s="200"/>
      <c r="R104" s="200"/>
      <c r="S104" s="222"/>
      <c r="T104" s="222"/>
      <c r="U104" s="222"/>
      <c r="V104" s="222"/>
      <c r="W104" s="222"/>
      <c r="X104" s="222"/>
      <c r="Y104" s="222"/>
      <c r="Z104" s="216" t="s">
        <v>117</v>
      </c>
      <c r="AA104" s="216" t="s">
        <v>117</v>
      </c>
      <c r="AB104" s="222"/>
      <c r="AC104" s="222"/>
      <c r="AD104" s="222"/>
      <c r="AE104" s="222"/>
      <c r="AF104" s="222"/>
      <c r="AG104" s="222"/>
      <c r="AH104" s="222"/>
      <c r="AI104" s="222"/>
      <c r="AJ104" s="222"/>
      <c r="AK104" s="222"/>
      <c r="AL104" s="222"/>
      <c r="AM104" s="222"/>
      <c r="AN104" s="222"/>
      <c r="AO104" s="222"/>
      <c r="AP104" s="222"/>
      <c r="AQ104" s="222"/>
      <c r="AR104" s="222"/>
      <c r="AS104" s="222"/>
      <c r="AT104" s="222"/>
      <c r="AU104" s="222"/>
      <c r="AV104" s="222"/>
      <c r="AW104" s="222"/>
      <c r="AX104" s="222"/>
      <c r="AY104" s="222"/>
      <c r="AZ104" s="222"/>
      <c r="BA104" s="222"/>
      <c r="BB104" s="222"/>
      <c r="BC104" s="222"/>
      <c r="BD104" s="222"/>
      <c r="BE104" s="222"/>
      <c r="BF104" s="227"/>
      <c r="BG104" s="202"/>
      <c r="BH104" s="202"/>
      <c r="BI104" s="202"/>
      <c r="BJ104" s="202"/>
      <c r="BK104" s="202"/>
      <c r="BL104" s="202"/>
      <c r="BM104" s="202"/>
      <c r="BN104" s="202"/>
      <c r="BO104" s="202"/>
      <c r="BP104" s="202"/>
      <c r="BQ104" s="202"/>
      <c r="BR104" s="202"/>
      <c r="BS104" s="202"/>
      <c r="BT104" s="202"/>
      <c r="BU104" s="202"/>
      <c r="BV104" s="202"/>
      <c r="BW104" s="202"/>
      <c r="BX104" s="202"/>
      <c r="BY104" s="202"/>
      <c r="BZ104" s="202"/>
      <c r="CA104" s="202"/>
      <c r="CB104" s="202"/>
      <c r="CC104" s="202"/>
      <c r="CD104" s="202"/>
      <c r="CE104" s="202"/>
      <c r="CF104" s="202"/>
      <c r="CG104" s="202"/>
      <c r="CH104" s="202"/>
      <c r="CI104" s="202"/>
      <c r="CJ104" s="202"/>
      <c r="CK104" s="202"/>
      <c r="CL104" s="202"/>
      <c r="CM104" s="202"/>
      <c r="CN104" s="200"/>
      <c r="CO104" s="200"/>
      <c r="CP104" s="200"/>
      <c r="CQ104" s="200"/>
      <c r="CR104" s="200"/>
      <c r="CS104" s="200"/>
      <c r="CT104" s="200"/>
      <c r="CU104" s="200"/>
      <c r="CV104" s="200"/>
      <c r="CW104" s="200"/>
      <c r="CX104" s="200"/>
    </row>
    <row r="105" spans="12:102" s="113" customFormat="1">
      <c r="L105" s="200"/>
      <c r="M105" s="200"/>
      <c r="N105" s="202"/>
      <c r="O105" s="200"/>
      <c r="P105" s="200"/>
      <c r="Q105" s="200"/>
      <c r="R105" s="200"/>
      <c r="S105" s="222"/>
      <c r="T105" s="222"/>
      <c r="U105" s="222"/>
      <c r="V105" s="222"/>
      <c r="W105" s="222"/>
      <c r="X105" s="222"/>
      <c r="Y105" s="222"/>
      <c r="Z105" s="216" t="s">
        <v>118</v>
      </c>
      <c r="AA105" s="216" t="s">
        <v>118</v>
      </c>
      <c r="AB105" s="222"/>
      <c r="AC105" s="222"/>
      <c r="AD105" s="222"/>
      <c r="AE105" s="222"/>
      <c r="AF105" s="222"/>
      <c r="AG105" s="222"/>
      <c r="AH105" s="222"/>
      <c r="AI105" s="222"/>
      <c r="AJ105" s="222"/>
      <c r="AK105" s="222"/>
      <c r="AL105" s="222"/>
      <c r="AM105" s="222"/>
      <c r="AN105" s="222"/>
      <c r="AO105" s="222"/>
      <c r="AP105" s="222"/>
      <c r="AQ105" s="222"/>
      <c r="AR105" s="222"/>
      <c r="AS105" s="222"/>
      <c r="AT105" s="222"/>
      <c r="AU105" s="222"/>
      <c r="AV105" s="222"/>
      <c r="AW105" s="222"/>
      <c r="AX105" s="222"/>
      <c r="AY105" s="222"/>
      <c r="AZ105" s="222"/>
      <c r="BA105" s="222"/>
      <c r="BB105" s="222"/>
      <c r="BC105" s="222"/>
      <c r="BD105" s="222"/>
      <c r="BE105" s="222"/>
      <c r="BF105" s="227"/>
      <c r="BG105" s="202"/>
      <c r="BH105" s="202"/>
      <c r="BI105" s="202"/>
      <c r="BJ105" s="202"/>
      <c r="BK105" s="202"/>
      <c r="BL105" s="202"/>
      <c r="BM105" s="202"/>
      <c r="BN105" s="202"/>
      <c r="BO105" s="202"/>
      <c r="BP105" s="202"/>
      <c r="BQ105" s="202"/>
      <c r="BR105" s="202"/>
      <c r="BS105" s="202"/>
      <c r="BT105" s="202"/>
      <c r="BU105" s="202"/>
      <c r="BV105" s="202"/>
      <c r="BW105" s="202"/>
      <c r="BX105" s="202"/>
      <c r="BY105" s="202"/>
      <c r="BZ105" s="202"/>
      <c r="CA105" s="202"/>
      <c r="CB105" s="202"/>
      <c r="CC105" s="202"/>
      <c r="CD105" s="202"/>
      <c r="CE105" s="202"/>
      <c r="CF105" s="202"/>
      <c r="CG105" s="202"/>
      <c r="CH105" s="202"/>
      <c r="CI105" s="202"/>
      <c r="CJ105" s="202"/>
      <c r="CK105" s="202"/>
      <c r="CL105" s="202"/>
      <c r="CM105" s="202"/>
      <c r="CN105" s="200"/>
      <c r="CO105" s="200"/>
      <c r="CP105" s="200"/>
      <c r="CQ105" s="200"/>
      <c r="CR105" s="200"/>
      <c r="CS105" s="200"/>
      <c r="CT105" s="200"/>
      <c r="CU105" s="200"/>
      <c r="CV105" s="200"/>
      <c r="CW105" s="200"/>
      <c r="CX105" s="200"/>
    </row>
    <row r="106" spans="12:102" s="113" customFormat="1">
      <c r="L106" s="200"/>
      <c r="M106" s="200"/>
      <c r="N106" s="202"/>
      <c r="O106" s="200"/>
      <c r="P106" s="200"/>
      <c r="Q106" s="200"/>
      <c r="R106" s="200"/>
      <c r="S106" s="222"/>
      <c r="T106" s="222"/>
      <c r="U106" s="222"/>
      <c r="V106" s="222"/>
      <c r="W106" s="222"/>
      <c r="X106" s="222"/>
      <c r="Y106" s="222"/>
      <c r="Z106" s="216" t="s">
        <v>119</v>
      </c>
      <c r="AA106" s="216" t="s">
        <v>119</v>
      </c>
      <c r="AB106" s="222"/>
      <c r="AC106" s="222"/>
      <c r="AD106" s="222"/>
      <c r="AE106" s="222"/>
      <c r="AF106" s="222"/>
      <c r="AG106" s="222"/>
      <c r="AH106" s="222"/>
      <c r="AI106" s="222"/>
      <c r="AJ106" s="222"/>
      <c r="AK106" s="222"/>
      <c r="AL106" s="222"/>
      <c r="AM106" s="222"/>
      <c r="AN106" s="222"/>
      <c r="AO106" s="222"/>
      <c r="AP106" s="222"/>
      <c r="AQ106" s="222"/>
      <c r="AR106" s="222"/>
      <c r="AS106" s="222"/>
      <c r="AT106" s="222"/>
      <c r="AU106" s="222"/>
      <c r="AV106" s="222"/>
      <c r="AW106" s="222"/>
      <c r="AX106" s="222"/>
      <c r="AY106" s="222"/>
      <c r="AZ106" s="222"/>
      <c r="BA106" s="222"/>
      <c r="BB106" s="222"/>
      <c r="BC106" s="222"/>
      <c r="BD106" s="222"/>
      <c r="BE106" s="222"/>
      <c r="BF106" s="227"/>
      <c r="BG106" s="202"/>
      <c r="BH106" s="202"/>
      <c r="BI106" s="202"/>
      <c r="BJ106" s="202"/>
      <c r="BK106" s="202"/>
      <c r="BL106" s="202"/>
      <c r="BM106" s="202"/>
      <c r="BN106" s="202"/>
      <c r="BO106" s="202"/>
      <c r="BP106" s="202"/>
      <c r="BQ106" s="202"/>
      <c r="BR106" s="202"/>
      <c r="BS106" s="202"/>
      <c r="BT106" s="202"/>
      <c r="BU106" s="202"/>
      <c r="BV106" s="202"/>
      <c r="BW106" s="202"/>
      <c r="BX106" s="202"/>
      <c r="BY106" s="202"/>
      <c r="BZ106" s="202"/>
      <c r="CA106" s="202"/>
      <c r="CB106" s="202"/>
      <c r="CC106" s="202"/>
      <c r="CD106" s="202"/>
      <c r="CE106" s="202"/>
      <c r="CF106" s="202"/>
      <c r="CG106" s="202"/>
      <c r="CH106" s="202"/>
      <c r="CI106" s="202"/>
      <c r="CJ106" s="202"/>
      <c r="CK106" s="202"/>
      <c r="CL106" s="202"/>
      <c r="CM106" s="202"/>
      <c r="CN106" s="200"/>
      <c r="CO106" s="200"/>
      <c r="CP106" s="200"/>
      <c r="CQ106" s="200"/>
      <c r="CR106" s="200"/>
      <c r="CS106" s="200"/>
      <c r="CT106" s="200"/>
      <c r="CU106" s="200"/>
      <c r="CV106" s="200"/>
      <c r="CW106" s="200"/>
      <c r="CX106" s="200"/>
    </row>
    <row r="107" spans="12:102" s="113" customFormat="1">
      <c r="L107" s="200"/>
      <c r="M107" s="200"/>
      <c r="N107" s="202"/>
      <c r="O107" s="200"/>
      <c r="P107" s="200"/>
      <c r="Q107" s="200"/>
      <c r="R107" s="200"/>
      <c r="S107" s="222"/>
      <c r="T107" s="222"/>
      <c r="U107" s="222"/>
      <c r="V107" s="222"/>
      <c r="W107" s="222"/>
      <c r="X107" s="222"/>
      <c r="Y107" s="222"/>
      <c r="Z107" s="216" t="s">
        <v>120</v>
      </c>
      <c r="AA107" s="216" t="s">
        <v>120</v>
      </c>
      <c r="AB107" s="222"/>
      <c r="AC107" s="222"/>
      <c r="AD107" s="222"/>
      <c r="AE107" s="222"/>
      <c r="AF107" s="222"/>
      <c r="AG107" s="222"/>
      <c r="AH107" s="222"/>
      <c r="AI107" s="222"/>
      <c r="AJ107" s="222"/>
      <c r="AK107" s="222"/>
      <c r="AL107" s="222"/>
      <c r="AM107" s="222"/>
      <c r="AN107" s="222"/>
      <c r="AO107" s="222"/>
      <c r="AP107" s="222"/>
      <c r="AQ107" s="222"/>
      <c r="AR107" s="222"/>
      <c r="AS107" s="222"/>
      <c r="AT107" s="222"/>
      <c r="AU107" s="222"/>
      <c r="AV107" s="222"/>
      <c r="AW107" s="222"/>
      <c r="AX107" s="222"/>
      <c r="AY107" s="222"/>
      <c r="AZ107" s="222"/>
      <c r="BA107" s="222"/>
      <c r="BB107" s="222"/>
      <c r="BC107" s="222"/>
      <c r="BD107" s="222"/>
      <c r="BE107" s="222"/>
      <c r="BF107" s="227"/>
      <c r="BG107" s="202"/>
      <c r="BH107" s="202"/>
      <c r="BI107" s="202"/>
      <c r="BJ107" s="202"/>
      <c r="BK107" s="202"/>
      <c r="BL107" s="202"/>
      <c r="BM107" s="202"/>
      <c r="BN107" s="202"/>
      <c r="BO107" s="202"/>
      <c r="BP107" s="202"/>
      <c r="BQ107" s="202"/>
      <c r="BR107" s="202"/>
      <c r="BS107" s="202"/>
      <c r="BT107" s="202"/>
      <c r="BU107" s="202"/>
      <c r="BV107" s="202"/>
      <c r="BW107" s="202"/>
      <c r="BX107" s="202"/>
      <c r="BY107" s="202"/>
      <c r="BZ107" s="202"/>
      <c r="CA107" s="202"/>
      <c r="CB107" s="202"/>
      <c r="CC107" s="202"/>
      <c r="CD107" s="202"/>
      <c r="CE107" s="202"/>
      <c r="CF107" s="202"/>
      <c r="CG107" s="202"/>
      <c r="CH107" s="202"/>
      <c r="CI107" s="202"/>
      <c r="CJ107" s="202"/>
      <c r="CK107" s="202"/>
      <c r="CL107" s="202"/>
      <c r="CM107" s="202"/>
      <c r="CN107" s="200"/>
      <c r="CO107" s="200"/>
      <c r="CP107" s="200"/>
      <c r="CQ107" s="200"/>
      <c r="CR107" s="200"/>
      <c r="CS107" s="200"/>
      <c r="CT107" s="200"/>
      <c r="CU107" s="200"/>
      <c r="CV107" s="200"/>
      <c r="CW107" s="200"/>
      <c r="CX107" s="200"/>
    </row>
    <row r="108" spans="12:102" s="113" customFormat="1">
      <c r="L108" s="200"/>
      <c r="M108" s="200"/>
      <c r="N108" s="202"/>
      <c r="O108" s="200"/>
      <c r="P108" s="200"/>
      <c r="Q108" s="200"/>
      <c r="R108" s="200"/>
      <c r="S108" s="222"/>
      <c r="T108" s="222"/>
      <c r="U108" s="222"/>
      <c r="V108" s="222"/>
      <c r="W108" s="222"/>
      <c r="X108" s="222"/>
      <c r="Y108" s="222"/>
      <c r="Z108" s="216" t="s">
        <v>121</v>
      </c>
      <c r="AA108" s="216" t="s">
        <v>121</v>
      </c>
      <c r="AB108" s="222"/>
      <c r="AC108" s="222"/>
      <c r="AD108" s="222"/>
      <c r="AE108" s="222"/>
      <c r="AF108" s="222"/>
      <c r="AG108" s="222"/>
      <c r="AH108" s="222"/>
      <c r="AI108" s="222"/>
      <c r="AJ108" s="222"/>
      <c r="AK108" s="222"/>
      <c r="AL108" s="222"/>
      <c r="AM108" s="222"/>
      <c r="AN108" s="222"/>
      <c r="AO108" s="222"/>
      <c r="AP108" s="222"/>
      <c r="AQ108" s="222"/>
      <c r="AR108" s="222"/>
      <c r="AS108" s="222"/>
      <c r="AT108" s="222"/>
      <c r="AU108" s="222"/>
      <c r="AV108" s="222"/>
      <c r="AW108" s="222"/>
      <c r="AX108" s="222"/>
      <c r="AY108" s="222"/>
      <c r="AZ108" s="222"/>
      <c r="BA108" s="222"/>
      <c r="BB108" s="222"/>
      <c r="BC108" s="222"/>
      <c r="BD108" s="222"/>
      <c r="BE108" s="222"/>
      <c r="BF108" s="227"/>
      <c r="BG108" s="202"/>
      <c r="BH108" s="202"/>
      <c r="BI108" s="202"/>
      <c r="BJ108" s="202"/>
      <c r="BK108" s="202"/>
      <c r="BL108" s="202"/>
      <c r="BM108" s="202"/>
      <c r="BN108" s="202"/>
      <c r="BO108" s="202"/>
      <c r="BP108" s="202"/>
      <c r="BQ108" s="202"/>
      <c r="BR108" s="202"/>
      <c r="BS108" s="202"/>
      <c r="BT108" s="202"/>
      <c r="BU108" s="202"/>
      <c r="BV108" s="202"/>
      <c r="BW108" s="202"/>
      <c r="BX108" s="202"/>
      <c r="BY108" s="202"/>
      <c r="BZ108" s="202"/>
      <c r="CA108" s="202"/>
      <c r="CB108" s="202"/>
      <c r="CC108" s="202"/>
      <c r="CD108" s="202"/>
      <c r="CE108" s="202"/>
      <c r="CF108" s="202"/>
      <c r="CG108" s="202"/>
      <c r="CH108" s="202"/>
      <c r="CI108" s="202"/>
      <c r="CJ108" s="202"/>
      <c r="CK108" s="202"/>
      <c r="CL108" s="202"/>
      <c r="CM108" s="202"/>
      <c r="CN108" s="200"/>
      <c r="CO108" s="200"/>
      <c r="CP108" s="200"/>
      <c r="CQ108" s="200"/>
      <c r="CR108" s="200"/>
      <c r="CS108" s="200"/>
      <c r="CT108" s="200"/>
      <c r="CU108" s="200"/>
      <c r="CV108" s="200"/>
      <c r="CW108" s="200"/>
      <c r="CX108" s="200"/>
    </row>
    <row r="109" spans="12:102" s="113" customFormat="1">
      <c r="L109" s="200"/>
      <c r="M109" s="200"/>
      <c r="N109" s="202"/>
      <c r="O109" s="200"/>
      <c r="P109" s="200"/>
      <c r="Q109" s="200"/>
      <c r="R109" s="200"/>
      <c r="S109" s="222"/>
      <c r="T109" s="222"/>
      <c r="U109" s="222"/>
      <c r="V109" s="222"/>
      <c r="W109" s="222"/>
      <c r="X109" s="222"/>
      <c r="Y109" s="222"/>
      <c r="Z109" s="216" t="s">
        <v>122</v>
      </c>
      <c r="AA109" s="216" t="s">
        <v>122</v>
      </c>
      <c r="AB109" s="222"/>
      <c r="AC109" s="222"/>
      <c r="AD109" s="222"/>
      <c r="AE109" s="222"/>
      <c r="AF109" s="222"/>
      <c r="AG109" s="222"/>
      <c r="AH109" s="222"/>
      <c r="AI109" s="222"/>
      <c r="AJ109" s="222"/>
      <c r="AK109" s="222"/>
      <c r="AL109" s="222"/>
      <c r="AM109" s="222"/>
      <c r="AN109" s="222"/>
      <c r="AO109" s="222"/>
      <c r="AP109" s="222"/>
      <c r="AQ109" s="222"/>
      <c r="AR109" s="222"/>
      <c r="AS109" s="222"/>
      <c r="AT109" s="222"/>
      <c r="AU109" s="222"/>
      <c r="AV109" s="222"/>
      <c r="AW109" s="222"/>
      <c r="AX109" s="222"/>
      <c r="AY109" s="222"/>
      <c r="AZ109" s="222"/>
      <c r="BA109" s="222"/>
      <c r="BB109" s="222"/>
      <c r="BC109" s="222"/>
      <c r="BD109" s="222"/>
      <c r="BE109" s="222"/>
      <c r="BF109" s="227"/>
      <c r="BG109" s="202"/>
      <c r="BH109" s="202"/>
      <c r="BI109" s="202"/>
      <c r="BJ109" s="202"/>
      <c r="BK109" s="202"/>
      <c r="BL109" s="202"/>
      <c r="BM109" s="202"/>
      <c r="BN109" s="202"/>
      <c r="BO109" s="202"/>
      <c r="BP109" s="202"/>
      <c r="BQ109" s="202"/>
      <c r="BR109" s="202"/>
      <c r="BS109" s="202"/>
      <c r="BT109" s="202"/>
      <c r="BU109" s="202"/>
      <c r="BV109" s="202"/>
      <c r="BW109" s="202"/>
      <c r="BX109" s="202"/>
      <c r="BY109" s="202"/>
      <c r="BZ109" s="202"/>
      <c r="CA109" s="202"/>
      <c r="CB109" s="202"/>
      <c r="CC109" s="202"/>
      <c r="CD109" s="202"/>
      <c r="CE109" s="202"/>
      <c r="CF109" s="202"/>
      <c r="CG109" s="202"/>
      <c r="CH109" s="202"/>
      <c r="CI109" s="202"/>
      <c r="CJ109" s="202"/>
      <c r="CK109" s="202"/>
      <c r="CL109" s="202"/>
      <c r="CM109" s="202"/>
      <c r="CN109" s="200"/>
      <c r="CO109" s="200"/>
      <c r="CP109" s="200"/>
      <c r="CQ109" s="200"/>
      <c r="CR109" s="200"/>
      <c r="CS109" s="200"/>
      <c r="CT109" s="200"/>
      <c r="CU109" s="200"/>
      <c r="CV109" s="200"/>
      <c r="CW109" s="200"/>
      <c r="CX109" s="200"/>
    </row>
    <row r="110" spans="12:102" s="113" customFormat="1">
      <c r="L110" s="200"/>
      <c r="M110" s="200"/>
      <c r="N110" s="202"/>
      <c r="O110" s="200"/>
      <c r="P110" s="200"/>
      <c r="Q110" s="200"/>
      <c r="R110" s="200"/>
      <c r="S110" s="222"/>
      <c r="T110" s="222"/>
      <c r="U110" s="222"/>
      <c r="V110" s="222"/>
      <c r="W110" s="222"/>
      <c r="X110" s="222"/>
      <c r="Y110" s="222"/>
      <c r="Z110" s="216" t="s">
        <v>123</v>
      </c>
      <c r="AA110" s="216" t="s">
        <v>123</v>
      </c>
      <c r="AB110" s="222"/>
      <c r="AC110" s="222"/>
      <c r="AD110" s="222"/>
      <c r="AE110" s="222"/>
      <c r="AF110" s="222"/>
      <c r="AG110" s="222"/>
      <c r="AH110" s="222"/>
      <c r="AI110" s="222"/>
      <c r="AJ110" s="222"/>
      <c r="AK110" s="222"/>
      <c r="AL110" s="222"/>
      <c r="AM110" s="222"/>
      <c r="AN110" s="222"/>
      <c r="AO110" s="222"/>
      <c r="AP110" s="222"/>
      <c r="AQ110" s="222"/>
      <c r="AR110" s="222"/>
      <c r="AS110" s="222"/>
      <c r="AT110" s="222"/>
      <c r="AU110" s="222"/>
      <c r="AV110" s="222"/>
      <c r="AW110" s="222"/>
      <c r="AX110" s="222"/>
      <c r="AY110" s="222"/>
      <c r="AZ110" s="222"/>
      <c r="BA110" s="222"/>
      <c r="BB110" s="222"/>
      <c r="BC110" s="222"/>
      <c r="BD110" s="222"/>
      <c r="BE110" s="222"/>
      <c r="BF110" s="227"/>
      <c r="BG110" s="202"/>
      <c r="BH110" s="202"/>
      <c r="BI110" s="202"/>
      <c r="BJ110" s="202"/>
      <c r="BK110" s="202"/>
      <c r="BL110" s="202"/>
      <c r="BM110" s="202"/>
      <c r="BN110" s="202"/>
      <c r="BO110" s="202"/>
      <c r="BP110" s="202"/>
      <c r="BQ110" s="202"/>
      <c r="BR110" s="202"/>
      <c r="BS110" s="202"/>
      <c r="BT110" s="202"/>
      <c r="BU110" s="202"/>
      <c r="BV110" s="202"/>
      <c r="BW110" s="202"/>
      <c r="BX110" s="202"/>
      <c r="BY110" s="202"/>
      <c r="BZ110" s="202"/>
      <c r="CA110" s="202"/>
      <c r="CB110" s="202"/>
      <c r="CC110" s="202"/>
      <c r="CD110" s="202"/>
      <c r="CE110" s="202"/>
      <c r="CF110" s="202"/>
      <c r="CG110" s="202"/>
      <c r="CH110" s="202"/>
      <c r="CI110" s="202"/>
      <c r="CJ110" s="202"/>
      <c r="CK110" s="202"/>
      <c r="CL110" s="202"/>
      <c r="CM110" s="202"/>
      <c r="CN110" s="200"/>
      <c r="CO110" s="200"/>
      <c r="CP110" s="200"/>
      <c r="CQ110" s="200"/>
      <c r="CR110" s="200"/>
      <c r="CS110" s="200"/>
      <c r="CT110" s="200"/>
      <c r="CU110" s="200"/>
      <c r="CV110" s="200"/>
      <c r="CW110" s="200"/>
      <c r="CX110" s="200"/>
    </row>
    <row r="111" spans="12:102" s="113" customFormat="1">
      <c r="L111" s="200"/>
      <c r="M111" s="200"/>
      <c r="N111" s="202"/>
      <c r="O111" s="200"/>
      <c r="P111" s="200"/>
      <c r="Q111" s="200"/>
      <c r="R111" s="200"/>
      <c r="S111" s="222"/>
      <c r="T111" s="222"/>
      <c r="U111" s="222"/>
      <c r="V111" s="222"/>
      <c r="W111" s="222"/>
      <c r="X111" s="222"/>
      <c r="Y111" s="222"/>
      <c r="Z111" s="216" t="s">
        <v>146</v>
      </c>
      <c r="AA111" s="216" t="s">
        <v>80</v>
      </c>
      <c r="AB111" s="222"/>
      <c r="AC111" s="222"/>
      <c r="AD111" s="222"/>
      <c r="AE111" s="222"/>
      <c r="AF111" s="222"/>
      <c r="AG111" s="222"/>
      <c r="AH111" s="222"/>
      <c r="AI111" s="222"/>
      <c r="AJ111" s="222"/>
      <c r="AK111" s="222"/>
      <c r="AL111" s="222"/>
      <c r="AM111" s="222"/>
      <c r="AN111" s="222"/>
      <c r="AO111" s="222"/>
      <c r="AP111" s="222"/>
      <c r="AQ111" s="222"/>
      <c r="AR111" s="222"/>
      <c r="AS111" s="222"/>
      <c r="AT111" s="222"/>
      <c r="AU111" s="222"/>
      <c r="AV111" s="222"/>
      <c r="AW111" s="222"/>
      <c r="AX111" s="222"/>
      <c r="AY111" s="222"/>
      <c r="AZ111" s="222"/>
      <c r="BA111" s="222"/>
      <c r="BB111" s="222"/>
      <c r="BC111" s="222"/>
      <c r="BD111" s="222"/>
      <c r="BE111" s="222"/>
      <c r="BF111" s="227"/>
      <c r="BG111" s="202"/>
      <c r="BH111" s="202"/>
      <c r="BI111" s="202"/>
      <c r="BJ111" s="202"/>
      <c r="BK111" s="202"/>
      <c r="BL111" s="202"/>
      <c r="BM111" s="202"/>
      <c r="BN111" s="202"/>
      <c r="BO111" s="202"/>
      <c r="BP111" s="202"/>
      <c r="BQ111" s="202"/>
      <c r="BR111" s="202"/>
      <c r="BS111" s="202"/>
      <c r="BT111" s="202"/>
      <c r="BU111" s="202"/>
      <c r="BV111" s="202"/>
      <c r="BW111" s="202"/>
      <c r="BX111" s="202"/>
      <c r="BY111" s="202"/>
      <c r="BZ111" s="202"/>
      <c r="CA111" s="202"/>
      <c r="CB111" s="202"/>
      <c r="CC111" s="202"/>
      <c r="CD111" s="202"/>
      <c r="CE111" s="202"/>
      <c r="CF111" s="202"/>
      <c r="CG111" s="202"/>
      <c r="CH111" s="202"/>
      <c r="CI111" s="202"/>
      <c r="CJ111" s="202"/>
      <c r="CK111" s="202"/>
      <c r="CL111" s="202"/>
      <c r="CM111" s="202"/>
      <c r="CN111" s="200"/>
      <c r="CO111" s="200"/>
      <c r="CP111" s="200"/>
      <c r="CQ111" s="200"/>
      <c r="CR111" s="200"/>
      <c r="CS111" s="200"/>
      <c r="CT111" s="200"/>
      <c r="CU111" s="200"/>
      <c r="CV111" s="200"/>
      <c r="CW111" s="200"/>
      <c r="CX111" s="200"/>
    </row>
    <row r="112" spans="12:102" s="113" customFormat="1">
      <c r="L112" s="200"/>
      <c r="M112" s="200"/>
      <c r="N112" s="202"/>
      <c r="O112" s="200"/>
      <c r="P112" s="200"/>
      <c r="Q112" s="200"/>
      <c r="R112" s="200"/>
      <c r="S112" s="222"/>
      <c r="T112" s="222"/>
      <c r="U112" s="222"/>
      <c r="V112" s="222"/>
      <c r="W112" s="222"/>
      <c r="X112" s="222"/>
      <c r="Y112" s="222"/>
      <c r="Z112" s="216" t="s">
        <v>124</v>
      </c>
      <c r="AA112" s="216" t="s">
        <v>124</v>
      </c>
      <c r="AB112" s="222"/>
      <c r="AC112" s="222"/>
      <c r="AD112" s="222"/>
      <c r="AE112" s="222"/>
      <c r="AF112" s="222"/>
      <c r="AG112" s="222"/>
      <c r="AH112" s="222"/>
      <c r="AI112" s="222"/>
      <c r="AJ112" s="222"/>
      <c r="AK112" s="222"/>
      <c r="AL112" s="222"/>
      <c r="AM112" s="222"/>
      <c r="AN112" s="222"/>
      <c r="AO112" s="222"/>
      <c r="AP112" s="222"/>
      <c r="AQ112" s="222"/>
      <c r="AR112" s="222"/>
      <c r="AS112" s="222"/>
      <c r="AT112" s="222"/>
      <c r="AU112" s="222"/>
      <c r="AV112" s="222"/>
      <c r="AW112" s="222"/>
      <c r="AX112" s="222"/>
      <c r="AY112" s="222"/>
      <c r="AZ112" s="222"/>
      <c r="BA112" s="222"/>
      <c r="BB112" s="222"/>
      <c r="BC112" s="222"/>
      <c r="BD112" s="222"/>
      <c r="BE112" s="222"/>
      <c r="BF112" s="227"/>
      <c r="BG112" s="202"/>
      <c r="BH112" s="202"/>
      <c r="BI112" s="202"/>
      <c r="BJ112" s="202"/>
      <c r="BK112" s="202"/>
      <c r="BL112" s="202"/>
      <c r="BM112" s="202"/>
      <c r="BN112" s="202"/>
      <c r="BO112" s="202"/>
      <c r="BP112" s="202"/>
      <c r="BQ112" s="202"/>
      <c r="BR112" s="202"/>
      <c r="BS112" s="202"/>
      <c r="BT112" s="202"/>
      <c r="BU112" s="202"/>
      <c r="BV112" s="202"/>
      <c r="BW112" s="202"/>
      <c r="BX112" s="202"/>
      <c r="BY112" s="202"/>
      <c r="BZ112" s="202"/>
      <c r="CA112" s="202"/>
      <c r="CB112" s="202"/>
      <c r="CC112" s="202"/>
      <c r="CD112" s="202"/>
      <c r="CE112" s="202"/>
      <c r="CF112" s="202"/>
      <c r="CG112" s="202"/>
      <c r="CH112" s="202"/>
      <c r="CI112" s="202"/>
      <c r="CJ112" s="202"/>
      <c r="CK112" s="202"/>
      <c r="CL112" s="202"/>
      <c r="CM112" s="202"/>
      <c r="CN112" s="200"/>
      <c r="CO112" s="200"/>
      <c r="CP112" s="200"/>
      <c r="CQ112" s="200"/>
      <c r="CR112" s="200"/>
      <c r="CS112" s="200"/>
      <c r="CT112" s="200"/>
      <c r="CU112" s="200"/>
      <c r="CV112" s="200"/>
      <c r="CW112" s="200"/>
      <c r="CX112" s="200"/>
    </row>
    <row r="113" spans="12:102" s="113" customFormat="1">
      <c r="L113" s="200"/>
      <c r="M113" s="200"/>
      <c r="N113" s="202"/>
      <c r="O113" s="200"/>
      <c r="P113" s="200"/>
      <c r="Q113" s="200"/>
      <c r="R113" s="200"/>
      <c r="S113" s="222"/>
      <c r="T113" s="222"/>
      <c r="U113" s="222"/>
      <c r="V113" s="222"/>
      <c r="W113" s="222"/>
      <c r="X113" s="222"/>
      <c r="Y113" s="222"/>
      <c r="Z113" s="216" t="s">
        <v>125</v>
      </c>
      <c r="AA113" s="216" t="s">
        <v>125</v>
      </c>
      <c r="AB113" s="222"/>
      <c r="AC113" s="222"/>
      <c r="AD113" s="222"/>
      <c r="AE113" s="222"/>
      <c r="AF113" s="222"/>
      <c r="AG113" s="222"/>
      <c r="AH113" s="222"/>
      <c r="AI113" s="222"/>
      <c r="AJ113" s="222"/>
      <c r="AK113" s="222"/>
      <c r="AL113" s="222"/>
      <c r="AM113" s="222"/>
      <c r="AN113" s="222"/>
      <c r="AO113" s="222"/>
      <c r="AP113" s="222"/>
      <c r="AQ113" s="222"/>
      <c r="AR113" s="222"/>
      <c r="AS113" s="222"/>
      <c r="AT113" s="222"/>
      <c r="AU113" s="222"/>
      <c r="AV113" s="222"/>
      <c r="AW113" s="222"/>
      <c r="AX113" s="222"/>
      <c r="AY113" s="222"/>
      <c r="AZ113" s="222"/>
      <c r="BA113" s="222"/>
      <c r="BB113" s="222"/>
      <c r="BC113" s="222"/>
      <c r="BD113" s="222"/>
      <c r="BE113" s="222"/>
      <c r="BF113" s="227"/>
      <c r="BG113" s="202"/>
      <c r="BH113" s="202"/>
      <c r="BI113" s="202"/>
      <c r="BJ113" s="202"/>
      <c r="BK113" s="202"/>
      <c r="BL113" s="202"/>
      <c r="BM113" s="202"/>
      <c r="BN113" s="202"/>
      <c r="BO113" s="202"/>
      <c r="BP113" s="202"/>
      <c r="BQ113" s="202"/>
      <c r="BR113" s="202"/>
      <c r="BS113" s="202"/>
      <c r="BT113" s="202"/>
      <c r="BU113" s="202"/>
      <c r="BV113" s="202"/>
      <c r="BW113" s="202"/>
      <c r="BX113" s="202"/>
      <c r="BY113" s="202"/>
      <c r="BZ113" s="202"/>
      <c r="CA113" s="202"/>
      <c r="CB113" s="202"/>
      <c r="CC113" s="202"/>
      <c r="CD113" s="202"/>
      <c r="CE113" s="202"/>
      <c r="CF113" s="202"/>
      <c r="CG113" s="202"/>
      <c r="CH113" s="202"/>
      <c r="CI113" s="202"/>
      <c r="CJ113" s="202"/>
      <c r="CK113" s="202"/>
      <c r="CL113" s="202"/>
      <c r="CM113" s="202"/>
      <c r="CN113" s="200"/>
      <c r="CO113" s="200"/>
      <c r="CP113" s="200"/>
      <c r="CQ113" s="200"/>
      <c r="CR113" s="200"/>
      <c r="CS113" s="200"/>
      <c r="CT113" s="200"/>
      <c r="CU113" s="200"/>
      <c r="CV113" s="200"/>
      <c r="CW113" s="200"/>
      <c r="CX113" s="200"/>
    </row>
    <row r="114" spans="12:102" s="113" customFormat="1">
      <c r="L114" s="200"/>
      <c r="M114" s="200"/>
      <c r="N114" s="202"/>
      <c r="O114" s="200"/>
      <c r="P114" s="200"/>
      <c r="Q114" s="200"/>
      <c r="R114" s="200"/>
      <c r="S114" s="222"/>
      <c r="T114" s="222"/>
      <c r="U114" s="222"/>
      <c r="V114" s="222"/>
      <c r="W114" s="222"/>
      <c r="X114" s="222"/>
      <c r="Y114" s="222"/>
      <c r="Z114" s="216" t="s">
        <v>126</v>
      </c>
      <c r="AA114" s="216" t="s">
        <v>126</v>
      </c>
      <c r="AB114" s="222"/>
      <c r="AC114" s="222"/>
      <c r="AD114" s="222"/>
      <c r="AE114" s="222"/>
      <c r="AF114" s="222"/>
      <c r="AG114" s="222"/>
      <c r="AH114" s="222"/>
      <c r="AI114" s="222"/>
      <c r="AJ114" s="222"/>
      <c r="AK114" s="222"/>
      <c r="AL114" s="222"/>
      <c r="AM114" s="222"/>
      <c r="AN114" s="222"/>
      <c r="AO114" s="222"/>
      <c r="AP114" s="222"/>
      <c r="AQ114" s="222"/>
      <c r="AR114" s="222"/>
      <c r="AS114" s="222"/>
      <c r="AT114" s="222"/>
      <c r="AU114" s="222"/>
      <c r="AV114" s="222"/>
      <c r="AW114" s="222"/>
      <c r="AX114" s="222"/>
      <c r="AY114" s="222"/>
      <c r="AZ114" s="222"/>
      <c r="BA114" s="222"/>
      <c r="BB114" s="222"/>
      <c r="BC114" s="222"/>
      <c r="BD114" s="222"/>
      <c r="BE114" s="222"/>
      <c r="BF114" s="227"/>
      <c r="BG114" s="202"/>
      <c r="BH114" s="202"/>
      <c r="BI114" s="202"/>
      <c r="BJ114" s="202"/>
      <c r="BK114" s="202"/>
      <c r="BL114" s="202"/>
      <c r="BM114" s="202"/>
      <c r="BN114" s="202"/>
      <c r="BO114" s="202"/>
      <c r="BP114" s="202"/>
      <c r="BQ114" s="202"/>
      <c r="BR114" s="202"/>
      <c r="BS114" s="202"/>
      <c r="BT114" s="202"/>
      <c r="BU114" s="202"/>
      <c r="BV114" s="202"/>
      <c r="BW114" s="202"/>
      <c r="BX114" s="202"/>
      <c r="BY114" s="202"/>
      <c r="BZ114" s="202"/>
      <c r="CA114" s="202"/>
      <c r="CB114" s="202"/>
      <c r="CC114" s="202"/>
      <c r="CD114" s="202"/>
      <c r="CE114" s="202"/>
      <c r="CF114" s="202"/>
      <c r="CG114" s="202"/>
      <c r="CH114" s="202"/>
      <c r="CI114" s="202"/>
      <c r="CJ114" s="202"/>
      <c r="CK114" s="202"/>
      <c r="CL114" s="202"/>
      <c r="CM114" s="202"/>
      <c r="CN114" s="200"/>
      <c r="CO114" s="200"/>
      <c r="CP114" s="200"/>
      <c r="CQ114" s="200"/>
      <c r="CR114" s="200"/>
      <c r="CS114" s="200"/>
      <c r="CT114" s="200"/>
      <c r="CU114" s="200"/>
      <c r="CV114" s="200"/>
      <c r="CW114" s="200"/>
      <c r="CX114" s="200"/>
    </row>
    <row r="115" spans="12:102" s="113" customFormat="1">
      <c r="L115" s="200"/>
      <c r="M115" s="200"/>
      <c r="N115" s="202"/>
      <c r="O115" s="200"/>
      <c r="P115" s="200"/>
      <c r="Q115" s="200"/>
      <c r="R115" s="200"/>
      <c r="S115" s="222"/>
      <c r="T115" s="222"/>
      <c r="U115" s="222"/>
      <c r="V115" s="222"/>
      <c r="W115" s="222"/>
      <c r="X115" s="222"/>
      <c r="Y115" s="222"/>
      <c r="Z115" s="216" t="s">
        <v>147</v>
      </c>
      <c r="AA115" s="216" t="s">
        <v>127</v>
      </c>
      <c r="AB115" s="222"/>
      <c r="AC115" s="222"/>
      <c r="AD115" s="222"/>
      <c r="AE115" s="222"/>
      <c r="AF115" s="222"/>
      <c r="AG115" s="222"/>
      <c r="AH115" s="222"/>
      <c r="AI115" s="222"/>
      <c r="AJ115" s="222"/>
      <c r="AK115" s="222"/>
      <c r="AL115" s="222"/>
      <c r="AM115" s="222"/>
      <c r="AN115" s="222"/>
      <c r="AO115" s="222"/>
      <c r="AP115" s="222"/>
      <c r="AQ115" s="222"/>
      <c r="AR115" s="222"/>
      <c r="AS115" s="222"/>
      <c r="AT115" s="222"/>
      <c r="AU115" s="222"/>
      <c r="AV115" s="222"/>
      <c r="AW115" s="222"/>
      <c r="AX115" s="222"/>
      <c r="AY115" s="222"/>
      <c r="AZ115" s="222"/>
      <c r="BA115" s="222"/>
      <c r="BB115" s="222"/>
      <c r="BC115" s="222"/>
      <c r="BD115" s="222"/>
      <c r="BE115" s="222"/>
      <c r="BF115" s="227"/>
      <c r="BG115" s="202"/>
      <c r="BH115" s="202"/>
      <c r="BI115" s="202"/>
      <c r="BJ115" s="202"/>
      <c r="BK115" s="202"/>
      <c r="BL115" s="202"/>
      <c r="BM115" s="202"/>
      <c r="BN115" s="202"/>
      <c r="BO115" s="202"/>
      <c r="BP115" s="202"/>
      <c r="BQ115" s="202"/>
      <c r="BR115" s="202"/>
      <c r="BS115" s="202"/>
      <c r="BT115" s="202"/>
      <c r="BU115" s="202"/>
      <c r="BV115" s="202"/>
      <c r="BW115" s="202"/>
      <c r="BX115" s="202"/>
      <c r="BY115" s="202"/>
      <c r="BZ115" s="202"/>
      <c r="CA115" s="202"/>
      <c r="CB115" s="202"/>
      <c r="CC115" s="202"/>
      <c r="CD115" s="202"/>
      <c r="CE115" s="202"/>
      <c r="CF115" s="202"/>
      <c r="CG115" s="202"/>
      <c r="CH115" s="202"/>
      <c r="CI115" s="202"/>
      <c r="CJ115" s="202"/>
      <c r="CK115" s="202"/>
      <c r="CL115" s="202"/>
      <c r="CM115" s="202"/>
      <c r="CN115" s="200"/>
      <c r="CO115" s="200"/>
      <c r="CP115" s="200"/>
      <c r="CQ115" s="200"/>
      <c r="CR115" s="200"/>
      <c r="CS115" s="200"/>
      <c r="CT115" s="200"/>
      <c r="CU115" s="200"/>
      <c r="CV115" s="200"/>
      <c r="CW115" s="200"/>
      <c r="CX115" s="200"/>
    </row>
    <row r="116" spans="12:102" s="113" customFormat="1">
      <c r="L116" s="200"/>
      <c r="M116" s="200"/>
      <c r="N116" s="202"/>
      <c r="O116" s="200"/>
      <c r="P116" s="200"/>
      <c r="Q116" s="200"/>
      <c r="R116" s="200"/>
      <c r="S116" s="222"/>
      <c r="T116" s="222"/>
      <c r="U116" s="222"/>
      <c r="V116" s="222"/>
      <c r="W116" s="222"/>
      <c r="X116" s="222"/>
      <c r="Y116" s="222"/>
      <c r="Z116" s="216" t="s">
        <v>128</v>
      </c>
      <c r="AA116" s="216" t="s">
        <v>128</v>
      </c>
      <c r="AB116" s="222"/>
      <c r="AC116" s="222"/>
      <c r="AD116" s="222"/>
      <c r="AE116" s="222"/>
      <c r="AF116" s="222"/>
      <c r="AG116" s="222"/>
      <c r="AH116" s="222"/>
      <c r="AI116" s="222"/>
      <c r="AJ116" s="222"/>
      <c r="AK116" s="222"/>
      <c r="AL116" s="222"/>
      <c r="AM116" s="222"/>
      <c r="AN116" s="222"/>
      <c r="AO116" s="222"/>
      <c r="AP116" s="222"/>
      <c r="AQ116" s="222"/>
      <c r="AR116" s="222"/>
      <c r="AS116" s="222"/>
      <c r="AT116" s="222"/>
      <c r="AU116" s="222"/>
      <c r="AV116" s="222"/>
      <c r="AW116" s="222"/>
      <c r="AX116" s="222"/>
      <c r="AY116" s="222"/>
      <c r="AZ116" s="222"/>
      <c r="BA116" s="222"/>
      <c r="BB116" s="222"/>
      <c r="BC116" s="222"/>
      <c r="BD116" s="222"/>
      <c r="BE116" s="222"/>
      <c r="BF116" s="227"/>
      <c r="BG116" s="202"/>
      <c r="BH116" s="202"/>
      <c r="BI116" s="202"/>
      <c r="BJ116" s="202"/>
      <c r="BK116" s="202"/>
      <c r="BL116" s="202"/>
      <c r="BM116" s="202"/>
      <c r="BN116" s="202"/>
      <c r="BO116" s="202"/>
      <c r="BP116" s="202"/>
      <c r="BQ116" s="202"/>
      <c r="BR116" s="202"/>
      <c r="BS116" s="202"/>
      <c r="BT116" s="202"/>
      <c r="BU116" s="202"/>
      <c r="BV116" s="202"/>
      <c r="BW116" s="202"/>
      <c r="BX116" s="202"/>
      <c r="BY116" s="202"/>
      <c r="BZ116" s="202"/>
      <c r="CA116" s="202"/>
      <c r="CB116" s="202"/>
      <c r="CC116" s="202"/>
      <c r="CD116" s="202"/>
      <c r="CE116" s="202"/>
      <c r="CF116" s="202"/>
      <c r="CG116" s="202"/>
      <c r="CH116" s="202"/>
      <c r="CI116" s="202"/>
      <c r="CJ116" s="202"/>
      <c r="CK116" s="202"/>
      <c r="CL116" s="202"/>
      <c r="CM116" s="202"/>
      <c r="CN116" s="200"/>
      <c r="CO116" s="200"/>
      <c r="CP116" s="200"/>
      <c r="CQ116" s="200"/>
      <c r="CR116" s="200"/>
      <c r="CS116" s="200"/>
      <c r="CT116" s="200"/>
      <c r="CU116" s="200"/>
      <c r="CV116" s="200"/>
      <c r="CW116" s="200"/>
      <c r="CX116" s="200"/>
    </row>
    <row r="117" spans="12:102" s="113" customFormat="1">
      <c r="L117" s="200"/>
      <c r="M117" s="200"/>
      <c r="N117" s="202"/>
      <c r="O117" s="200"/>
      <c r="P117" s="200"/>
      <c r="Q117" s="200"/>
      <c r="R117" s="200"/>
      <c r="S117" s="222"/>
      <c r="T117" s="222"/>
      <c r="U117" s="222"/>
      <c r="V117" s="222"/>
      <c r="W117" s="222"/>
      <c r="X117" s="222"/>
      <c r="Y117" s="222"/>
      <c r="Z117" s="216" t="s">
        <v>152</v>
      </c>
      <c r="AA117" s="216" t="s">
        <v>156</v>
      </c>
      <c r="AB117" s="222"/>
      <c r="AC117" s="222"/>
      <c r="AD117" s="222"/>
      <c r="AE117" s="222"/>
      <c r="AF117" s="222"/>
      <c r="AG117" s="222"/>
      <c r="AH117" s="222"/>
      <c r="AI117" s="222"/>
      <c r="AJ117" s="222"/>
      <c r="AK117" s="222"/>
      <c r="AL117" s="222"/>
      <c r="AM117" s="222"/>
      <c r="AN117" s="222"/>
      <c r="AO117" s="222"/>
      <c r="AP117" s="222"/>
      <c r="AQ117" s="222"/>
      <c r="AR117" s="222"/>
      <c r="AS117" s="222"/>
      <c r="AT117" s="222"/>
      <c r="AU117" s="222"/>
      <c r="AV117" s="222"/>
      <c r="AW117" s="222"/>
      <c r="AX117" s="222"/>
      <c r="AY117" s="222"/>
      <c r="AZ117" s="222"/>
      <c r="BA117" s="222"/>
      <c r="BB117" s="222"/>
      <c r="BC117" s="222"/>
      <c r="BD117" s="222"/>
      <c r="BE117" s="222"/>
      <c r="BF117" s="227"/>
      <c r="BG117" s="202"/>
      <c r="BH117" s="202"/>
      <c r="BI117" s="202"/>
      <c r="BJ117" s="202"/>
      <c r="BK117" s="202"/>
      <c r="BL117" s="202"/>
      <c r="BM117" s="202"/>
      <c r="BN117" s="202"/>
      <c r="BO117" s="202"/>
      <c r="BP117" s="202"/>
      <c r="BQ117" s="202"/>
      <c r="BR117" s="202"/>
      <c r="BS117" s="202"/>
      <c r="BT117" s="202"/>
      <c r="BU117" s="202"/>
      <c r="BV117" s="202"/>
      <c r="BW117" s="202"/>
      <c r="BX117" s="202"/>
      <c r="BY117" s="202"/>
      <c r="BZ117" s="202"/>
      <c r="CA117" s="202"/>
      <c r="CB117" s="202"/>
      <c r="CC117" s="202"/>
      <c r="CD117" s="202"/>
      <c r="CE117" s="202"/>
      <c r="CF117" s="202"/>
      <c r="CG117" s="202"/>
      <c r="CH117" s="202"/>
      <c r="CI117" s="202"/>
      <c r="CJ117" s="202"/>
      <c r="CK117" s="202"/>
      <c r="CL117" s="202"/>
      <c r="CM117" s="202"/>
      <c r="CN117" s="200"/>
      <c r="CO117" s="200"/>
      <c r="CP117" s="200"/>
      <c r="CQ117" s="200"/>
      <c r="CR117" s="200"/>
      <c r="CS117" s="200"/>
      <c r="CT117" s="200"/>
      <c r="CU117" s="200"/>
      <c r="CV117" s="200"/>
      <c r="CW117" s="200"/>
      <c r="CX117" s="200"/>
    </row>
    <row r="118" spans="12:102" s="113" customFormat="1">
      <c r="L118" s="200"/>
      <c r="M118" s="200"/>
      <c r="N118" s="202"/>
      <c r="O118" s="200"/>
      <c r="P118" s="200"/>
      <c r="Q118" s="200"/>
      <c r="R118" s="200"/>
      <c r="S118" s="222"/>
      <c r="T118" s="222"/>
      <c r="U118" s="222"/>
      <c r="V118" s="222"/>
      <c r="W118" s="222"/>
      <c r="X118" s="222"/>
      <c r="Y118" s="222"/>
      <c r="Z118" s="222"/>
      <c r="AA118" s="222"/>
      <c r="AB118" s="222"/>
      <c r="AC118" s="222"/>
      <c r="AD118" s="222"/>
      <c r="AE118" s="222"/>
      <c r="AF118" s="222"/>
      <c r="AG118" s="222"/>
      <c r="AH118" s="222"/>
      <c r="AI118" s="222"/>
      <c r="AJ118" s="222"/>
      <c r="AK118" s="222"/>
      <c r="AL118" s="222"/>
      <c r="AM118" s="222"/>
      <c r="AN118" s="222"/>
      <c r="AO118" s="222"/>
      <c r="AP118" s="222"/>
      <c r="AQ118" s="222"/>
      <c r="AR118" s="222"/>
      <c r="AS118" s="222"/>
      <c r="AT118" s="222"/>
      <c r="AU118" s="222"/>
      <c r="AV118" s="222"/>
      <c r="AW118" s="222"/>
      <c r="AX118" s="222"/>
      <c r="AY118" s="222"/>
      <c r="AZ118" s="222"/>
      <c r="BA118" s="222"/>
      <c r="BB118" s="222"/>
      <c r="BC118" s="222"/>
      <c r="BD118" s="222"/>
      <c r="BE118" s="222"/>
      <c r="BF118" s="227"/>
      <c r="BG118" s="202"/>
      <c r="BH118" s="202"/>
      <c r="BI118" s="202"/>
      <c r="BJ118" s="202"/>
      <c r="BK118" s="202"/>
      <c r="BL118" s="202"/>
      <c r="BM118" s="202"/>
      <c r="BN118" s="202"/>
      <c r="BO118" s="202"/>
      <c r="BP118" s="202"/>
      <c r="BQ118" s="202"/>
      <c r="BR118" s="202"/>
      <c r="BS118" s="202"/>
      <c r="BT118" s="202"/>
      <c r="BU118" s="202"/>
      <c r="BV118" s="202"/>
      <c r="BW118" s="202"/>
      <c r="BX118" s="202"/>
      <c r="BY118" s="202"/>
      <c r="BZ118" s="202"/>
      <c r="CA118" s="202"/>
      <c r="CB118" s="202"/>
      <c r="CC118" s="202"/>
      <c r="CD118" s="202"/>
      <c r="CE118" s="202"/>
      <c r="CF118" s="202"/>
      <c r="CG118" s="202"/>
      <c r="CH118" s="202"/>
      <c r="CI118" s="202"/>
      <c r="CJ118" s="202"/>
      <c r="CK118" s="202"/>
      <c r="CL118" s="202"/>
      <c r="CM118" s="202"/>
      <c r="CN118" s="200"/>
      <c r="CO118" s="200"/>
      <c r="CP118" s="200"/>
      <c r="CQ118" s="200"/>
      <c r="CR118" s="200"/>
      <c r="CS118" s="200"/>
      <c r="CT118" s="200"/>
      <c r="CU118" s="200"/>
      <c r="CV118" s="200"/>
      <c r="CW118" s="200"/>
      <c r="CX118" s="200"/>
    </row>
    <row r="119" spans="12:102" s="113" customFormat="1">
      <c r="L119" s="200"/>
      <c r="M119" s="200"/>
      <c r="N119" s="202"/>
      <c r="O119" s="200"/>
      <c r="P119" s="200"/>
      <c r="Q119" s="200"/>
      <c r="R119" s="200"/>
      <c r="S119" s="222"/>
      <c r="T119" s="222"/>
      <c r="U119" s="222"/>
      <c r="V119" s="222"/>
      <c r="W119" s="222"/>
      <c r="X119" s="222"/>
      <c r="Y119" s="222"/>
      <c r="Z119" s="222"/>
      <c r="AA119" s="222"/>
      <c r="AB119" s="222"/>
      <c r="AC119" s="222"/>
      <c r="AD119" s="222"/>
      <c r="AE119" s="222"/>
      <c r="AF119" s="222"/>
      <c r="AG119" s="222"/>
      <c r="AH119" s="222"/>
      <c r="AI119" s="222"/>
      <c r="AJ119" s="222"/>
      <c r="AK119" s="222"/>
      <c r="AL119" s="222"/>
      <c r="AM119" s="222"/>
      <c r="AN119" s="222"/>
      <c r="AO119" s="222"/>
      <c r="AP119" s="222"/>
      <c r="AQ119" s="222"/>
      <c r="AR119" s="222"/>
      <c r="AS119" s="222"/>
      <c r="AT119" s="222"/>
      <c r="AU119" s="222"/>
      <c r="AV119" s="222"/>
      <c r="AW119" s="222"/>
      <c r="AX119" s="222"/>
      <c r="AY119" s="222"/>
      <c r="AZ119" s="222"/>
      <c r="BA119" s="222"/>
      <c r="BB119" s="222"/>
      <c r="BC119" s="222"/>
      <c r="BD119" s="222"/>
      <c r="BE119" s="222"/>
      <c r="BF119" s="227"/>
      <c r="BG119" s="202"/>
      <c r="BH119" s="202"/>
      <c r="BI119" s="202"/>
      <c r="BJ119" s="202"/>
      <c r="BK119" s="202"/>
      <c r="BL119" s="202"/>
      <c r="BM119" s="202"/>
      <c r="BN119" s="202"/>
      <c r="BO119" s="202"/>
      <c r="BP119" s="202"/>
      <c r="BQ119" s="202"/>
      <c r="BR119" s="202"/>
      <c r="BS119" s="202"/>
      <c r="BT119" s="202"/>
      <c r="BU119" s="202"/>
      <c r="BV119" s="202"/>
      <c r="BW119" s="202"/>
      <c r="BX119" s="202"/>
      <c r="BY119" s="202"/>
      <c r="BZ119" s="202"/>
      <c r="CA119" s="202"/>
      <c r="CB119" s="202"/>
      <c r="CC119" s="202"/>
      <c r="CD119" s="202"/>
      <c r="CE119" s="202"/>
      <c r="CF119" s="202"/>
      <c r="CG119" s="202"/>
      <c r="CH119" s="202"/>
      <c r="CI119" s="202"/>
      <c r="CJ119" s="202"/>
      <c r="CK119" s="202"/>
      <c r="CL119" s="202"/>
      <c r="CM119" s="202"/>
      <c r="CN119" s="200"/>
      <c r="CO119" s="200"/>
      <c r="CP119" s="200"/>
      <c r="CQ119" s="200"/>
      <c r="CR119" s="200"/>
      <c r="CS119" s="200"/>
      <c r="CT119" s="200"/>
      <c r="CU119" s="200"/>
      <c r="CV119" s="200"/>
      <c r="CW119" s="200"/>
      <c r="CX119" s="200"/>
    </row>
    <row r="120" spans="12:102" s="113" customFormat="1">
      <c r="L120" s="200"/>
      <c r="M120" s="200"/>
      <c r="N120" s="202"/>
      <c r="O120" s="200"/>
      <c r="P120" s="200"/>
      <c r="Q120" s="200"/>
      <c r="R120" s="200"/>
      <c r="S120" s="222"/>
      <c r="T120" s="222"/>
      <c r="U120" s="222"/>
      <c r="V120" s="222"/>
      <c r="W120" s="222"/>
      <c r="X120" s="222"/>
      <c r="Y120" s="222"/>
      <c r="Z120" s="222"/>
      <c r="AA120" s="222"/>
      <c r="AB120" s="222"/>
      <c r="AC120" s="222"/>
      <c r="AD120" s="222"/>
      <c r="AE120" s="222"/>
      <c r="AF120" s="222"/>
      <c r="AG120" s="222"/>
      <c r="AH120" s="222"/>
      <c r="AI120" s="222"/>
      <c r="AJ120" s="222"/>
      <c r="AK120" s="222"/>
      <c r="AL120" s="222"/>
      <c r="AM120" s="222"/>
      <c r="AN120" s="222"/>
      <c r="AO120" s="222"/>
      <c r="AP120" s="222"/>
      <c r="AQ120" s="222"/>
      <c r="AR120" s="222"/>
      <c r="AS120" s="222"/>
      <c r="AT120" s="222"/>
      <c r="AU120" s="222"/>
      <c r="AV120" s="222"/>
      <c r="AW120" s="222"/>
      <c r="AX120" s="222"/>
      <c r="AY120" s="222"/>
      <c r="AZ120" s="222"/>
      <c r="BA120" s="222"/>
      <c r="BB120" s="222"/>
      <c r="BC120" s="222"/>
      <c r="BD120" s="222"/>
      <c r="BE120" s="222"/>
      <c r="BF120" s="227"/>
      <c r="BG120" s="202"/>
      <c r="BH120" s="202"/>
      <c r="BI120" s="202"/>
      <c r="BJ120" s="202"/>
      <c r="BK120" s="202"/>
      <c r="BL120" s="202"/>
      <c r="BM120" s="202"/>
      <c r="BN120" s="202"/>
      <c r="BO120" s="202"/>
      <c r="BP120" s="202"/>
      <c r="BQ120" s="202"/>
      <c r="BR120" s="202"/>
      <c r="BS120" s="202"/>
      <c r="BT120" s="202"/>
      <c r="BU120" s="202"/>
      <c r="BV120" s="202"/>
      <c r="BW120" s="202"/>
      <c r="BX120" s="202"/>
      <c r="BY120" s="202"/>
      <c r="BZ120" s="202"/>
      <c r="CA120" s="202"/>
      <c r="CB120" s="202"/>
      <c r="CC120" s="202"/>
      <c r="CD120" s="202"/>
      <c r="CE120" s="202"/>
      <c r="CF120" s="202"/>
      <c r="CG120" s="202"/>
      <c r="CH120" s="202"/>
      <c r="CI120" s="202"/>
      <c r="CJ120" s="202"/>
      <c r="CK120" s="202"/>
      <c r="CL120" s="202"/>
      <c r="CM120" s="202"/>
      <c r="CN120" s="200"/>
      <c r="CO120" s="200"/>
      <c r="CP120" s="200"/>
      <c r="CQ120" s="200"/>
      <c r="CR120" s="200"/>
      <c r="CS120" s="200"/>
      <c r="CT120" s="200"/>
      <c r="CU120" s="200"/>
      <c r="CV120" s="200"/>
      <c r="CW120" s="200"/>
      <c r="CX120" s="200"/>
    </row>
    <row r="121" spans="12:102" s="113" customFormat="1">
      <c r="L121" s="200"/>
      <c r="M121" s="200"/>
      <c r="N121" s="202"/>
      <c r="O121" s="200"/>
      <c r="P121" s="200"/>
      <c r="Q121" s="200"/>
      <c r="R121" s="200"/>
      <c r="S121" s="222"/>
      <c r="T121" s="222"/>
      <c r="U121" s="222"/>
      <c r="V121" s="222"/>
      <c r="W121" s="222"/>
      <c r="X121" s="222"/>
      <c r="Y121" s="222"/>
      <c r="Z121" s="222"/>
      <c r="AA121" s="222"/>
      <c r="AB121" s="222"/>
      <c r="AC121" s="222"/>
      <c r="AD121" s="222"/>
      <c r="AE121" s="222"/>
      <c r="AF121" s="222"/>
      <c r="AG121" s="222"/>
      <c r="AH121" s="222"/>
      <c r="AI121" s="222"/>
      <c r="AJ121" s="222"/>
      <c r="AK121" s="222"/>
      <c r="AL121" s="222"/>
      <c r="AM121" s="222"/>
      <c r="AN121" s="222"/>
      <c r="AO121" s="222"/>
      <c r="AP121" s="222"/>
      <c r="AQ121" s="222"/>
      <c r="AR121" s="222"/>
      <c r="AS121" s="222"/>
      <c r="AT121" s="222"/>
      <c r="AU121" s="222"/>
      <c r="AV121" s="222"/>
      <c r="AW121" s="222"/>
      <c r="AX121" s="222"/>
      <c r="AY121" s="222"/>
      <c r="AZ121" s="222"/>
      <c r="BA121" s="222"/>
      <c r="BB121" s="222"/>
      <c r="BC121" s="222"/>
      <c r="BD121" s="222"/>
      <c r="BE121" s="222"/>
      <c r="BF121" s="227"/>
      <c r="BG121" s="202"/>
      <c r="BH121" s="202"/>
      <c r="BI121" s="202"/>
      <c r="BJ121" s="202"/>
      <c r="BK121" s="202"/>
      <c r="BL121" s="202"/>
      <c r="BM121" s="202"/>
      <c r="BN121" s="202"/>
      <c r="BO121" s="202"/>
      <c r="BP121" s="202"/>
      <c r="BQ121" s="202"/>
      <c r="BR121" s="202"/>
      <c r="BS121" s="202"/>
      <c r="BT121" s="202"/>
      <c r="BU121" s="202"/>
      <c r="BV121" s="202"/>
      <c r="BW121" s="202"/>
      <c r="BX121" s="202"/>
      <c r="BY121" s="202"/>
      <c r="BZ121" s="202"/>
      <c r="CA121" s="202"/>
      <c r="CB121" s="202"/>
      <c r="CC121" s="202"/>
      <c r="CD121" s="202"/>
      <c r="CE121" s="202"/>
      <c r="CF121" s="202"/>
      <c r="CG121" s="202"/>
      <c r="CH121" s="202"/>
      <c r="CI121" s="202"/>
      <c r="CJ121" s="202"/>
      <c r="CK121" s="202"/>
      <c r="CL121" s="202"/>
      <c r="CM121" s="202"/>
      <c r="CN121" s="200"/>
      <c r="CO121" s="200"/>
      <c r="CP121" s="200"/>
      <c r="CQ121" s="200"/>
      <c r="CR121" s="200"/>
      <c r="CS121" s="200"/>
      <c r="CT121" s="200"/>
      <c r="CU121" s="200"/>
      <c r="CV121" s="200"/>
      <c r="CW121" s="200"/>
      <c r="CX121" s="200"/>
    </row>
    <row r="122" spans="12:102" s="113" customFormat="1">
      <c r="L122" s="200"/>
      <c r="M122" s="200"/>
      <c r="N122" s="202"/>
      <c r="O122" s="200"/>
      <c r="P122" s="200"/>
      <c r="Q122" s="200"/>
      <c r="R122" s="200"/>
      <c r="S122" s="222"/>
      <c r="T122" s="222"/>
      <c r="U122" s="222"/>
      <c r="V122" s="222"/>
      <c r="W122" s="222"/>
      <c r="X122" s="222"/>
      <c r="Y122" s="222"/>
      <c r="Z122" s="222"/>
      <c r="AA122" s="222"/>
      <c r="AB122" s="222"/>
      <c r="AC122" s="222"/>
      <c r="AD122" s="222"/>
      <c r="AE122" s="222"/>
      <c r="AF122" s="222"/>
      <c r="AG122" s="222"/>
      <c r="AH122" s="222"/>
      <c r="AI122" s="222"/>
      <c r="AJ122" s="222"/>
      <c r="AK122" s="222"/>
      <c r="AL122" s="222"/>
      <c r="AM122" s="222"/>
      <c r="AN122" s="222"/>
      <c r="AO122" s="222"/>
      <c r="AP122" s="222"/>
      <c r="AQ122" s="222"/>
      <c r="AR122" s="222"/>
      <c r="AS122" s="222"/>
      <c r="AT122" s="222"/>
      <c r="AU122" s="222"/>
      <c r="AV122" s="222"/>
      <c r="AW122" s="222"/>
      <c r="AX122" s="222"/>
      <c r="AY122" s="222"/>
      <c r="AZ122" s="222"/>
      <c r="BA122" s="222"/>
      <c r="BB122" s="222"/>
      <c r="BC122" s="222"/>
      <c r="BD122" s="222"/>
      <c r="BE122" s="222"/>
      <c r="BF122" s="227"/>
      <c r="BG122" s="202"/>
      <c r="BH122" s="202"/>
      <c r="BI122" s="202"/>
      <c r="BJ122" s="202"/>
      <c r="BK122" s="202"/>
      <c r="BL122" s="202"/>
      <c r="BM122" s="202"/>
      <c r="BN122" s="202"/>
      <c r="BO122" s="202"/>
      <c r="BP122" s="202"/>
      <c r="BQ122" s="202"/>
      <c r="BR122" s="202"/>
      <c r="BS122" s="202"/>
      <c r="BT122" s="202"/>
      <c r="BU122" s="202"/>
      <c r="BV122" s="202"/>
      <c r="BW122" s="202"/>
      <c r="BX122" s="202"/>
      <c r="BY122" s="202"/>
      <c r="BZ122" s="202"/>
      <c r="CA122" s="202"/>
      <c r="CB122" s="202"/>
      <c r="CC122" s="202"/>
      <c r="CD122" s="202"/>
      <c r="CE122" s="202"/>
      <c r="CF122" s="202"/>
      <c r="CG122" s="202"/>
      <c r="CH122" s="202"/>
      <c r="CI122" s="202"/>
      <c r="CJ122" s="202"/>
      <c r="CK122" s="202"/>
      <c r="CL122" s="202"/>
      <c r="CM122" s="202"/>
      <c r="CN122" s="200"/>
      <c r="CO122" s="200"/>
      <c r="CP122" s="200"/>
      <c r="CQ122" s="200"/>
      <c r="CR122" s="200"/>
      <c r="CS122" s="200"/>
      <c r="CT122" s="200"/>
      <c r="CU122" s="200"/>
      <c r="CV122" s="200"/>
      <c r="CW122" s="200"/>
      <c r="CX122" s="200"/>
    </row>
    <row r="123" spans="12:102" s="113" customFormat="1">
      <c r="L123" s="200"/>
      <c r="M123" s="200"/>
      <c r="N123" s="202"/>
      <c r="O123" s="200"/>
      <c r="P123" s="200"/>
      <c r="Q123" s="200"/>
      <c r="R123" s="200"/>
      <c r="S123" s="222"/>
      <c r="T123" s="222"/>
      <c r="U123" s="222"/>
      <c r="V123" s="222"/>
      <c r="W123" s="222"/>
      <c r="X123" s="222"/>
      <c r="Y123" s="222"/>
      <c r="Z123" s="222"/>
      <c r="AA123" s="222"/>
      <c r="AB123" s="222"/>
      <c r="AC123" s="222"/>
      <c r="AD123" s="222"/>
      <c r="AE123" s="222"/>
      <c r="AF123" s="222"/>
      <c r="AG123" s="222"/>
      <c r="AH123" s="222"/>
      <c r="AI123" s="222"/>
      <c r="AJ123" s="222"/>
      <c r="AK123" s="222"/>
      <c r="AL123" s="222"/>
      <c r="AM123" s="222"/>
      <c r="AN123" s="222"/>
      <c r="AO123" s="222"/>
      <c r="AP123" s="222"/>
      <c r="AQ123" s="222"/>
      <c r="AR123" s="222"/>
      <c r="AS123" s="222"/>
      <c r="AT123" s="222"/>
      <c r="AU123" s="222"/>
      <c r="AV123" s="222"/>
      <c r="AW123" s="222"/>
      <c r="AX123" s="222"/>
      <c r="AY123" s="222"/>
      <c r="AZ123" s="222"/>
      <c r="BA123" s="222"/>
      <c r="BB123" s="222"/>
      <c r="BC123" s="222"/>
      <c r="BD123" s="222"/>
      <c r="BE123" s="222"/>
      <c r="BF123" s="227"/>
      <c r="BG123" s="202"/>
      <c r="BH123" s="202"/>
      <c r="BI123" s="202"/>
      <c r="BJ123" s="202"/>
      <c r="BK123" s="202"/>
      <c r="BL123" s="202"/>
      <c r="BM123" s="202"/>
      <c r="BN123" s="202"/>
      <c r="BO123" s="202"/>
      <c r="BP123" s="202"/>
      <c r="BQ123" s="202"/>
      <c r="BR123" s="202"/>
      <c r="BS123" s="202"/>
      <c r="BT123" s="202"/>
      <c r="BU123" s="202"/>
      <c r="BV123" s="202"/>
      <c r="BW123" s="202"/>
      <c r="BX123" s="202"/>
      <c r="BY123" s="202"/>
      <c r="BZ123" s="202"/>
      <c r="CA123" s="202"/>
      <c r="CB123" s="202"/>
      <c r="CC123" s="202"/>
      <c r="CD123" s="202"/>
      <c r="CE123" s="202"/>
      <c r="CF123" s="202"/>
      <c r="CG123" s="202"/>
      <c r="CH123" s="202"/>
      <c r="CI123" s="202"/>
      <c r="CJ123" s="202"/>
      <c r="CK123" s="202"/>
      <c r="CL123" s="202"/>
      <c r="CM123" s="202"/>
      <c r="CN123" s="200"/>
      <c r="CO123" s="200"/>
      <c r="CP123" s="200"/>
      <c r="CQ123" s="200"/>
      <c r="CR123" s="200"/>
      <c r="CS123" s="200"/>
      <c r="CT123" s="200"/>
      <c r="CU123" s="200"/>
      <c r="CV123" s="200"/>
      <c r="CW123" s="200"/>
      <c r="CX123" s="200"/>
    </row>
    <row r="124" spans="12:102" s="113" customFormat="1">
      <c r="L124" s="200"/>
      <c r="M124" s="200"/>
      <c r="N124" s="202"/>
      <c r="O124" s="200"/>
      <c r="P124" s="200"/>
      <c r="Q124" s="200"/>
      <c r="R124" s="200"/>
      <c r="S124" s="222"/>
      <c r="T124" s="222"/>
      <c r="U124" s="222"/>
      <c r="V124" s="222"/>
      <c r="W124" s="222"/>
      <c r="X124" s="222"/>
      <c r="Y124" s="222"/>
      <c r="Z124" s="222"/>
      <c r="AA124" s="222"/>
      <c r="AB124" s="222"/>
      <c r="AC124" s="222"/>
      <c r="AD124" s="222"/>
      <c r="AE124" s="222"/>
      <c r="AF124" s="222"/>
      <c r="AG124" s="222"/>
      <c r="AH124" s="222"/>
      <c r="AI124" s="222"/>
      <c r="AJ124" s="222"/>
      <c r="AK124" s="222"/>
      <c r="AL124" s="222"/>
      <c r="AM124" s="222"/>
      <c r="AN124" s="222"/>
      <c r="AO124" s="222"/>
      <c r="AP124" s="222"/>
      <c r="AQ124" s="222"/>
      <c r="AR124" s="222"/>
      <c r="AS124" s="222"/>
      <c r="AT124" s="222"/>
      <c r="AU124" s="222"/>
      <c r="AV124" s="222"/>
      <c r="AW124" s="222"/>
      <c r="AX124" s="222"/>
      <c r="AY124" s="222"/>
      <c r="AZ124" s="222"/>
      <c r="BA124" s="222"/>
      <c r="BB124" s="222"/>
      <c r="BC124" s="222"/>
      <c r="BD124" s="222"/>
      <c r="BE124" s="222"/>
      <c r="BF124" s="227"/>
      <c r="BG124" s="202"/>
      <c r="BH124" s="202"/>
      <c r="BI124" s="202"/>
      <c r="BJ124" s="202"/>
      <c r="BK124" s="202"/>
      <c r="BL124" s="202"/>
      <c r="BM124" s="202"/>
      <c r="BN124" s="202"/>
      <c r="BO124" s="202"/>
      <c r="BP124" s="202"/>
      <c r="BQ124" s="202"/>
      <c r="BR124" s="202"/>
      <c r="BS124" s="202"/>
      <c r="BT124" s="202"/>
      <c r="BU124" s="202"/>
      <c r="BV124" s="202"/>
      <c r="BW124" s="202"/>
      <c r="BX124" s="202"/>
      <c r="BY124" s="202"/>
      <c r="BZ124" s="202"/>
      <c r="CA124" s="202"/>
      <c r="CB124" s="202"/>
      <c r="CC124" s="202"/>
      <c r="CD124" s="202"/>
      <c r="CE124" s="202"/>
      <c r="CF124" s="202"/>
      <c r="CG124" s="202"/>
      <c r="CH124" s="202"/>
      <c r="CI124" s="202"/>
      <c r="CJ124" s="202"/>
      <c r="CK124" s="202"/>
      <c r="CL124" s="202"/>
      <c r="CM124" s="202"/>
      <c r="CN124" s="200"/>
      <c r="CO124" s="200"/>
      <c r="CP124" s="200"/>
      <c r="CQ124" s="200"/>
      <c r="CR124" s="200"/>
      <c r="CS124" s="200"/>
      <c r="CT124" s="200"/>
      <c r="CU124" s="200"/>
      <c r="CV124" s="200"/>
      <c r="CW124" s="200"/>
      <c r="CX124" s="200"/>
    </row>
    <row r="125" spans="12:102" s="113" customFormat="1">
      <c r="L125" s="200"/>
      <c r="M125" s="200"/>
      <c r="N125" s="202"/>
      <c r="O125" s="200"/>
      <c r="P125" s="200"/>
      <c r="Q125" s="200"/>
      <c r="R125" s="200"/>
      <c r="S125" s="222"/>
      <c r="T125" s="222"/>
      <c r="U125" s="222"/>
      <c r="V125" s="222"/>
      <c r="W125" s="222"/>
      <c r="X125" s="222"/>
      <c r="Y125" s="222"/>
      <c r="Z125" s="222"/>
      <c r="AA125" s="222"/>
      <c r="AB125" s="222"/>
      <c r="AC125" s="222"/>
      <c r="AD125" s="222"/>
      <c r="AE125" s="222"/>
      <c r="AF125" s="222"/>
      <c r="AG125" s="222"/>
      <c r="AH125" s="222"/>
      <c r="AI125" s="222"/>
      <c r="AJ125" s="222"/>
      <c r="AK125" s="222"/>
      <c r="AL125" s="222"/>
      <c r="AM125" s="222"/>
      <c r="AN125" s="222"/>
      <c r="AO125" s="222"/>
      <c r="AP125" s="222"/>
      <c r="AQ125" s="222"/>
      <c r="AR125" s="222"/>
      <c r="AS125" s="222"/>
      <c r="AT125" s="222"/>
      <c r="AU125" s="222"/>
      <c r="AV125" s="222"/>
      <c r="AW125" s="222"/>
      <c r="AX125" s="222"/>
      <c r="AY125" s="222"/>
      <c r="AZ125" s="222"/>
      <c r="BA125" s="222"/>
      <c r="BB125" s="222"/>
      <c r="BC125" s="222"/>
      <c r="BD125" s="222"/>
      <c r="BE125" s="222"/>
      <c r="BF125" s="227"/>
      <c r="BG125" s="202"/>
      <c r="BH125" s="202"/>
      <c r="BI125" s="202"/>
      <c r="BJ125" s="202"/>
      <c r="BK125" s="202"/>
      <c r="BL125" s="202"/>
      <c r="BM125" s="202"/>
      <c r="BN125" s="202"/>
      <c r="BO125" s="202"/>
      <c r="BP125" s="202"/>
      <c r="BQ125" s="202"/>
      <c r="BR125" s="202"/>
      <c r="BS125" s="202"/>
      <c r="BT125" s="202"/>
      <c r="BU125" s="202"/>
      <c r="BV125" s="202"/>
      <c r="BW125" s="202"/>
      <c r="BX125" s="202"/>
      <c r="BY125" s="202"/>
      <c r="BZ125" s="202"/>
      <c r="CA125" s="202"/>
      <c r="CB125" s="202"/>
      <c r="CC125" s="202"/>
      <c r="CD125" s="202"/>
      <c r="CE125" s="202"/>
      <c r="CF125" s="202"/>
      <c r="CG125" s="202"/>
      <c r="CH125" s="202"/>
      <c r="CI125" s="202"/>
      <c r="CJ125" s="202"/>
      <c r="CK125" s="202"/>
      <c r="CL125" s="202"/>
      <c r="CM125" s="202"/>
      <c r="CN125" s="200"/>
      <c r="CO125" s="200"/>
      <c r="CP125" s="200"/>
      <c r="CQ125" s="200"/>
      <c r="CR125" s="200"/>
      <c r="CS125" s="200"/>
      <c r="CT125" s="200"/>
      <c r="CU125" s="200"/>
      <c r="CV125" s="200"/>
      <c r="CW125" s="200"/>
      <c r="CX125" s="200"/>
    </row>
    <row r="126" spans="12:102" s="113" customFormat="1">
      <c r="L126" s="200"/>
      <c r="M126" s="200"/>
      <c r="N126" s="200"/>
      <c r="O126" s="200"/>
      <c r="P126" s="200"/>
      <c r="Q126" s="200"/>
      <c r="R126" s="200"/>
      <c r="S126" s="222"/>
      <c r="T126" s="222"/>
      <c r="U126" s="222"/>
      <c r="V126" s="222"/>
      <c r="W126" s="222"/>
      <c r="X126" s="222"/>
      <c r="Y126" s="222"/>
      <c r="Z126" s="222"/>
      <c r="AA126" s="222"/>
      <c r="AB126" s="222"/>
      <c r="AC126" s="222"/>
      <c r="AD126" s="222"/>
      <c r="AE126" s="222"/>
      <c r="AF126" s="222"/>
      <c r="AG126" s="222"/>
      <c r="AH126" s="222"/>
      <c r="AI126" s="222"/>
      <c r="AJ126" s="222"/>
      <c r="AK126" s="222"/>
      <c r="AL126" s="222"/>
      <c r="AM126" s="222"/>
      <c r="AN126" s="222"/>
      <c r="AO126" s="222"/>
      <c r="AP126" s="222"/>
      <c r="AQ126" s="222"/>
      <c r="AR126" s="222"/>
      <c r="AS126" s="222"/>
      <c r="AT126" s="222"/>
      <c r="AU126" s="222"/>
      <c r="AV126" s="222"/>
      <c r="AW126" s="222"/>
      <c r="AX126" s="222"/>
      <c r="AY126" s="222"/>
      <c r="AZ126" s="222"/>
      <c r="BA126" s="222"/>
      <c r="BB126" s="222"/>
      <c r="BC126" s="222"/>
      <c r="BD126" s="222"/>
      <c r="BE126" s="222"/>
      <c r="BF126" s="227"/>
      <c r="BG126" s="202"/>
      <c r="BH126" s="202"/>
      <c r="BI126" s="202"/>
      <c r="BJ126" s="202"/>
      <c r="BK126" s="202"/>
      <c r="BL126" s="202"/>
      <c r="BM126" s="202"/>
      <c r="BN126" s="202"/>
      <c r="BO126" s="202"/>
      <c r="BP126" s="202"/>
      <c r="BQ126" s="202"/>
      <c r="BR126" s="202"/>
      <c r="BS126" s="202"/>
      <c r="BT126" s="202"/>
      <c r="BU126" s="202"/>
      <c r="BV126" s="202"/>
      <c r="BW126" s="202"/>
      <c r="BX126" s="202"/>
      <c r="BY126" s="202"/>
      <c r="BZ126" s="202"/>
      <c r="CA126" s="202"/>
      <c r="CB126" s="202"/>
      <c r="CC126" s="202"/>
      <c r="CD126" s="202"/>
      <c r="CE126" s="202"/>
      <c r="CF126" s="202"/>
      <c r="CG126" s="202"/>
      <c r="CH126" s="202"/>
      <c r="CI126" s="202"/>
      <c r="CJ126" s="202"/>
      <c r="CK126" s="202"/>
      <c r="CL126" s="202"/>
      <c r="CM126" s="202"/>
      <c r="CN126" s="200"/>
      <c r="CO126" s="200"/>
      <c r="CP126" s="200"/>
      <c r="CQ126" s="200"/>
      <c r="CR126" s="200"/>
      <c r="CS126" s="200"/>
      <c r="CT126" s="200"/>
      <c r="CU126" s="200"/>
      <c r="CV126" s="200"/>
      <c r="CW126" s="200"/>
      <c r="CX126" s="200"/>
    </row>
    <row r="127" spans="12:102" s="113" customFormat="1">
      <c r="L127" s="200"/>
      <c r="M127" s="200"/>
      <c r="N127" s="200"/>
      <c r="O127" s="200"/>
      <c r="P127" s="200"/>
      <c r="Q127" s="200"/>
      <c r="R127" s="200"/>
      <c r="S127" s="228"/>
      <c r="T127" s="228"/>
      <c r="U127" s="228"/>
      <c r="V127" s="228"/>
      <c r="W127" s="228"/>
      <c r="X127" s="228"/>
      <c r="Y127" s="228"/>
      <c r="Z127" s="228"/>
      <c r="AA127" s="228"/>
      <c r="AB127" s="228"/>
      <c r="AC127" s="228"/>
      <c r="AD127" s="228"/>
      <c r="AE127" s="228"/>
      <c r="AF127" s="228"/>
      <c r="AG127" s="228"/>
      <c r="AH127" s="228"/>
      <c r="AI127" s="228"/>
      <c r="AJ127" s="228"/>
      <c r="AK127" s="228"/>
      <c r="AL127" s="228"/>
      <c r="AM127" s="228"/>
      <c r="AN127" s="228"/>
      <c r="AO127" s="228"/>
      <c r="AP127" s="228"/>
      <c r="AQ127" s="228"/>
      <c r="AR127" s="228"/>
      <c r="AS127" s="228"/>
      <c r="AT127" s="228"/>
      <c r="AU127" s="228"/>
      <c r="AV127" s="228"/>
      <c r="AW127" s="228"/>
      <c r="AX127" s="228"/>
      <c r="AY127" s="228"/>
      <c r="AZ127" s="228"/>
      <c r="BA127" s="228"/>
      <c r="BB127" s="228"/>
      <c r="BC127" s="228"/>
      <c r="BD127" s="228"/>
      <c r="BE127" s="228"/>
      <c r="BF127" s="229"/>
      <c r="BG127" s="202"/>
      <c r="BH127" s="202"/>
      <c r="BI127" s="202"/>
      <c r="BJ127" s="202"/>
      <c r="BK127" s="202"/>
      <c r="BL127" s="202"/>
      <c r="BM127" s="202"/>
      <c r="BN127" s="202"/>
      <c r="BO127" s="202"/>
      <c r="BP127" s="202"/>
      <c r="BQ127" s="202"/>
      <c r="BR127" s="202"/>
      <c r="BS127" s="202"/>
      <c r="BT127" s="202"/>
      <c r="BU127" s="202"/>
      <c r="BV127" s="202"/>
      <c r="BW127" s="202"/>
      <c r="BX127" s="202"/>
      <c r="BY127" s="202"/>
      <c r="BZ127" s="202"/>
      <c r="CA127" s="202"/>
      <c r="CB127" s="202"/>
      <c r="CC127" s="202"/>
      <c r="CD127" s="202"/>
      <c r="CE127" s="202"/>
      <c r="CF127" s="202"/>
      <c r="CG127" s="202"/>
      <c r="CH127" s="202"/>
      <c r="CI127" s="202"/>
      <c r="CJ127" s="202"/>
      <c r="CK127" s="202"/>
      <c r="CL127" s="202"/>
      <c r="CM127" s="202"/>
      <c r="CN127" s="200"/>
      <c r="CO127" s="200"/>
      <c r="CP127" s="200"/>
      <c r="CQ127" s="200"/>
      <c r="CR127" s="200"/>
      <c r="CS127" s="200"/>
      <c r="CT127" s="200"/>
      <c r="CU127" s="200"/>
      <c r="CV127" s="200"/>
      <c r="CW127" s="200"/>
      <c r="CX127" s="200"/>
    </row>
  </sheetData>
  <sheetProtection selectLockedCells="1"/>
  <mergeCells count="16">
    <mergeCell ref="A2:I2"/>
    <mergeCell ref="D12:I12"/>
    <mergeCell ref="D14:I14"/>
    <mergeCell ref="D27:I27"/>
    <mergeCell ref="A29:B29"/>
    <mergeCell ref="A4:C4"/>
    <mergeCell ref="D4:I4"/>
    <mergeCell ref="A6:B6"/>
    <mergeCell ref="D6:I6"/>
    <mergeCell ref="A8:B8"/>
    <mergeCell ref="D8:I8"/>
    <mergeCell ref="A27:B27"/>
    <mergeCell ref="A25:I25"/>
    <mergeCell ref="D10:F10"/>
    <mergeCell ref="G10:H10"/>
    <mergeCell ref="D17:I23"/>
  </mergeCells>
  <dataValidations count="1">
    <dataValidation type="list" allowBlank="1" showInputMessage="1" showErrorMessage="1" promptTitle="What is the District?" sqref="D31 D33:D54">
      <formula1>Districts</formula1>
    </dataValidation>
  </dataValidations>
  <pageMargins left="0.7" right="0.26" top="0.47" bottom="0.42" header="0.3" footer="0.3"/>
  <pageSetup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W158"/>
  <sheetViews>
    <sheetView view="pageBreakPreview" topLeftCell="A11" zoomScaleNormal="75" zoomScaleSheetLayoutView="100" workbookViewId="0">
      <selection activeCell="D28" sqref="D28"/>
    </sheetView>
  </sheetViews>
  <sheetFormatPr defaultRowHeight="15"/>
  <cols>
    <col min="1" max="1" width="6.85546875" customWidth="1"/>
    <col min="2" max="2" width="12.42578125" customWidth="1"/>
    <col min="3" max="3" width="1.140625" customWidth="1"/>
    <col min="4" max="4" width="14.42578125" customWidth="1"/>
    <col min="5" max="5" width="1.7109375" customWidth="1"/>
    <col min="6" max="8" width="6.5703125" customWidth="1"/>
    <col min="9" max="9" width="7" customWidth="1"/>
    <col min="10" max="10" width="7.140625" customWidth="1"/>
    <col min="11" max="14" width="7.42578125" customWidth="1"/>
    <col min="15" max="15" width="2.28515625" customWidth="1"/>
    <col min="16" max="16" width="5.85546875" customWidth="1"/>
    <col min="17" max="17" width="5.140625" customWidth="1"/>
    <col min="18" max="18" width="5.28515625" customWidth="1"/>
    <col min="19" max="19" width="12" customWidth="1"/>
    <col min="20" max="20" width="4.140625" customWidth="1"/>
    <col min="21" max="21" width="3.85546875" customWidth="1"/>
    <col min="22" max="22" width="4.28515625" customWidth="1"/>
    <col min="23" max="23" width="2.7109375" customWidth="1"/>
    <col min="24" max="24" width="8.140625" bestFit="1" customWidth="1"/>
    <col min="25" max="25" width="6.28515625" bestFit="1" customWidth="1"/>
    <col min="26" max="26" width="2.140625" bestFit="1" customWidth="1"/>
    <col min="27" max="27" width="8.140625" bestFit="1" customWidth="1"/>
    <col min="28" max="28" width="6.28515625" bestFit="1" customWidth="1"/>
    <col min="29" max="30" width="14.85546875" bestFit="1" customWidth="1"/>
    <col min="31" max="31" width="2" bestFit="1" customWidth="1"/>
    <col min="32" max="32" width="11.42578125" bestFit="1" customWidth="1"/>
    <col min="33" max="33" width="14.5703125" bestFit="1" customWidth="1"/>
    <col min="34" max="34" width="2.28515625" bestFit="1" customWidth="1"/>
    <col min="35" max="35" width="14.85546875" bestFit="1" customWidth="1"/>
    <col min="36" max="36" width="14.42578125" bestFit="1" customWidth="1"/>
    <col min="37" max="37" width="15.5703125" bestFit="1" customWidth="1"/>
    <col min="38" max="38" width="11.42578125" bestFit="1" customWidth="1"/>
    <col min="39" max="39" width="9.5703125" bestFit="1" customWidth="1"/>
    <col min="40" max="40" width="9.85546875" bestFit="1" customWidth="1"/>
    <col min="41" max="41" width="11.42578125" bestFit="1" customWidth="1"/>
    <col min="42" max="42" width="11" bestFit="1" customWidth="1"/>
    <col min="43" max="43" width="8.85546875" bestFit="1" customWidth="1"/>
    <col min="44" max="44" width="8" bestFit="1" customWidth="1"/>
    <col min="45" max="45" width="7" bestFit="1" customWidth="1"/>
    <col min="46" max="46" width="7.42578125" bestFit="1" customWidth="1"/>
    <col min="47" max="47" width="6.7109375" bestFit="1" customWidth="1"/>
    <col min="48" max="48" width="8.28515625" bestFit="1" customWidth="1"/>
    <col min="49" max="49" width="6.85546875" bestFit="1" customWidth="1"/>
    <col min="50" max="50" width="5.85546875" bestFit="1" customWidth="1"/>
    <col min="51" max="51" width="6.85546875" bestFit="1" customWidth="1"/>
    <col min="52" max="52" width="9.42578125" bestFit="1" customWidth="1"/>
    <col min="53" max="53" width="6.28515625" bestFit="1" customWidth="1"/>
    <col min="54" max="54" width="7.7109375" bestFit="1" customWidth="1"/>
    <col min="55" max="55" width="6.42578125" bestFit="1" customWidth="1"/>
    <col min="56" max="56" width="11.42578125" bestFit="1" customWidth="1"/>
    <col min="57" max="57" width="6.140625" bestFit="1" customWidth="1"/>
    <col min="58" max="58" width="6.85546875" bestFit="1" customWidth="1"/>
    <col min="59" max="59" width="4.85546875" bestFit="1" customWidth="1"/>
    <col min="60" max="60" width="5.28515625" bestFit="1" customWidth="1"/>
    <col min="61" max="61" width="8.85546875" bestFit="1" customWidth="1"/>
    <col min="62" max="62" width="2.28515625" bestFit="1" customWidth="1"/>
    <col min="63" max="63" width="12.140625" bestFit="1" customWidth="1"/>
    <col min="64" max="64" width="6.140625" bestFit="1" customWidth="1"/>
    <col min="65" max="65" width="5.5703125" bestFit="1" customWidth="1"/>
    <col min="66" max="66" width="12.7109375" bestFit="1" customWidth="1"/>
    <col min="67" max="67" width="10.28515625" bestFit="1" customWidth="1"/>
    <col min="68" max="68" width="10.7109375" bestFit="1" customWidth="1"/>
    <col min="69" max="69" width="2.28515625" bestFit="1" customWidth="1"/>
    <col min="70" max="70" width="7" bestFit="1" customWidth="1"/>
    <col min="71" max="71" width="8.140625" bestFit="1" customWidth="1"/>
    <col min="72" max="72" width="9.7109375" bestFit="1" customWidth="1"/>
    <col min="73" max="73" width="13.140625" bestFit="1" customWidth="1"/>
    <col min="74" max="74" width="10.42578125" bestFit="1" customWidth="1"/>
    <col min="75" max="75" width="10.140625" bestFit="1" customWidth="1"/>
    <col min="76" max="76" width="14.85546875" bestFit="1" customWidth="1"/>
    <col min="77" max="77" width="12.140625" bestFit="1" customWidth="1"/>
    <col min="78" max="78" width="10.42578125" bestFit="1" customWidth="1"/>
    <col min="79" max="79" width="7" bestFit="1" customWidth="1"/>
    <col min="80" max="80" width="5.140625" bestFit="1" customWidth="1"/>
    <col min="81" max="81" width="5.7109375" bestFit="1" customWidth="1"/>
    <col min="82" max="82" width="7.7109375" bestFit="1" customWidth="1"/>
    <col min="83" max="83" width="6.5703125" bestFit="1" customWidth="1"/>
    <col min="84" max="84" width="11.42578125" bestFit="1" customWidth="1"/>
    <col min="85" max="85" width="8.140625" bestFit="1" customWidth="1"/>
    <col min="86" max="86" width="14.5703125" bestFit="1" customWidth="1"/>
    <col min="87" max="87" width="9.28515625" bestFit="1" customWidth="1"/>
    <col min="88" max="88" width="4.85546875" bestFit="1" customWidth="1"/>
    <col min="89" max="89" width="6.140625" bestFit="1" customWidth="1"/>
    <col min="90" max="90" width="6.85546875" bestFit="1" customWidth="1"/>
    <col min="91" max="91" width="8" bestFit="1" customWidth="1"/>
    <col min="92" max="92" width="9.42578125" bestFit="1" customWidth="1"/>
    <col min="94" max="94" width="7.7109375" bestFit="1" customWidth="1"/>
    <col min="95" max="95" width="11.42578125" bestFit="1" customWidth="1"/>
    <col min="96" max="96" width="9.85546875" bestFit="1" customWidth="1"/>
    <col min="97" max="97" width="10" bestFit="1" customWidth="1"/>
    <col min="98" max="98" width="8.42578125" bestFit="1" customWidth="1"/>
    <col min="99" max="99" width="9.7109375" bestFit="1" customWidth="1"/>
    <col min="100" max="100" width="7.42578125" bestFit="1" customWidth="1"/>
    <col min="101" max="101" width="14.85546875" bestFit="1" customWidth="1"/>
  </cols>
  <sheetData>
    <row r="1" spans="1:22" ht="6.75" customHeight="1">
      <c r="A1" s="56"/>
      <c r="B1" s="57"/>
      <c r="C1" s="57"/>
      <c r="D1" s="57"/>
      <c r="E1" s="58"/>
      <c r="F1" s="58"/>
      <c r="G1" s="58"/>
      <c r="H1" s="58"/>
      <c r="I1" s="58"/>
      <c r="J1" s="61"/>
      <c r="K1" s="58"/>
      <c r="L1" s="58"/>
      <c r="M1" s="58"/>
      <c r="N1" s="58"/>
      <c r="O1" s="58"/>
      <c r="P1" s="58"/>
      <c r="Q1" s="58"/>
      <c r="R1" s="58"/>
      <c r="S1" s="59"/>
    </row>
    <row r="2" spans="1:22">
      <c r="A2" s="434" t="s">
        <v>2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435"/>
    </row>
    <row r="3" spans="1:22" ht="5.25" customHeight="1">
      <c r="A3" s="68"/>
      <c r="B3" s="436"/>
      <c r="C3" s="436"/>
      <c r="D3" s="436"/>
      <c r="E3" s="436"/>
      <c r="F3" s="436"/>
      <c r="G3" s="436"/>
      <c r="H3" s="436"/>
      <c r="I3" s="436"/>
      <c r="J3" s="436"/>
      <c r="K3" s="30"/>
      <c r="L3" s="30"/>
      <c r="M3" s="30"/>
      <c r="N3" s="30"/>
      <c r="O3" s="30"/>
      <c r="P3" s="30"/>
      <c r="Q3" s="30"/>
      <c r="R3" s="30"/>
      <c r="S3" s="70"/>
    </row>
    <row r="4" spans="1:22">
      <c r="A4" s="372" t="s">
        <v>15</v>
      </c>
      <c r="B4" s="373"/>
      <c r="C4" s="440"/>
      <c r="D4" s="459" t="str">
        <f>'Company &amp; Project Info'!D4</f>
        <v>Trinity Engineering Laboratories Inc.</v>
      </c>
      <c r="E4" s="460"/>
      <c r="F4" s="460"/>
      <c r="G4" s="460"/>
      <c r="H4" s="460"/>
      <c r="I4" s="460"/>
      <c r="J4" s="484" t="s">
        <v>0</v>
      </c>
      <c r="K4" s="376"/>
      <c r="L4" s="376"/>
      <c r="M4" s="376"/>
      <c r="N4" s="376"/>
      <c r="O4" s="376"/>
      <c r="P4" s="376"/>
      <c r="Q4" s="376"/>
      <c r="R4" s="376"/>
      <c r="S4" s="485"/>
    </row>
    <row r="5" spans="1:22" ht="6" customHeight="1">
      <c r="A5" s="68"/>
      <c r="B5" s="86"/>
      <c r="C5" s="86"/>
      <c r="D5" s="86"/>
      <c r="E5" s="86"/>
      <c r="F5" s="86"/>
      <c r="G5" s="86"/>
      <c r="H5" s="86"/>
      <c r="I5" s="86"/>
      <c r="J5" s="486"/>
      <c r="K5" s="463"/>
      <c r="L5" s="463"/>
      <c r="M5" s="463"/>
      <c r="N5" s="463"/>
      <c r="O5" s="463"/>
      <c r="P5" s="463"/>
      <c r="Q5" s="463"/>
      <c r="R5" s="463"/>
      <c r="S5" s="487"/>
    </row>
    <row r="6" spans="1:22">
      <c r="A6" s="372" t="s">
        <v>10</v>
      </c>
      <c r="B6" s="373"/>
      <c r="C6" s="172"/>
      <c r="D6" s="465" t="str">
        <f>'Company &amp; Project Info'!D12</f>
        <v>Mark Horn</v>
      </c>
      <c r="E6" s="460"/>
      <c r="F6" s="460"/>
      <c r="G6" s="460"/>
      <c r="H6" s="460"/>
      <c r="I6" s="460"/>
      <c r="J6" s="486"/>
      <c r="K6" s="463"/>
      <c r="L6" s="463"/>
      <c r="M6" s="463"/>
      <c r="N6" s="463"/>
      <c r="O6" s="463"/>
      <c r="P6" s="463"/>
      <c r="Q6" s="463"/>
      <c r="R6" s="463"/>
      <c r="S6" s="487"/>
    </row>
    <row r="7" spans="1:22" ht="5.25" customHeight="1">
      <c r="A7" s="9"/>
      <c r="B7" s="88"/>
      <c r="C7" s="88"/>
      <c r="D7" s="247"/>
      <c r="E7" s="247"/>
      <c r="F7" s="247"/>
      <c r="G7" s="247"/>
      <c r="H7" s="247"/>
      <c r="I7" s="247"/>
      <c r="J7" s="486"/>
      <c r="K7" s="463"/>
      <c r="L7" s="463"/>
      <c r="M7" s="463"/>
      <c r="N7" s="463"/>
      <c r="O7" s="463"/>
      <c r="P7" s="463"/>
      <c r="Q7" s="463"/>
      <c r="R7" s="463"/>
      <c r="S7" s="487"/>
    </row>
    <row r="8" spans="1:22">
      <c r="A8" s="372" t="s">
        <v>11</v>
      </c>
      <c r="B8" s="373"/>
      <c r="C8" s="172"/>
      <c r="D8" s="441" t="str">
        <f>'Company &amp; Project Info'!D14</f>
        <v>559-260-6841</v>
      </c>
      <c r="E8" s="442"/>
      <c r="F8" s="442"/>
      <c r="G8" s="442"/>
      <c r="H8" s="442"/>
      <c r="I8" s="442"/>
      <c r="J8" s="486"/>
      <c r="K8" s="463"/>
      <c r="L8" s="463"/>
      <c r="M8" s="463"/>
      <c r="N8" s="463"/>
      <c r="O8" s="463"/>
      <c r="P8" s="463"/>
      <c r="Q8" s="463"/>
      <c r="R8" s="463"/>
      <c r="S8" s="487"/>
    </row>
    <row r="9" spans="1:22" ht="6" customHeight="1">
      <c r="A9" s="9"/>
      <c r="B9" s="89"/>
      <c r="C9" s="89"/>
      <c r="D9" s="89"/>
      <c r="E9" s="89"/>
      <c r="F9" s="89"/>
      <c r="G9" s="89"/>
      <c r="H9" s="89"/>
      <c r="I9" s="89"/>
      <c r="J9" s="486"/>
      <c r="K9" s="463"/>
      <c r="L9" s="463"/>
      <c r="M9" s="463"/>
      <c r="N9" s="463"/>
      <c r="O9" s="463"/>
      <c r="P9" s="463"/>
      <c r="Q9" s="463"/>
      <c r="R9" s="463"/>
      <c r="S9" s="487"/>
    </row>
    <row r="10" spans="1:22" ht="15.75">
      <c r="A10" s="374" t="s">
        <v>16</v>
      </c>
      <c r="B10" s="375"/>
      <c r="C10" s="87"/>
      <c r="D10" s="468" t="str">
        <f>'Company &amp; Project Info'!D27</f>
        <v>Highway 20</v>
      </c>
      <c r="E10" s="469"/>
      <c r="F10" s="469"/>
      <c r="G10" s="469"/>
      <c r="H10" s="469"/>
      <c r="I10" s="469"/>
      <c r="J10" s="486"/>
      <c r="K10" s="463"/>
      <c r="L10" s="463"/>
      <c r="M10" s="463"/>
      <c r="N10" s="463"/>
      <c r="O10" s="463"/>
      <c r="P10" s="463"/>
      <c r="Q10" s="463"/>
      <c r="R10" s="463"/>
      <c r="S10" s="487"/>
      <c r="V10" s="75"/>
    </row>
    <row r="11" spans="1:22" ht="5.25" customHeight="1">
      <c r="A11" s="55"/>
      <c r="B11" s="85"/>
      <c r="C11" s="85"/>
      <c r="D11" s="85"/>
      <c r="E11" s="85"/>
      <c r="F11" s="85"/>
      <c r="G11" s="85"/>
      <c r="H11" s="85"/>
      <c r="I11" s="85"/>
      <c r="J11" s="486"/>
      <c r="K11" s="463"/>
      <c r="L11" s="463"/>
      <c r="M11" s="463"/>
      <c r="N11" s="463"/>
      <c r="O11" s="463"/>
      <c r="P11" s="463"/>
      <c r="Q11" s="463"/>
      <c r="R11" s="463"/>
      <c r="S11" s="487"/>
    </row>
    <row r="12" spans="1:22">
      <c r="A12" s="345" t="s">
        <v>157</v>
      </c>
      <c r="B12" s="346"/>
      <c r="C12" s="170"/>
      <c r="D12" s="248" t="str">
        <f>'Company &amp; Project Info'!D29</f>
        <v>01-0A7304</v>
      </c>
      <c r="E12" s="97"/>
      <c r="F12" s="448"/>
      <c r="G12" s="448"/>
      <c r="H12" s="448"/>
      <c r="I12" s="448"/>
      <c r="J12" s="486"/>
      <c r="K12" s="463"/>
      <c r="L12" s="463"/>
      <c r="M12" s="463"/>
      <c r="N12" s="463"/>
      <c r="O12" s="463"/>
      <c r="P12" s="463"/>
      <c r="Q12" s="463"/>
      <c r="R12" s="463"/>
      <c r="S12" s="487"/>
    </row>
    <row r="13" spans="1:22" ht="6.75" customHeight="1">
      <c r="A13" s="155"/>
      <c r="B13" s="169"/>
      <c r="C13" s="169"/>
      <c r="D13" s="41"/>
      <c r="E13" s="40"/>
      <c r="F13" s="448"/>
      <c r="G13" s="448"/>
      <c r="H13" s="448"/>
      <c r="I13" s="448"/>
      <c r="J13" s="486"/>
      <c r="K13" s="463"/>
      <c r="L13" s="463"/>
      <c r="M13" s="463"/>
      <c r="N13" s="463"/>
      <c r="O13" s="463"/>
      <c r="P13" s="463"/>
      <c r="Q13" s="463"/>
      <c r="R13" s="463"/>
      <c r="S13" s="487"/>
    </row>
    <row r="14" spans="1:22">
      <c r="A14" s="444" t="s">
        <v>38</v>
      </c>
      <c r="B14" s="445"/>
      <c r="C14" s="156"/>
      <c r="D14" s="48" t="s">
        <v>91</v>
      </c>
      <c r="E14" s="98"/>
      <c r="F14" s="448"/>
      <c r="G14" s="448"/>
      <c r="H14" s="448"/>
      <c r="I14" s="448"/>
      <c r="J14" s="486"/>
      <c r="K14" s="463"/>
      <c r="L14" s="463"/>
      <c r="M14" s="463"/>
      <c r="N14" s="463"/>
      <c r="O14" s="463"/>
      <c r="P14" s="463"/>
      <c r="Q14" s="463"/>
      <c r="R14" s="463"/>
      <c r="S14" s="487"/>
    </row>
    <row r="15" spans="1:22" ht="6" customHeight="1">
      <c r="A15" s="155"/>
      <c r="B15" s="154"/>
      <c r="C15" s="156"/>
      <c r="D15" s="2"/>
      <c r="E15" s="10"/>
      <c r="F15" s="448"/>
      <c r="G15" s="448"/>
      <c r="H15" s="448"/>
      <c r="I15" s="448"/>
      <c r="J15" s="486"/>
      <c r="K15" s="463"/>
      <c r="L15" s="463"/>
      <c r="M15" s="463"/>
      <c r="N15" s="463"/>
      <c r="O15" s="463"/>
      <c r="P15" s="463"/>
      <c r="Q15" s="463"/>
      <c r="R15" s="463"/>
      <c r="S15" s="487"/>
    </row>
    <row r="16" spans="1:22">
      <c r="A16" s="444" t="s">
        <v>18</v>
      </c>
      <c r="B16" s="445"/>
      <c r="C16" s="157"/>
      <c r="D16" s="48" t="s">
        <v>53</v>
      </c>
      <c r="E16" s="3"/>
      <c r="F16" s="448"/>
      <c r="G16" s="448"/>
      <c r="H16" s="448"/>
      <c r="I16" s="448"/>
      <c r="J16" s="486"/>
      <c r="K16" s="463"/>
      <c r="L16" s="463"/>
      <c r="M16" s="463"/>
      <c r="N16" s="463"/>
      <c r="O16" s="463"/>
      <c r="P16" s="463"/>
      <c r="Q16" s="463"/>
      <c r="R16" s="463"/>
      <c r="S16" s="487"/>
    </row>
    <row r="17" spans="1:19" ht="5.25" customHeight="1">
      <c r="A17" s="155"/>
      <c r="B17" s="173"/>
      <c r="C17" s="157"/>
      <c r="D17" s="5"/>
      <c r="E17" s="4"/>
      <c r="F17" s="4"/>
      <c r="G17" s="4"/>
      <c r="H17" s="4"/>
      <c r="I17" s="4"/>
      <c r="J17" s="486"/>
      <c r="K17" s="463"/>
      <c r="L17" s="463"/>
      <c r="M17" s="463"/>
      <c r="N17" s="463"/>
      <c r="O17" s="463"/>
      <c r="P17" s="463"/>
      <c r="Q17" s="463"/>
      <c r="R17" s="463"/>
      <c r="S17" s="487"/>
    </row>
    <row r="18" spans="1:19" ht="15.75">
      <c r="A18" s="446" t="s">
        <v>178</v>
      </c>
      <c r="B18" s="447"/>
      <c r="C18" s="157"/>
      <c r="D18" s="48"/>
      <c r="E18" s="4"/>
      <c r="F18" s="152"/>
      <c r="G18" s="4"/>
      <c r="H18" s="4"/>
      <c r="I18" s="4"/>
      <c r="J18" s="486"/>
      <c r="K18" s="463"/>
      <c r="L18" s="463"/>
      <c r="M18" s="463"/>
      <c r="N18" s="463"/>
      <c r="O18" s="463"/>
      <c r="P18" s="463"/>
      <c r="Q18" s="463"/>
      <c r="R18" s="463"/>
      <c r="S18" s="487"/>
    </row>
    <row r="19" spans="1:19" ht="5.25" customHeight="1">
      <c r="A19" s="155"/>
      <c r="B19" s="173"/>
      <c r="C19" s="157"/>
      <c r="D19" s="5"/>
      <c r="E19" s="4"/>
      <c r="F19" s="4"/>
      <c r="G19" s="4"/>
      <c r="H19" s="4"/>
      <c r="I19" s="4"/>
      <c r="J19" s="486"/>
      <c r="K19" s="463"/>
      <c r="L19" s="463"/>
      <c r="M19" s="463"/>
      <c r="N19" s="463"/>
      <c r="O19" s="463"/>
      <c r="P19" s="463"/>
      <c r="Q19" s="463"/>
      <c r="R19" s="463"/>
      <c r="S19" s="487"/>
    </row>
    <row r="20" spans="1:19">
      <c r="A20" s="444" t="s">
        <v>24</v>
      </c>
      <c r="B20" s="445"/>
      <c r="C20" s="157"/>
      <c r="D20" s="48"/>
      <c r="E20" s="4"/>
      <c r="F20" s="4"/>
      <c r="G20" s="4"/>
      <c r="H20" s="4"/>
      <c r="I20" s="10"/>
      <c r="J20" s="486"/>
      <c r="K20" s="463"/>
      <c r="L20" s="463"/>
      <c r="M20" s="463"/>
      <c r="N20" s="463"/>
      <c r="O20" s="463"/>
      <c r="P20" s="463"/>
      <c r="Q20" s="463"/>
      <c r="R20" s="463"/>
      <c r="S20" s="487"/>
    </row>
    <row r="21" spans="1:19" ht="5.25" customHeight="1">
      <c r="A21" s="155"/>
      <c r="B21" s="159"/>
      <c r="C21" s="156"/>
      <c r="D21" s="1"/>
      <c r="E21" s="4"/>
      <c r="F21" s="4"/>
      <c r="G21" s="4"/>
      <c r="H21" s="4"/>
      <c r="I21" s="10"/>
      <c r="J21" s="486"/>
      <c r="K21" s="463"/>
      <c r="L21" s="463"/>
      <c r="M21" s="463"/>
      <c r="N21" s="463"/>
      <c r="O21" s="463"/>
      <c r="P21" s="463"/>
      <c r="Q21" s="463"/>
      <c r="R21" s="463"/>
      <c r="S21" s="487"/>
    </row>
    <row r="22" spans="1:19">
      <c r="A22" s="444" t="s">
        <v>174</v>
      </c>
      <c r="B22" s="445"/>
      <c r="C22" s="156"/>
      <c r="D22" s="92" t="s">
        <v>233</v>
      </c>
      <c r="E22" s="10"/>
      <c r="F22" s="10"/>
      <c r="G22" s="10"/>
      <c r="H22" s="10"/>
      <c r="I22" s="10"/>
      <c r="J22" s="486"/>
      <c r="K22" s="463"/>
      <c r="L22" s="463"/>
      <c r="M22" s="463"/>
      <c r="N22" s="463"/>
      <c r="O22" s="463"/>
      <c r="P22" s="463"/>
      <c r="Q22" s="463"/>
      <c r="R22" s="463"/>
      <c r="S22" s="487"/>
    </row>
    <row r="23" spans="1:19" ht="5.25" customHeight="1">
      <c r="A23" s="155"/>
      <c r="B23" s="159"/>
      <c r="C23" s="156"/>
      <c r="D23" s="1"/>
      <c r="E23" s="10"/>
      <c r="F23" s="10"/>
      <c r="G23" s="10"/>
      <c r="H23" s="10"/>
      <c r="I23" s="10"/>
      <c r="J23" s="486"/>
      <c r="K23" s="463"/>
      <c r="L23" s="463"/>
      <c r="M23" s="463"/>
      <c r="N23" s="463"/>
      <c r="O23" s="463"/>
      <c r="P23" s="463"/>
      <c r="Q23" s="463"/>
      <c r="R23" s="463"/>
      <c r="S23" s="487"/>
    </row>
    <row r="24" spans="1:19">
      <c r="A24" s="444" t="s">
        <v>19</v>
      </c>
      <c r="B24" s="445"/>
      <c r="C24" s="156"/>
      <c r="D24" s="81">
        <v>41218</v>
      </c>
      <c r="E24" s="10"/>
      <c r="F24" s="431" t="s">
        <v>132</v>
      </c>
      <c r="G24" s="431" t="s">
        <v>131</v>
      </c>
      <c r="H24" s="431" t="s">
        <v>173</v>
      </c>
      <c r="I24" s="95" t="s">
        <v>8</v>
      </c>
      <c r="J24" s="486"/>
      <c r="K24" s="463"/>
      <c r="L24" s="463"/>
      <c r="M24" s="463"/>
      <c r="N24" s="463"/>
      <c r="O24" s="463"/>
      <c r="P24" s="463"/>
      <c r="Q24" s="463"/>
      <c r="R24" s="463"/>
      <c r="S24" s="487"/>
    </row>
    <row r="25" spans="1:19" ht="6.75" customHeight="1">
      <c r="A25" s="11"/>
      <c r="B25" s="6"/>
      <c r="C25" s="6"/>
      <c r="D25" s="31"/>
      <c r="E25" s="30"/>
      <c r="F25" s="431"/>
      <c r="G25" s="431"/>
      <c r="H25" s="431"/>
      <c r="I25" s="95"/>
      <c r="J25" s="486"/>
      <c r="K25" s="463"/>
      <c r="L25" s="463"/>
      <c r="M25" s="463"/>
      <c r="N25" s="463"/>
      <c r="O25" s="463"/>
      <c r="P25" s="463"/>
      <c r="Q25" s="463"/>
      <c r="R25" s="463"/>
      <c r="S25" s="487"/>
    </row>
    <row r="26" spans="1:19" ht="15.75">
      <c r="A26" s="374" t="s">
        <v>20</v>
      </c>
      <c r="B26" s="375"/>
      <c r="C26" s="4"/>
      <c r="D26" s="49">
        <v>13.3</v>
      </c>
      <c r="E26" s="7"/>
      <c r="F26" s="151"/>
      <c r="G26" s="108"/>
      <c r="H26" s="129"/>
      <c r="I26" s="103"/>
      <c r="J26" s="488"/>
      <c r="K26" s="489"/>
      <c r="L26" s="489"/>
      <c r="M26" s="489"/>
      <c r="N26" s="489"/>
      <c r="O26" s="489"/>
      <c r="P26" s="489"/>
      <c r="Q26" s="489"/>
      <c r="R26" s="489"/>
      <c r="S26" s="490"/>
    </row>
    <row r="27" spans="1:19" ht="6" customHeight="1">
      <c r="A27" s="12"/>
      <c r="B27" s="62"/>
      <c r="C27" s="10"/>
      <c r="D27" s="28"/>
      <c r="E27" s="8"/>
      <c r="F27" s="8"/>
      <c r="G27" s="8"/>
      <c r="H27" s="8"/>
      <c r="I27" s="8"/>
      <c r="J27" s="30"/>
      <c r="K27" s="30"/>
      <c r="L27" s="30"/>
      <c r="M27" s="30"/>
      <c r="N27" s="30"/>
      <c r="O27" s="30"/>
      <c r="P27" s="30"/>
      <c r="Q27" s="30"/>
      <c r="R27" s="30"/>
      <c r="S27" s="70"/>
    </row>
    <row r="28" spans="1:19" ht="15.75">
      <c r="A28" s="422" t="s">
        <v>21</v>
      </c>
      <c r="B28" s="423"/>
      <c r="C28" s="4"/>
      <c r="D28" s="128"/>
      <c r="E28" s="16"/>
      <c r="F28" s="48" t="s">
        <v>81</v>
      </c>
      <c r="G28" s="16"/>
      <c r="H28" s="77"/>
      <c r="I28" s="99"/>
      <c r="J28" s="491" t="s">
        <v>84</v>
      </c>
      <c r="K28" s="492"/>
      <c r="L28" s="492"/>
      <c r="M28" s="492"/>
      <c r="N28" s="492"/>
      <c r="O28" s="492"/>
      <c r="P28" s="492"/>
      <c r="Q28" s="492"/>
      <c r="R28" s="492"/>
      <c r="S28" s="493"/>
    </row>
    <row r="29" spans="1:19" s="44" customFormat="1" ht="6.75" customHeight="1">
      <c r="A29" s="36"/>
      <c r="B29" s="63"/>
      <c r="C29" s="10"/>
      <c r="D29" s="60"/>
      <c r="E29" s="50"/>
      <c r="F29" s="50"/>
      <c r="G29" s="50"/>
      <c r="H29" s="1"/>
      <c r="I29" s="1"/>
      <c r="J29" s="494"/>
      <c r="K29" s="381"/>
      <c r="L29" s="381"/>
      <c r="M29" s="381"/>
      <c r="N29" s="381"/>
      <c r="O29" s="381"/>
      <c r="P29" s="381"/>
      <c r="Q29" s="381"/>
      <c r="R29" s="381"/>
      <c r="S29" s="495"/>
    </row>
    <row r="30" spans="1:19" ht="6" customHeight="1">
      <c r="A30" s="69"/>
      <c r="B30" s="18"/>
      <c r="C30" s="18"/>
      <c r="D30" s="18"/>
      <c r="E30" s="17"/>
      <c r="F30" s="17"/>
      <c r="G30" s="17"/>
      <c r="H30" s="21"/>
      <c r="I30" s="8"/>
      <c r="J30" s="494"/>
      <c r="K30" s="381"/>
      <c r="L30" s="381"/>
      <c r="M30" s="381"/>
      <c r="N30" s="381"/>
      <c r="O30" s="381"/>
      <c r="P30" s="381"/>
      <c r="Q30" s="381"/>
      <c r="R30" s="381"/>
      <c r="S30" s="495"/>
    </row>
    <row r="31" spans="1:19" ht="16.5">
      <c r="A31" s="424" t="s">
        <v>1</v>
      </c>
      <c r="B31" s="425"/>
      <c r="C31" s="38"/>
      <c r="D31" s="161" t="s">
        <v>22</v>
      </c>
      <c r="E31" s="91"/>
      <c r="F31" s="415"/>
      <c r="G31" s="416"/>
      <c r="H31" s="417"/>
      <c r="I31" s="100"/>
      <c r="J31" s="494"/>
      <c r="K31" s="381"/>
      <c r="L31" s="381"/>
      <c r="M31" s="381"/>
      <c r="N31" s="381"/>
      <c r="O31" s="381"/>
      <c r="P31" s="381"/>
      <c r="Q31" s="381"/>
      <c r="R31" s="381"/>
      <c r="S31" s="495"/>
    </row>
    <row r="32" spans="1:19" ht="6" customHeight="1">
      <c r="A32" s="39"/>
      <c r="B32" s="38"/>
      <c r="C32" s="38"/>
      <c r="D32" s="162"/>
      <c r="E32" s="15"/>
      <c r="F32" s="15"/>
      <c r="G32" s="15"/>
      <c r="H32" s="20"/>
      <c r="I32" s="96"/>
      <c r="J32" s="494"/>
      <c r="K32" s="381"/>
      <c r="L32" s="381"/>
      <c r="M32" s="381"/>
      <c r="N32" s="381"/>
      <c r="O32" s="381"/>
      <c r="P32" s="381"/>
      <c r="Q32" s="381"/>
      <c r="R32" s="381"/>
      <c r="S32" s="495"/>
    </row>
    <row r="33" spans="1:19" ht="16.5">
      <c r="A33" s="39"/>
      <c r="B33" s="38"/>
      <c r="C33" s="38"/>
      <c r="D33" s="161" t="s">
        <v>23</v>
      </c>
      <c r="E33" s="91"/>
      <c r="F33" s="385"/>
      <c r="G33" s="386"/>
      <c r="H33" s="387"/>
      <c r="I33" s="101"/>
      <c r="J33" s="494"/>
      <c r="K33" s="381"/>
      <c r="L33" s="381"/>
      <c r="M33" s="381"/>
      <c r="N33" s="381"/>
      <c r="O33" s="381"/>
      <c r="P33" s="381"/>
      <c r="Q33" s="381"/>
      <c r="R33" s="381"/>
      <c r="S33" s="495"/>
    </row>
    <row r="34" spans="1:19" ht="6.75" customHeight="1">
      <c r="A34" s="164"/>
      <c r="B34" s="93"/>
      <c r="C34" s="93"/>
      <c r="D34" s="163"/>
      <c r="E34" s="94"/>
      <c r="F34" s="94"/>
      <c r="G34" s="94"/>
      <c r="H34" s="106"/>
      <c r="I34" s="43"/>
      <c r="J34" s="494"/>
      <c r="K34" s="381"/>
      <c r="L34" s="381"/>
      <c r="M34" s="381"/>
      <c r="N34" s="381"/>
      <c r="O34" s="381"/>
      <c r="P34" s="381"/>
      <c r="Q34" s="381"/>
      <c r="R34" s="381"/>
      <c r="S34" s="495"/>
    </row>
    <row r="35" spans="1:19" ht="16.5">
      <c r="A35" s="39"/>
      <c r="B35" s="38"/>
      <c r="C35" s="38"/>
      <c r="D35" s="161" t="s">
        <v>86</v>
      </c>
      <c r="E35" s="91"/>
      <c r="F35" s="453"/>
      <c r="G35" s="454"/>
      <c r="H35" s="455"/>
      <c r="I35" s="102"/>
      <c r="J35" s="494"/>
      <c r="K35" s="381"/>
      <c r="L35" s="381"/>
      <c r="M35" s="381"/>
      <c r="N35" s="381"/>
      <c r="O35" s="381"/>
      <c r="P35" s="381"/>
      <c r="Q35" s="381"/>
      <c r="R35" s="381"/>
      <c r="S35" s="495"/>
    </row>
    <row r="36" spans="1:19" ht="6" customHeight="1">
      <c r="A36" s="45"/>
      <c r="B36" s="46"/>
      <c r="C36" s="46"/>
      <c r="D36" s="47"/>
      <c r="E36" s="90"/>
      <c r="F36" s="90"/>
      <c r="G36" s="90"/>
      <c r="H36" s="105"/>
      <c r="I36" s="43"/>
      <c r="J36" s="494"/>
      <c r="K36" s="381"/>
      <c r="L36" s="381"/>
      <c r="M36" s="381"/>
      <c r="N36" s="381"/>
      <c r="O36" s="381"/>
      <c r="P36" s="381"/>
      <c r="Q36" s="381"/>
      <c r="R36" s="381"/>
      <c r="S36" s="495"/>
    </row>
    <row r="37" spans="1:19" s="44" customFormat="1" ht="6.75" customHeight="1">
      <c r="A37" s="36"/>
      <c r="B37" s="10"/>
      <c r="C37" s="10"/>
      <c r="D37" s="42"/>
      <c r="E37" s="43"/>
      <c r="F37" s="43"/>
      <c r="G37" s="43"/>
      <c r="H37" s="43"/>
      <c r="I37" s="43"/>
      <c r="J37" s="494"/>
      <c r="K37" s="381"/>
      <c r="L37" s="381"/>
      <c r="M37" s="381"/>
      <c r="N37" s="381"/>
      <c r="O37" s="381"/>
      <c r="P37" s="381"/>
      <c r="Q37" s="381"/>
      <c r="R37" s="381"/>
      <c r="S37" s="495"/>
    </row>
    <row r="38" spans="1:19">
      <c r="A38" s="388" t="s">
        <v>2</v>
      </c>
      <c r="B38" s="389"/>
      <c r="C38" s="389"/>
      <c r="D38" s="389"/>
      <c r="E38" s="389"/>
      <c r="F38" s="389"/>
      <c r="G38" s="389"/>
      <c r="H38" s="389"/>
      <c r="I38" s="389"/>
      <c r="J38" s="494"/>
      <c r="K38" s="381"/>
      <c r="L38" s="381"/>
      <c r="M38" s="381"/>
      <c r="N38" s="381"/>
      <c r="O38" s="381"/>
      <c r="P38" s="381"/>
      <c r="Q38" s="381"/>
      <c r="R38" s="381"/>
      <c r="S38" s="495"/>
    </row>
    <row r="39" spans="1:19" ht="8.25" customHeight="1">
      <c r="A39" s="12"/>
      <c r="B39" s="64"/>
      <c r="C39" s="13"/>
      <c r="D39" s="22"/>
      <c r="E39" s="4"/>
      <c r="F39" s="4"/>
      <c r="G39" s="4"/>
      <c r="H39" s="10"/>
      <c r="I39" s="10"/>
      <c r="J39" s="494"/>
      <c r="K39" s="381"/>
      <c r="L39" s="381"/>
      <c r="M39" s="381"/>
      <c r="N39" s="381"/>
      <c r="O39" s="381"/>
      <c r="P39" s="381"/>
      <c r="Q39" s="381"/>
      <c r="R39" s="381"/>
      <c r="S39" s="495"/>
    </row>
    <row r="40" spans="1:19" ht="15.75">
      <c r="A40" s="12"/>
      <c r="B40" s="65" t="s">
        <v>3</v>
      </c>
      <c r="C40" s="13"/>
      <c r="D40" s="27"/>
      <c r="E40" s="4"/>
      <c r="F40" s="4"/>
      <c r="G40" s="4"/>
      <c r="H40" s="23"/>
      <c r="I40" s="23"/>
      <c r="J40" s="494"/>
      <c r="K40" s="381"/>
      <c r="L40" s="381"/>
      <c r="M40" s="381"/>
      <c r="N40" s="381"/>
      <c r="O40" s="381"/>
      <c r="P40" s="381"/>
      <c r="Q40" s="381"/>
      <c r="R40" s="381"/>
      <c r="S40" s="495"/>
    </row>
    <row r="41" spans="1:19" ht="12" customHeight="1">
      <c r="A41" s="12"/>
      <c r="B41" s="64"/>
      <c r="C41" s="13"/>
      <c r="D41" s="22"/>
      <c r="E41" s="4"/>
      <c r="F41" s="4"/>
      <c r="G41" s="4"/>
      <c r="H41" s="4"/>
      <c r="I41" s="4"/>
      <c r="J41" s="494"/>
      <c r="K41" s="381"/>
      <c r="L41" s="381"/>
      <c r="M41" s="381"/>
      <c r="N41" s="381"/>
      <c r="O41" s="381"/>
      <c r="P41" s="381"/>
      <c r="Q41" s="381"/>
      <c r="R41" s="381"/>
      <c r="S41" s="495"/>
    </row>
    <row r="42" spans="1:19" ht="12" customHeight="1">
      <c r="A42" s="12"/>
      <c r="B42" s="4"/>
      <c r="C42" s="7"/>
      <c r="D42" s="7"/>
      <c r="E42" s="7"/>
      <c r="F42" s="7"/>
      <c r="G42" s="7"/>
      <c r="H42" s="7"/>
      <c r="I42" s="7"/>
      <c r="J42" s="494"/>
      <c r="K42" s="381"/>
      <c r="L42" s="381"/>
      <c r="M42" s="381"/>
      <c r="N42" s="381"/>
      <c r="O42" s="381"/>
      <c r="P42" s="381"/>
      <c r="Q42" s="381"/>
      <c r="R42" s="381"/>
      <c r="S42" s="495"/>
    </row>
    <row r="43" spans="1:19" ht="12" customHeight="1">
      <c r="A43" s="12"/>
      <c r="B43" s="7"/>
      <c r="C43" s="7"/>
      <c r="D43" s="7"/>
      <c r="E43" s="7"/>
      <c r="F43" s="7"/>
      <c r="G43" s="7"/>
      <c r="H43" s="7"/>
      <c r="I43" s="7"/>
      <c r="J43" s="494"/>
      <c r="K43" s="381"/>
      <c r="L43" s="381"/>
      <c r="M43" s="381"/>
      <c r="N43" s="381"/>
      <c r="O43" s="381"/>
      <c r="P43" s="381"/>
      <c r="Q43" s="381"/>
      <c r="R43" s="381"/>
      <c r="S43" s="495"/>
    </row>
    <row r="44" spans="1:19">
      <c r="A44" s="12"/>
      <c r="B44" s="6" t="s">
        <v>4</v>
      </c>
      <c r="C44" s="7"/>
      <c r="D44" s="7"/>
      <c r="E44" s="7"/>
      <c r="F44" s="7"/>
      <c r="G44" s="7"/>
      <c r="H44" s="4"/>
      <c r="I44" s="4"/>
      <c r="J44" s="494"/>
      <c r="K44" s="381"/>
      <c r="L44" s="381"/>
      <c r="M44" s="381"/>
      <c r="N44" s="381"/>
      <c r="O44" s="381"/>
      <c r="P44" s="381"/>
      <c r="Q44" s="381"/>
      <c r="R44" s="381"/>
      <c r="S44" s="495"/>
    </row>
    <row r="45" spans="1:19" ht="8.25" customHeight="1">
      <c r="A45" s="12"/>
      <c r="B45" s="4"/>
      <c r="C45" s="7"/>
      <c r="D45" s="7"/>
      <c r="E45" s="7"/>
      <c r="F45" s="7"/>
      <c r="G45" s="7"/>
      <c r="H45" s="7"/>
      <c r="I45" s="7"/>
      <c r="J45" s="494"/>
      <c r="K45" s="381"/>
      <c r="L45" s="381"/>
      <c r="M45" s="381"/>
      <c r="N45" s="381"/>
      <c r="O45" s="381"/>
      <c r="P45" s="381"/>
      <c r="Q45" s="381"/>
      <c r="R45" s="381"/>
      <c r="S45" s="495"/>
    </row>
    <row r="46" spans="1:19">
      <c r="A46" s="12"/>
      <c r="B46" s="414" t="s">
        <v>25</v>
      </c>
      <c r="C46" s="414"/>
      <c r="D46" s="414"/>
      <c r="E46" s="385"/>
      <c r="F46" s="386"/>
      <c r="G46" s="386"/>
      <c r="H46" s="386"/>
      <c r="I46" s="386"/>
      <c r="J46" s="496"/>
      <c r="K46" s="383"/>
      <c r="L46" s="383"/>
      <c r="M46" s="383"/>
      <c r="N46" s="383"/>
      <c r="O46" s="383"/>
      <c r="P46" s="383"/>
      <c r="Q46" s="383"/>
      <c r="R46" s="383"/>
      <c r="S46" s="497"/>
    </row>
    <row r="47" spans="1:19" ht="6.75" customHeight="1">
      <c r="A47" s="12"/>
      <c r="B47" s="4"/>
      <c r="C47" s="4"/>
      <c r="D47" s="4"/>
      <c r="E47" s="4"/>
      <c r="F47" s="4"/>
      <c r="G47" s="4"/>
      <c r="H47" s="27"/>
      <c r="I47" s="27"/>
      <c r="J47" s="107"/>
      <c r="K47" s="27"/>
      <c r="L47" s="27"/>
      <c r="M47" s="7"/>
      <c r="N47" s="7"/>
      <c r="O47" s="7"/>
      <c r="P47" s="37"/>
      <c r="Q47" s="37"/>
      <c r="R47" s="4"/>
      <c r="S47" s="24"/>
    </row>
    <row r="48" spans="1:19" ht="15.75">
      <c r="A48" s="426" t="s">
        <v>5</v>
      </c>
      <c r="B48" s="427"/>
      <c r="C48" s="427"/>
      <c r="D48" s="427"/>
      <c r="E48" s="4"/>
      <c r="F48" s="456"/>
      <c r="G48" s="457"/>
      <c r="H48" s="457"/>
      <c r="I48" s="457"/>
      <c r="J48" s="457"/>
      <c r="K48" s="457"/>
      <c r="L48" s="457"/>
      <c r="M48" s="457"/>
      <c r="N48" s="457"/>
      <c r="O48" s="457"/>
      <c r="P48" s="457"/>
      <c r="Q48" s="457"/>
      <c r="R48" s="457"/>
      <c r="S48" s="458"/>
    </row>
    <row r="49" spans="1:19" ht="6.75" customHeight="1">
      <c r="A49" s="12"/>
      <c r="B49" s="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7"/>
      <c r="N49" s="7"/>
      <c r="O49" s="7"/>
      <c r="P49" s="37"/>
      <c r="Q49" s="37"/>
      <c r="R49" s="4"/>
      <c r="S49" s="24"/>
    </row>
    <row r="50" spans="1:19">
      <c r="A50" s="12"/>
      <c r="B50" s="66" t="s">
        <v>6</v>
      </c>
      <c r="C50" s="27"/>
      <c r="D50" s="27"/>
      <c r="E50" s="4"/>
      <c r="F50" s="4"/>
      <c r="G50" s="4"/>
      <c r="H50" s="27"/>
      <c r="I50" s="27"/>
      <c r="J50" s="27"/>
      <c r="K50" s="27"/>
      <c r="L50" s="27"/>
      <c r="M50" s="7"/>
      <c r="N50" s="7"/>
      <c r="O50" s="7"/>
      <c r="P50" s="37"/>
      <c r="Q50" s="37"/>
      <c r="R50" s="4"/>
      <c r="S50" s="24"/>
    </row>
    <row r="51" spans="1:19" ht="6" customHeight="1">
      <c r="A51" s="12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7"/>
      <c r="P51" s="37"/>
      <c r="Q51" s="37"/>
      <c r="R51" s="4"/>
      <c r="S51" s="24"/>
    </row>
    <row r="52" spans="1:19" ht="16.5">
      <c r="A52" s="428" t="s">
        <v>13</v>
      </c>
      <c r="B52" s="408" t="s">
        <v>7</v>
      </c>
      <c r="C52" s="411" t="s">
        <v>196</v>
      </c>
      <c r="D52" s="411"/>
      <c r="E52" s="411"/>
      <c r="F52" s="391" t="s">
        <v>12</v>
      </c>
      <c r="G52" s="391"/>
      <c r="H52" s="392"/>
      <c r="I52" s="390" t="s">
        <v>82</v>
      </c>
      <c r="J52" s="391"/>
      <c r="K52" s="391"/>
      <c r="L52" s="391"/>
      <c r="M52" s="391"/>
      <c r="N52" s="392"/>
      <c r="O52" s="7"/>
      <c r="P52" s="25"/>
      <c r="Q52" s="25"/>
      <c r="R52" s="4"/>
      <c r="S52" s="24"/>
    </row>
    <row r="53" spans="1:19" ht="15.75">
      <c r="A53" s="429"/>
      <c r="B53" s="409"/>
      <c r="C53" s="412"/>
      <c r="D53" s="412"/>
      <c r="E53" s="412"/>
      <c r="F53" s="418"/>
      <c r="G53" s="418"/>
      <c r="H53" s="419"/>
      <c r="I53" s="393">
        <v>1</v>
      </c>
      <c r="J53" s="393">
        <v>2</v>
      </c>
      <c r="K53" s="393">
        <v>3</v>
      </c>
      <c r="L53" s="393">
        <v>4</v>
      </c>
      <c r="M53" s="395" t="s">
        <v>85</v>
      </c>
      <c r="N53" s="395" t="s">
        <v>88</v>
      </c>
      <c r="O53" s="37"/>
      <c r="P53" s="403"/>
      <c r="Q53" s="403"/>
      <c r="R53" s="403"/>
      <c r="S53" s="404"/>
    </row>
    <row r="54" spans="1:19">
      <c r="A54" s="430"/>
      <c r="B54" s="410"/>
      <c r="C54" s="413"/>
      <c r="D54" s="413"/>
      <c r="E54" s="413"/>
      <c r="F54" s="420"/>
      <c r="G54" s="420"/>
      <c r="H54" s="421"/>
      <c r="I54" s="394"/>
      <c r="J54" s="394"/>
      <c r="K54" s="394"/>
      <c r="L54" s="394"/>
      <c r="M54" s="396"/>
      <c r="N54" s="396"/>
      <c r="O54" s="7"/>
      <c r="P54" s="32"/>
      <c r="Q54" s="37"/>
      <c r="R54" s="4"/>
      <c r="S54" s="24"/>
    </row>
    <row r="55" spans="1:19" ht="30" customHeight="1">
      <c r="A55" s="74">
        <v>1</v>
      </c>
      <c r="B55" s="67"/>
      <c r="C55" s="51"/>
      <c r="D55" s="52" t="s">
        <v>228</v>
      </c>
      <c r="E55" s="51"/>
      <c r="F55" s="471"/>
      <c r="G55" s="471"/>
      <c r="H55" s="472"/>
      <c r="I55" s="171">
        <v>6.5</v>
      </c>
      <c r="J55" s="82"/>
      <c r="K55" s="82"/>
      <c r="L55" s="82"/>
      <c r="M55" s="83">
        <f>AVERAGE(I55:L55)</f>
        <v>6.5</v>
      </c>
      <c r="N55" s="83">
        <f t="shared" ref="M55:N64" si="0">AVERAGE(J55:M55)</f>
        <v>6.5</v>
      </c>
      <c r="O55" s="27"/>
      <c r="P55" s="367"/>
      <c r="Q55" s="368"/>
      <c r="R55" s="368"/>
      <c r="S55" s="369"/>
    </row>
    <row r="56" spans="1:19" ht="30" customHeight="1">
      <c r="A56" s="74">
        <v>2</v>
      </c>
      <c r="B56" s="67"/>
      <c r="C56" s="51"/>
      <c r="D56" s="53"/>
      <c r="E56" s="51"/>
      <c r="F56" s="473"/>
      <c r="G56" s="473"/>
      <c r="H56" s="474"/>
      <c r="I56" s="171">
        <v>1E-4</v>
      </c>
      <c r="J56" s="82"/>
      <c r="K56" s="82"/>
      <c r="L56" s="82"/>
      <c r="M56" s="83">
        <f>AVERAGE(I56:L56)</f>
        <v>1E-4</v>
      </c>
      <c r="N56" s="83">
        <f>N55+M56</f>
        <v>6.5000999999999998</v>
      </c>
      <c r="O56" s="27"/>
      <c r="P56" s="368"/>
      <c r="Q56" s="368"/>
      <c r="R56" s="368"/>
      <c r="S56" s="369"/>
    </row>
    <row r="57" spans="1:19" ht="30" customHeight="1">
      <c r="A57" s="74">
        <v>3</v>
      </c>
      <c r="B57" s="67"/>
      <c r="C57" s="51"/>
      <c r="D57" s="53"/>
      <c r="E57" s="51"/>
      <c r="F57" s="473"/>
      <c r="G57" s="473"/>
      <c r="H57" s="474"/>
      <c r="I57" s="171">
        <v>1E-4</v>
      </c>
      <c r="J57" s="82"/>
      <c r="K57" s="82"/>
      <c r="L57" s="82"/>
      <c r="M57" s="83">
        <f t="shared" si="0"/>
        <v>1E-4</v>
      </c>
      <c r="N57" s="83">
        <f t="shared" ref="N57:N64" si="1">N56+M57</f>
        <v>6.5001999999999995</v>
      </c>
      <c r="O57" s="27"/>
      <c r="P57" s="367"/>
      <c r="Q57" s="368"/>
      <c r="R57" s="368"/>
      <c r="S57" s="369"/>
    </row>
    <row r="58" spans="1:19" ht="30" customHeight="1">
      <c r="A58" s="74">
        <v>4</v>
      </c>
      <c r="B58" s="67"/>
      <c r="C58" s="51"/>
      <c r="D58" s="53"/>
      <c r="E58" s="51"/>
      <c r="F58" s="475"/>
      <c r="G58" s="475"/>
      <c r="H58" s="476"/>
      <c r="I58" s="171">
        <v>1E-4</v>
      </c>
      <c r="J58" s="82"/>
      <c r="K58" s="82"/>
      <c r="L58" s="82"/>
      <c r="M58" s="83">
        <f t="shared" si="0"/>
        <v>1E-4</v>
      </c>
      <c r="N58" s="83">
        <f t="shared" si="1"/>
        <v>6.5002999999999993</v>
      </c>
      <c r="O58" s="27"/>
      <c r="P58" s="367"/>
      <c r="Q58" s="368"/>
      <c r="R58" s="368"/>
      <c r="S58" s="369"/>
    </row>
    <row r="59" spans="1:19" ht="30" customHeight="1">
      <c r="A59" s="74">
        <v>5</v>
      </c>
      <c r="B59" s="67"/>
      <c r="C59" s="51"/>
      <c r="D59" s="53"/>
      <c r="E59" s="51"/>
      <c r="F59" s="475"/>
      <c r="G59" s="475"/>
      <c r="H59" s="476"/>
      <c r="I59" s="171">
        <v>1E-4</v>
      </c>
      <c r="J59" s="82"/>
      <c r="K59" s="82"/>
      <c r="L59" s="82"/>
      <c r="M59" s="83">
        <f t="shared" si="0"/>
        <v>1E-4</v>
      </c>
      <c r="N59" s="83">
        <f t="shared" si="1"/>
        <v>6.5003999999999991</v>
      </c>
      <c r="O59" s="27"/>
      <c r="P59" s="405"/>
      <c r="Q59" s="406"/>
      <c r="R59" s="406"/>
      <c r="S59" s="407"/>
    </row>
    <row r="60" spans="1:19" ht="30" customHeight="1">
      <c r="A60" s="74">
        <v>6</v>
      </c>
      <c r="B60" s="67"/>
      <c r="C60" s="51"/>
      <c r="D60" s="53"/>
      <c r="E60" s="51"/>
      <c r="F60" s="475"/>
      <c r="G60" s="475"/>
      <c r="H60" s="476"/>
      <c r="I60" s="171">
        <v>1E-4</v>
      </c>
      <c r="J60" s="82"/>
      <c r="K60" s="82"/>
      <c r="L60" s="82"/>
      <c r="M60" s="83">
        <f t="shared" si="0"/>
        <v>1E-4</v>
      </c>
      <c r="N60" s="83">
        <f t="shared" si="1"/>
        <v>6.5004999999999988</v>
      </c>
      <c r="O60" s="27"/>
      <c r="P60" s="406"/>
      <c r="Q60" s="406"/>
      <c r="R60" s="406"/>
      <c r="S60" s="407"/>
    </row>
    <row r="61" spans="1:19" ht="30" customHeight="1">
      <c r="A61" s="74">
        <v>7</v>
      </c>
      <c r="B61" s="67"/>
      <c r="C61" s="51"/>
      <c r="D61" s="53"/>
      <c r="E61" s="51"/>
      <c r="F61" s="477"/>
      <c r="G61" s="477"/>
      <c r="H61" s="478"/>
      <c r="I61" s="171">
        <v>1E-4</v>
      </c>
      <c r="J61" s="175"/>
      <c r="K61" s="82"/>
      <c r="L61" s="82"/>
      <c r="M61" s="83">
        <f t="shared" si="0"/>
        <v>1E-4</v>
      </c>
      <c r="N61" s="83">
        <f t="shared" si="1"/>
        <v>6.5005999999999986</v>
      </c>
      <c r="O61" s="27"/>
      <c r="P61" s="367"/>
      <c r="Q61" s="368"/>
      <c r="R61" s="368"/>
      <c r="S61" s="369"/>
    </row>
    <row r="62" spans="1:19" ht="30" customHeight="1">
      <c r="A62" s="74">
        <v>8</v>
      </c>
      <c r="B62" s="67"/>
      <c r="C62" s="51"/>
      <c r="D62" s="53"/>
      <c r="E62" s="51"/>
      <c r="F62" s="477"/>
      <c r="G62" s="477"/>
      <c r="H62" s="478"/>
      <c r="I62" s="171">
        <v>1E-4</v>
      </c>
      <c r="J62" s="175"/>
      <c r="K62" s="82"/>
      <c r="L62" s="82"/>
      <c r="M62" s="83">
        <f t="shared" si="0"/>
        <v>1E-4</v>
      </c>
      <c r="N62" s="83">
        <f t="shared" si="1"/>
        <v>6.5006999999999984</v>
      </c>
      <c r="O62" s="27"/>
      <c r="P62" s="367"/>
      <c r="Q62" s="368"/>
      <c r="R62" s="368"/>
      <c r="S62" s="369"/>
    </row>
    <row r="63" spans="1:19" ht="30" customHeight="1">
      <c r="A63" s="74">
        <v>9</v>
      </c>
      <c r="B63" s="67"/>
      <c r="C63" s="51"/>
      <c r="D63" s="53"/>
      <c r="E63" s="51"/>
      <c r="F63" s="477"/>
      <c r="G63" s="477"/>
      <c r="H63" s="478"/>
      <c r="I63" s="171">
        <v>1E-4</v>
      </c>
      <c r="J63" s="175"/>
      <c r="K63" s="82"/>
      <c r="L63" s="82"/>
      <c r="M63" s="83">
        <f t="shared" si="0"/>
        <v>1E-4</v>
      </c>
      <c r="N63" s="83">
        <f t="shared" si="1"/>
        <v>6.5007999999999981</v>
      </c>
      <c r="O63" s="27"/>
      <c r="P63" s="400"/>
      <c r="Q63" s="401"/>
      <c r="R63" s="401"/>
      <c r="S63" s="402"/>
    </row>
    <row r="64" spans="1:19" ht="30" customHeight="1">
      <c r="A64" s="74">
        <v>10</v>
      </c>
      <c r="B64" s="67"/>
      <c r="C64" s="54"/>
      <c r="D64" s="53"/>
      <c r="E64" s="54"/>
      <c r="F64" s="479"/>
      <c r="G64" s="479"/>
      <c r="H64" s="480"/>
      <c r="I64" s="171">
        <v>1E-4</v>
      </c>
      <c r="J64" s="175"/>
      <c r="K64" s="82"/>
      <c r="L64" s="82"/>
      <c r="M64" s="83">
        <f t="shared" si="0"/>
        <v>1E-4</v>
      </c>
      <c r="N64" s="83">
        <f t="shared" si="1"/>
        <v>6.5008999999999979</v>
      </c>
      <c r="O64" s="27"/>
      <c r="P64" s="401"/>
      <c r="Q64" s="401"/>
      <c r="R64" s="401"/>
      <c r="S64" s="402"/>
    </row>
    <row r="65" spans="1:43" ht="9" customHeight="1">
      <c r="A65" s="12"/>
      <c r="B65" s="22"/>
      <c r="C65" s="6"/>
      <c r="D65" s="35"/>
      <c r="E65" s="31"/>
      <c r="F65" s="31"/>
      <c r="G65" s="31"/>
      <c r="H65" s="31"/>
      <c r="I65" s="31"/>
      <c r="J65" s="31"/>
      <c r="K65" s="31"/>
      <c r="L65" s="6"/>
      <c r="M65" s="6"/>
      <c r="N65" s="6"/>
      <c r="O65" s="6"/>
      <c r="P65" s="27"/>
      <c r="Q65" s="37"/>
      <c r="R65" s="4"/>
      <c r="S65" s="24"/>
    </row>
    <row r="66" spans="1:43" ht="17.25" thickBot="1">
      <c r="A66" s="165"/>
      <c r="B66" s="77"/>
      <c r="C66" s="7" t="s">
        <v>8</v>
      </c>
      <c r="D66" s="371" t="s">
        <v>87</v>
      </c>
      <c r="E66" s="371"/>
      <c r="F66" s="371"/>
      <c r="G66" s="371"/>
      <c r="H66" s="371"/>
      <c r="I66" s="174"/>
      <c r="J66" s="323">
        <f>COUNTA(J55:J64)</f>
        <v>0</v>
      </c>
      <c r="K66" s="370" t="s">
        <v>17</v>
      </c>
      <c r="L66" s="370"/>
      <c r="M66" s="370"/>
      <c r="N66" s="84">
        <f>SUM(M55:M64)</f>
        <v>6.5008999999999979</v>
      </c>
      <c r="O66" s="76" t="s">
        <v>83</v>
      </c>
      <c r="P66" s="37"/>
      <c r="Q66" s="37"/>
      <c r="R66" s="4"/>
      <c r="S66" s="24"/>
    </row>
    <row r="67" spans="1:43" ht="7.5" customHeight="1" thickTop="1">
      <c r="A67" s="9"/>
      <c r="B67" s="4"/>
      <c r="C67" s="27"/>
      <c r="D67" s="27"/>
      <c r="E67" s="27"/>
      <c r="F67" s="27"/>
      <c r="G67" s="27"/>
      <c r="H67" s="4"/>
      <c r="I67" s="4"/>
      <c r="J67" s="4"/>
      <c r="K67" s="27"/>
      <c r="L67" s="27"/>
      <c r="M67" s="4"/>
      <c r="N67" s="4"/>
      <c r="O67" s="37"/>
      <c r="P67" s="37"/>
      <c r="Q67" s="37"/>
      <c r="R67" s="4"/>
      <c r="S67" s="24"/>
    </row>
    <row r="68" spans="1:43" ht="8.25" customHeight="1">
      <c r="A68" s="9"/>
      <c r="B68" s="10"/>
      <c r="C68" s="28"/>
      <c r="D68" s="28"/>
      <c r="E68" s="28"/>
      <c r="F68" s="28"/>
      <c r="G68" s="28"/>
      <c r="H68" s="10"/>
      <c r="I68" s="28"/>
      <c r="J68" s="28"/>
      <c r="K68" s="10"/>
      <c r="L68" s="10"/>
      <c r="M68" s="37"/>
      <c r="N68" s="37"/>
      <c r="O68" s="37"/>
      <c r="P68" s="4"/>
      <c r="Q68" s="77"/>
      <c r="R68" s="77"/>
      <c r="S68" s="24"/>
    </row>
    <row r="69" spans="1:43" ht="17.25" thickBot="1">
      <c r="A69" s="72" t="s">
        <v>9</v>
      </c>
      <c r="B69" s="73"/>
      <c r="C69" s="19"/>
      <c r="D69" s="19"/>
      <c r="E69" s="19"/>
      <c r="F69" s="19"/>
      <c r="G69" s="19"/>
      <c r="H69" s="14"/>
      <c r="I69" s="19"/>
      <c r="J69" s="19"/>
      <c r="K69" s="370" t="s">
        <v>17</v>
      </c>
      <c r="L69" s="370"/>
      <c r="M69" s="370"/>
      <c r="N69" s="153">
        <f>(N66/12)</f>
        <v>0.54174166666666645</v>
      </c>
      <c r="O69" s="76" t="s">
        <v>158</v>
      </c>
      <c r="P69" s="4"/>
      <c r="Q69" s="77"/>
      <c r="R69" s="77"/>
      <c r="S69" s="24"/>
    </row>
    <row r="70" spans="1:43" ht="9.75" customHeight="1" thickTop="1">
      <c r="A70" s="9"/>
      <c r="B70" s="8"/>
      <c r="C70" s="28"/>
      <c r="D70" s="28"/>
      <c r="E70" s="28"/>
      <c r="F70" s="28"/>
      <c r="G70" s="28"/>
      <c r="H70" s="10"/>
      <c r="I70" s="28"/>
      <c r="J70" s="28"/>
      <c r="K70" s="10"/>
      <c r="L70" s="10"/>
      <c r="M70" s="37"/>
      <c r="N70" s="37"/>
      <c r="O70" s="37"/>
      <c r="P70" s="4"/>
      <c r="Q70" s="77"/>
      <c r="R70" s="77"/>
      <c r="S70" s="24"/>
    </row>
    <row r="71" spans="1:43" ht="15.75">
      <c r="A71" s="9"/>
      <c r="B71" s="71" t="s">
        <v>14</v>
      </c>
      <c r="C71" s="28"/>
      <c r="D71" s="28"/>
      <c r="E71" s="28"/>
      <c r="F71" s="28"/>
      <c r="G71" s="28"/>
      <c r="H71" s="10"/>
      <c r="I71" s="77"/>
      <c r="J71" s="10"/>
      <c r="K71" s="28"/>
      <c r="L71" s="28"/>
      <c r="M71" s="10"/>
      <c r="N71" s="10"/>
      <c r="O71" s="37"/>
      <c r="P71" s="37"/>
      <c r="Q71" s="37"/>
      <c r="R71" s="4"/>
      <c r="S71" s="24"/>
    </row>
    <row r="72" spans="1:43" ht="4.5" customHeight="1" thickBot="1">
      <c r="A72" s="26"/>
      <c r="B72" s="29"/>
      <c r="C72" s="29"/>
      <c r="D72" s="29"/>
      <c r="E72" s="29"/>
      <c r="F72" s="29"/>
      <c r="G72" s="29"/>
      <c r="H72" s="29"/>
      <c r="I72" s="166"/>
      <c r="J72" s="29"/>
      <c r="K72" s="29"/>
      <c r="L72" s="29"/>
      <c r="M72" s="29"/>
      <c r="N72" s="29"/>
      <c r="O72" s="29"/>
      <c r="P72" s="29"/>
      <c r="Q72" s="29"/>
      <c r="R72" s="33"/>
      <c r="S72" s="34"/>
    </row>
    <row r="73" spans="1:43" s="44" customFormat="1">
      <c r="M73"/>
    </row>
    <row r="74" spans="1:43" s="44" customFormat="1">
      <c r="I74"/>
      <c r="M74"/>
      <c r="X74" s="44" t="s">
        <v>90</v>
      </c>
      <c r="AC74" s="130" t="s">
        <v>39</v>
      </c>
      <c r="AD74" s="130" t="s">
        <v>40</v>
      </c>
      <c r="AE74" s="130"/>
      <c r="AF74" s="130" t="s">
        <v>41</v>
      </c>
      <c r="AG74" s="130" t="s">
        <v>42</v>
      </c>
      <c r="AH74" s="130" t="s">
        <v>43</v>
      </c>
      <c r="AI74" s="130" t="s">
        <v>44</v>
      </c>
      <c r="AJ74" s="130"/>
      <c r="AK74" s="130" t="s">
        <v>45</v>
      </c>
      <c r="AL74" s="130" t="s">
        <v>46</v>
      </c>
      <c r="AM74" s="130"/>
      <c r="AN74" s="130" t="s">
        <v>47</v>
      </c>
      <c r="AO74" s="130" t="s">
        <v>48</v>
      </c>
      <c r="AP74" s="130" t="s">
        <v>49</v>
      </c>
      <c r="AQ74" s="130" t="s">
        <v>50</v>
      </c>
    </row>
    <row r="75" spans="1:43" s="44" customFormat="1">
      <c r="I75"/>
      <c r="M75"/>
      <c r="X75" s="44" t="s">
        <v>91</v>
      </c>
      <c r="Y75" s="131">
        <v>1</v>
      </c>
      <c r="AB75" s="44">
        <v>1</v>
      </c>
      <c r="AC75" s="132" t="s">
        <v>51</v>
      </c>
      <c r="AD75" s="80" t="s">
        <v>62</v>
      </c>
      <c r="AE75" s="80"/>
      <c r="AF75" s="132" t="s">
        <v>62</v>
      </c>
      <c r="AG75" s="133" t="s">
        <v>76</v>
      </c>
      <c r="AH75" s="134" t="s">
        <v>104</v>
      </c>
      <c r="AI75" s="134" t="s">
        <v>108</v>
      </c>
      <c r="AJ75" s="134"/>
      <c r="AK75" s="132" t="s">
        <v>113</v>
      </c>
      <c r="AL75" s="132" t="s">
        <v>115</v>
      </c>
      <c r="AM75" s="132"/>
      <c r="AN75" s="132" t="s">
        <v>117</v>
      </c>
      <c r="AO75" s="134" t="s">
        <v>119</v>
      </c>
      <c r="AP75" s="132" t="s">
        <v>126</v>
      </c>
      <c r="AQ75" s="134" t="s">
        <v>113</v>
      </c>
    </row>
    <row r="76" spans="1:43" s="44" customFormat="1">
      <c r="I76"/>
      <c r="L76"/>
      <c r="M76"/>
      <c r="X76" s="44" t="s">
        <v>92</v>
      </c>
      <c r="Y76" s="131">
        <v>2</v>
      </c>
      <c r="AB76" s="44">
        <v>2</v>
      </c>
      <c r="AC76" s="132" t="s">
        <v>52</v>
      </c>
      <c r="AD76" s="80" t="s">
        <v>58</v>
      </c>
      <c r="AE76" s="80"/>
      <c r="AF76" s="132" t="s">
        <v>63</v>
      </c>
      <c r="AG76" s="133" t="s">
        <v>75</v>
      </c>
      <c r="AH76" s="134" t="s">
        <v>130</v>
      </c>
      <c r="AI76" s="134" t="s">
        <v>109</v>
      </c>
      <c r="AJ76" s="134"/>
      <c r="AK76" s="132" t="s">
        <v>114</v>
      </c>
      <c r="AL76" s="132" t="s">
        <v>116</v>
      </c>
      <c r="AM76" s="132"/>
      <c r="AN76" s="132" t="s">
        <v>118</v>
      </c>
      <c r="AO76" s="134" t="s">
        <v>120</v>
      </c>
      <c r="AP76" s="132" t="s">
        <v>127</v>
      </c>
      <c r="AQ76" s="134" t="s">
        <v>128</v>
      </c>
    </row>
    <row r="77" spans="1:43" s="44" customFormat="1">
      <c r="I77"/>
      <c r="M77"/>
      <c r="X77" s="44" t="s">
        <v>93</v>
      </c>
      <c r="Y77" s="131">
        <v>3</v>
      </c>
      <c r="AB77" s="44">
        <v>3</v>
      </c>
      <c r="AC77" s="135" t="s">
        <v>54</v>
      </c>
      <c r="AD77" s="132" t="s">
        <v>56</v>
      </c>
      <c r="AE77" s="132"/>
      <c r="AF77" s="132" t="s">
        <v>70</v>
      </c>
      <c r="AG77" s="133" t="s">
        <v>129</v>
      </c>
      <c r="AH77" s="134" t="s">
        <v>105</v>
      </c>
      <c r="AI77" s="134" t="s">
        <v>110</v>
      </c>
      <c r="AJ77" s="134"/>
      <c r="AK77" s="132"/>
      <c r="AL77" s="132"/>
      <c r="AM77" s="132"/>
      <c r="AN77" s="132"/>
      <c r="AO77" s="134" t="s">
        <v>121</v>
      </c>
      <c r="AP77" s="132"/>
      <c r="AQ77" s="132"/>
    </row>
    <row r="78" spans="1:43" s="44" customFormat="1">
      <c r="I78"/>
      <c r="M78"/>
      <c r="X78" s="44" t="s">
        <v>94</v>
      </c>
      <c r="Y78" s="131">
        <v>4</v>
      </c>
      <c r="Z78" s="44" t="s">
        <v>8</v>
      </c>
      <c r="AB78" s="44">
        <v>4</v>
      </c>
      <c r="AC78" s="80" t="s">
        <v>53</v>
      </c>
      <c r="AD78" s="80" t="s">
        <v>60</v>
      </c>
      <c r="AE78" s="80"/>
      <c r="AF78" s="132" t="s">
        <v>61</v>
      </c>
      <c r="AG78" s="133" t="s">
        <v>73</v>
      </c>
      <c r="AH78" s="134" t="s">
        <v>107</v>
      </c>
      <c r="AI78" s="134" t="s">
        <v>111</v>
      </c>
      <c r="AJ78" s="134"/>
      <c r="AK78" s="132"/>
      <c r="AL78" s="132"/>
      <c r="AM78" s="132"/>
      <c r="AN78" s="132"/>
      <c r="AO78" s="134" t="s">
        <v>123</v>
      </c>
      <c r="AP78" s="132"/>
      <c r="AQ78" s="132"/>
    </row>
    <row r="79" spans="1:43" s="44" customFormat="1">
      <c r="X79" s="44" t="s">
        <v>95</v>
      </c>
      <c r="Y79" s="131">
        <v>5</v>
      </c>
      <c r="AB79" s="44">
        <v>5</v>
      </c>
      <c r="AC79" s="135"/>
      <c r="AD79" s="80" t="s">
        <v>57</v>
      </c>
      <c r="AE79" s="80"/>
      <c r="AF79" s="132" t="s">
        <v>68</v>
      </c>
      <c r="AG79" s="133" t="s">
        <v>77</v>
      </c>
      <c r="AH79" s="134" t="s">
        <v>106</v>
      </c>
      <c r="AI79" s="134" t="s">
        <v>122</v>
      </c>
      <c r="AJ79" s="134"/>
      <c r="AK79" s="132"/>
      <c r="AL79" s="132"/>
      <c r="AM79" s="132"/>
      <c r="AN79" s="132"/>
      <c r="AO79" s="134" t="s">
        <v>122</v>
      </c>
      <c r="AP79" s="132"/>
      <c r="AQ79" s="132"/>
    </row>
    <row r="80" spans="1:43" s="44" customFormat="1">
      <c r="X80" s="44" t="s">
        <v>96</v>
      </c>
      <c r="Y80" s="131">
        <v>6</v>
      </c>
      <c r="AB80" s="44">
        <v>6</v>
      </c>
      <c r="AC80" s="135"/>
      <c r="AD80" s="80" t="s">
        <v>55</v>
      </c>
      <c r="AE80" s="80"/>
      <c r="AF80" s="132" t="s">
        <v>69</v>
      </c>
      <c r="AG80" s="133" t="s">
        <v>78</v>
      </c>
      <c r="AH80" s="134" t="s">
        <v>79</v>
      </c>
      <c r="AI80" s="134" t="s">
        <v>106</v>
      </c>
      <c r="AJ80" s="134"/>
      <c r="AK80" s="132"/>
      <c r="AL80" s="132"/>
      <c r="AM80" s="132"/>
      <c r="AN80" s="132"/>
      <c r="AO80" s="134" t="s">
        <v>80</v>
      </c>
      <c r="AP80" s="132"/>
      <c r="AQ80" s="132"/>
    </row>
    <row r="81" spans="2:101" s="44" customFormat="1">
      <c r="X81" s="44" t="s">
        <v>97</v>
      </c>
      <c r="Y81" s="131">
        <v>7</v>
      </c>
      <c r="AB81" s="44">
        <v>7</v>
      </c>
      <c r="AC81" s="135"/>
      <c r="AD81" s="132" t="s">
        <v>59</v>
      </c>
      <c r="AE81" s="132"/>
      <c r="AF81" s="132" t="s">
        <v>71</v>
      </c>
      <c r="AG81" s="133" t="s">
        <v>79</v>
      </c>
      <c r="AH81" s="134" t="s">
        <v>114</v>
      </c>
      <c r="AI81" s="134" t="s">
        <v>112</v>
      </c>
      <c r="AJ81" s="134"/>
      <c r="AK81" s="132"/>
      <c r="AL81" s="132"/>
      <c r="AM81" s="132"/>
      <c r="AN81" s="132"/>
      <c r="AO81" s="134" t="s">
        <v>124</v>
      </c>
      <c r="AP81" s="132"/>
      <c r="AQ81" s="132"/>
    </row>
    <row r="82" spans="2:101" s="44" customFormat="1">
      <c r="X82" s="44" t="s">
        <v>98</v>
      </c>
      <c r="Y82" s="131">
        <v>8</v>
      </c>
      <c r="AB82" s="44">
        <v>8</v>
      </c>
      <c r="AC82" s="135"/>
      <c r="AD82" s="80" t="s">
        <v>103</v>
      </c>
      <c r="AE82" s="80"/>
      <c r="AF82" s="132" t="s">
        <v>67</v>
      </c>
      <c r="AG82" s="133" t="s">
        <v>74</v>
      </c>
      <c r="AH82" s="132"/>
      <c r="AI82" s="132"/>
      <c r="AJ82" s="132"/>
      <c r="AK82" s="132"/>
      <c r="AL82" s="132"/>
      <c r="AM82" s="132"/>
      <c r="AN82" s="132"/>
      <c r="AO82" s="134" t="s">
        <v>125</v>
      </c>
      <c r="AP82" s="132"/>
      <c r="AQ82" s="132"/>
    </row>
    <row r="83" spans="2:101" s="44" customFormat="1">
      <c r="X83" s="44" t="s">
        <v>99</v>
      </c>
      <c r="Y83" s="131">
        <v>9</v>
      </c>
      <c r="AB83" s="44">
        <v>9</v>
      </c>
      <c r="AC83" s="135"/>
      <c r="AD83" s="80"/>
      <c r="AE83" s="80"/>
      <c r="AF83" s="132" t="s">
        <v>65</v>
      </c>
      <c r="AG83" s="133" t="s">
        <v>72</v>
      </c>
      <c r="AH83" s="132"/>
      <c r="AI83" s="132"/>
      <c r="AJ83" s="132"/>
      <c r="AK83" s="132"/>
      <c r="AL83" s="132"/>
      <c r="AM83" s="132"/>
      <c r="AN83" s="132"/>
      <c r="AO83" s="132"/>
      <c r="AP83" s="132"/>
      <c r="AQ83" s="132"/>
    </row>
    <row r="84" spans="2:101" s="44" customFormat="1">
      <c r="X84" s="44" t="s">
        <v>100</v>
      </c>
      <c r="Y84" s="131">
        <v>10</v>
      </c>
      <c r="AB84" s="44">
        <v>10</v>
      </c>
      <c r="AC84" s="135"/>
      <c r="AD84" s="80"/>
      <c r="AE84" s="80"/>
      <c r="AF84" s="132" t="s">
        <v>64</v>
      </c>
      <c r="AG84" s="132"/>
      <c r="AH84" s="132"/>
      <c r="AI84" s="132"/>
      <c r="AJ84" s="132"/>
      <c r="AK84" s="132"/>
      <c r="AL84" s="132"/>
    </row>
    <row r="85" spans="2:101" s="44" customFormat="1">
      <c r="X85" s="44" t="s">
        <v>101</v>
      </c>
      <c r="Y85" s="131">
        <v>11</v>
      </c>
      <c r="AB85" s="44">
        <v>11</v>
      </c>
      <c r="AC85" s="135"/>
      <c r="AD85" s="80"/>
      <c r="AE85" s="80"/>
      <c r="AF85" s="132" t="s">
        <v>66</v>
      </c>
      <c r="AM85" s="44" t="s">
        <v>137</v>
      </c>
    </row>
    <row r="86" spans="2:101" s="44" customFormat="1">
      <c r="X86" s="44" t="s">
        <v>102</v>
      </c>
      <c r="Y86" s="131">
        <v>12</v>
      </c>
      <c r="AC86" s="136"/>
      <c r="AD86" s="136"/>
      <c r="AE86" s="136"/>
      <c r="AM86" s="137" t="s">
        <v>51</v>
      </c>
      <c r="AN86" s="80" t="s">
        <v>52</v>
      </c>
      <c r="AO86" s="135" t="s">
        <v>54</v>
      </c>
      <c r="AP86" s="80" t="s">
        <v>53</v>
      </c>
      <c r="AQ86" s="80" t="s">
        <v>153</v>
      </c>
      <c r="AR86" s="80" t="s">
        <v>59</v>
      </c>
      <c r="AS86" s="80" t="s">
        <v>56</v>
      </c>
      <c r="AT86" s="80" t="s">
        <v>60</v>
      </c>
      <c r="AU86" s="80" t="s">
        <v>57</v>
      </c>
      <c r="AV86" s="80" t="s">
        <v>55</v>
      </c>
      <c r="AW86" s="80" t="s">
        <v>58</v>
      </c>
      <c r="AX86" s="80" t="s">
        <v>62</v>
      </c>
      <c r="AY86" s="80" t="s">
        <v>63</v>
      </c>
      <c r="AZ86" s="80" t="s">
        <v>70</v>
      </c>
      <c r="BA86" s="80" t="s">
        <v>61</v>
      </c>
      <c r="BB86" s="80" t="s">
        <v>68</v>
      </c>
      <c r="BC86" s="80" t="s">
        <v>69</v>
      </c>
      <c r="BD86" s="80" t="s">
        <v>71</v>
      </c>
      <c r="BE86" s="80" t="s">
        <v>67</v>
      </c>
      <c r="BF86" s="80" t="s">
        <v>65</v>
      </c>
      <c r="BG86" s="80" t="s">
        <v>64</v>
      </c>
      <c r="BH86" s="80" t="s">
        <v>66</v>
      </c>
      <c r="BI86" s="80" t="s">
        <v>76</v>
      </c>
      <c r="BJ86" s="80"/>
      <c r="BK86" s="80" t="s">
        <v>75</v>
      </c>
      <c r="BL86" s="80" t="s">
        <v>129</v>
      </c>
      <c r="BM86" s="80" t="s">
        <v>73</v>
      </c>
      <c r="BN86" s="80" t="s">
        <v>78</v>
      </c>
      <c r="BO86" s="80" t="s">
        <v>79</v>
      </c>
      <c r="BP86" s="80" t="s">
        <v>77</v>
      </c>
      <c r="BQ86" s="80"/>
      <c r="BR86" s="80" t="s">
        <v>74</v>
      </c>
      <c r="BS86" s="80" t="s">
        <v>72</v>
      </c>
      <c r="BT86" s="138" t="s">
        <v>104</v>
      </c>
      <c r="BU86" s="138" t="s">
        <v>130</v>
      </c>
      <c r="BV86" s="138" t="s">
        <v>105</v>
      </c>
      <c r="BW86" s="138" t="s">
        <v>107</v>
      </c>
      <c r="BX86" s="138" t="s">
        <v>106</v>
      </c>
      <c r="BY86" s="138" t="s">
        <v>154</v>
      </c>
      <c r="BZ86" s="138" t="s">
        <v>155</v>
      </c>
      <c r="CA86" s="80" t="s">
        <v>108</v>
      </c>
      <c r="CB86" s="80" t="s">
        <v>109</v>
      </c>
      <c r="CC86" s="80" t="s">
        <v>110</v>
      </c>
      <c r="CD86" s="80" t="s">
        <v>111</v>
      </c>
      <c r="CE86" s="80" t="s">
        <v>112</v>
      </c>
      <c r="CF86" s="80" t="s">
        <v>113</v>
      </c>
      <c r="CG86" s="80" t="s">
        <v>114</v>
      </c>
      <c r="CH86" s="80" t="s">
        <v>115</v>
      </c>
      <c r="CI86" s="80" t="s">
        <v>116</v>
      </c>
      <c r="CJ86" s="80" t="s">
        <v>117</v>
      </c>
      <c r="CK86" s="80" t="s">
        <v>118</v>
      </c>
      <c r="CL86" s="80" t="s">
        <v>119</v>
      </c>
      <c r="CM86" s="80" t="s">
        <v>120</v>
      </c>
      <c r="CN86" s="80" t="s">
        <v>121</v>
      </c>
      <c r="CO86" s="80" t="s">
        <v>122</v>
      </c>
      <c r="CP86" s="80" t="s">
        <v>123</v>
      </c>
      <c r="CQ86" s="80" t="s">
        <v>80</v>
      </c>
      <c r="CR86" s="80" t="s">
        <v>124</v>
      </c>
      <c r="CS86" s="80" t="s">
        <v>125</v>
      </c>
      <c r="CT86" s="80" t="s">
        <v>126</v>
      </c>
      <c r="CU86" s="80" t="s">
        <v>127</v>
      </c>
      <c r="CV86" s="80" t="s">
        <v>128</v>
      </c>
      <c r="CW86" s="139" t="s">
        <v>156</v>
      </c>
    </row>
    <row r="87" spans="2:101" s="44" customFormat="1">
      <c r="B87" s="140"/>
      <c r="AC87" s="136"/>
      <c r="AJ87" s="44" t="s">
        <v>148</v>
      </c>
      <c r="AM87" s="141" t="s">
        <v>39</v>
      </c>
      <c r="AN87" s="142"/>
      <c r="AO87" s="142"/>
      <c r="AP87" s="142"/>
      <c r="AQ87" s="142" t="s">
        <v>40</v>
      </c>
      <c r="AR87" s="142"/>
      <c r="AS87" s="142"/>
      <c r="AT87" s="142"/>
      <c r="AU87" s="142"/>
      <c r="AV87" s="142"/>
      <c r="AW87" s="142"/>
      <c r="AX87" s="142" t="s">
        <v>41</v>
      </c>
      <c r="AY87" s="142"/>
      <c r="AZ87" s="142"/>
      <c r="BA87" s="142"/>
      <c r="BB87" s="142"/>
      <c r="BC87" s="142"/>
      <c r="BD87" s="142"/>
      <c r="BE87" s="142"/>
      <c r="BF87" s="142"/>
      <c r="BG87" s="142"/>
      <c r="BH87" s="142"/>
      <c r="BI87" s="142" t="s">
        <v>42</v>
      </c>
      <c r="BJ87" s="142"/>
      <c r="BK87" s="142"/>
      <c r="BL87" s="142"/>
      <c r="BM87" s="142"/>
      <c r="BN87" s="142"/>
      <c r="BO87" s="142"/>
      <c r="BP87" s="142"/>
      <c r="BQ87" s="142"/>
      <c r="BR87" s="142"/>
      <c r="BS87" s="142"/>
      <c r="BT87" s="143" t="s">
        <v>43</v>
      </c>
      <c r="BU87" s="142"/>
      <c r="BV87" s="142"/>
      <c r="BW87" s="142"/>
      <c r="BX87" s="142"/>
      <c r="BY87" s="142"/>
      <c r="BZ87" s="142"/>
      <c r="CA87" s="142" t="s">
        <v>44</v>
      </c>
      <c r="CB87" s="142"/>
      <c r="CC87" s="142"/>
      <c r="CD87" s="142"/>
      <c r="CE87" s="142"/>
      <c r="CF87" s="143" t="s">
        <v>45</v>
      </c>
      <c r="CG87" s="142"/>
      <c r="CH87" s="143" t="s">
        <v>46</v>
      </c>
      <c r="CI87" s="142"/>
      <c r="CJ87" s="143" t="s">
        <v>47</v>
      </c>
      <c r="CK87" s="142"/>
      <c r="CL87" s="143" t="s">
        <v>48</v>
      </c>
      <c r="CM87" s="142"/>
      <c r="CN87" s="142"/>
      <c r="CO87" s="142"/>
      <c r="CP87" s="142"/>
      <c r="CQ87" s="142"/>
      <c r="CR87" s="142"/>
      <c r="CS87" s="142"/>
      <c r="CT87" s="143" t="s">
        <v>49</v>
      </c>
      <c r="CU87" s="142"/>
      <c r="CV87" s="143" t="s">
        <v>50</v>
      </c>
      <c r="CW87" s="144"/>
    </row>
    <row r="88" spans="2:101" s="44" customFormat="1" ht="30">
      <c r="W88" s="136"/>
      <c r="X88" s="150" t="s">
        <v>162</v>
      </c>
      <c r="Y88" s="149" t="s">
        <v>161</v>
      </c>
      <c r="AA88" s="132" t="s">
        <v>172</v>
      </c>
      <c r="AI88" s="44" t="s">
        <v>30</v>
      </c>
      <c r="AJ88" s="137" t="s">
        <v>133</v>
      </c>
      <c r="AK88" s="137" t="s">
        <v>51</v>
      </c>
      <c r="AM88" s="137" t="s">
        <v>133</v>
      </c>
      <c r="AN88" s="80" t="s">
        <v>52</v>
      </c>
      <c r="AO88" s="135" t="s">
        <v>54</v>
      </c>
      <c r="AP88" s="80" t="s">
        <v>53</v>
      </c>
      <c r="AQ88" s="80" t="s">
        <v>149</v>
      </c>
      <c r="AR88" s="80" t="s">
        <v>59</v>
      </c>
      <c r="AS88" s="80" t="s">
        <v>56</v>
      </c>
      <c r="AT88" s="80" t="s">
        <v>60</v>
      </c>
      <c r="AU88" s="80" t="s">
        <v>57</v>
      </c>
      <c r="AV88" s="80" t="s">
        <v>55</v>
      </c>
      <c r="AW88" s="80" t="s">
        <v>58</v>
      </c>
      <c r="AX88" s="80" t="s">
        <v>62</v>
      </c>
      <c r="AY88" s="80" t="s">
        <v>63</v>
      </c>
      <c r="AZ88" s="80" t="s">
        <v>134</v>
      </c>
      <c r="BA88" s="80" t="s">
        <v>61</v>
      </c>
      <c r="BB88" s="80" t="s">
        <v>68</v>
      </c>
      <c r="BC88" s="80" t="s">
        <v>69</v>
      </c>
      <c r="BD88" s="80" t="s">
        <v>71</v>
      </c>
      <c r="BE88" s="80" t="s">
        <v>67</v>
      </c>
      <c r="BF88" s="80" t="s">
        <v>65</v>
      </c>
      <c r="BG88" s="80" t="s">
        <v>64</v>
      </c>
      <c r="BH88" s="80" t="s">
        <v>66</v>
      </c>
      <c r="BI88" s="80" t="s">
        <v>76</v>
      </c>
      <c r="BJ88" s="80"/>
      <c r="BK88" s="80" t="s">
        <v>135</v>
      </c>
      <c r="BL88" s="80" t="s">
        <v>129</v>
      </c>
      <c r="BM88" s="80" t="s">
        <v>73</v>
      </c>
      <c r="BN88" s="80" t="s">
        <v>138</v>
      </c>
      <c r="BO88" s="80" t="s">
        <v>139</v>
      </c>
      <c r="BP88" s="80" t="s">
        <v>136</v>
      </c>
      <c r="BQ88" s="80"/>
      <c r="BR88" s="80" t="s">
        <v>74</v>
      </c>
      <c r="BS88" s="80" t="s">
        <v>72</v>
      </c>
      <c r="BT88" s="138" t="s">
        <v>104</v>
      </c>
      <c r="BU88" s="138" t="s">
        <v>140</v>
      </c>
      <c r="BV88" s="138" t="s">
        <v>141</v>
      </c>
      <c r="BW88" s="138" t="s">
        <v>142</v>
      </c>
      <c r="BX88" s="138" t="s">
        <v>143</v>
      </c>
      <c r="BY88" s="138" t="s">
        <v>150</v>
      </c>
      <c r="BZ88" s="138" t="s">
        <v>151</v>
      </c>
      <c r="CA88" s="80" t="s">
        <v>108</v>
      </c>
      <c r="CB88" s="80" t="s">
        <v>109</v>
      </c>
      <c r="CC88" s="80" t="s">
        <v>110</v>
      </c>
      <c r="CD88" s="80" t="s">
        <v>111</v>
      </c>
      <c r="CE88" s="80" t="s">
        <v>112</v>
      </c>
      <c r="CF88" s="80" t="s">
        <v>144</v>
      </c>
      <c r="CG88" s="80" t="s">
        <v>114</v>
      </c>
      <c r="CH88" s="80" t="s">
        <v>145</v>
      </c>
      <c r="CI88" s="80" t="s">
        <v>116</v>
      </c>
      <c r="CJ88" s="80" t="s">
        <v>117</v>
      </c>
      <c r="CK88" s="80" t="s">
        <v>118</v>
      </c>
      <c r="CL88" s="80" t="s">
        <v>119</v>
      </c>
      <c r="CM88" s="80" t="s">
        <v>120</v>
      </c>
      <c r="CN88" s="80" t="s">
        <v>121</v>
      </c>
      <c r="CO88" s="80" t="s">
        <v>122</v>
      </c>
      <c r="CP88" s="80" t="s">
        <v>123</v>
      </c>
      <c r="CQ88" s="80" t="s">
        <v>146</v>
      </c>
      <c r="CR88" s="80" t="s">
        <v>124</v>
      </c>
      <c r="CS88" s="80" t="s">
        <v>125</v>
      </c>
      <c r="CT88" s="80" t="s">
        <v>126</v>
      </c>
      <c r="CU88" s="80" t="s">
        <v>147</v>
      </c>
      <c r="CV88" s="80" t="s">
        <v>128</v>
      </c>
      <c r="CW88" s="139" t="s">
        <v>152</v>
      </c>
    </row>
    <row r="89" spans="2:101" s="145" customFormat="1">
      <c r="AA89" s="132"/>
      <c r="AI89" s="167" t="s">
        <v>175</v>
      </c>
      <c r="AJ89" s="80" t="s">
        <v>52</v>
      </c>
      <c r="AK89" s="80" t="s">
        <v>52</v>
      </c>
      <c r="AM89" s="146">
        <v>101</v>
      </c>
      <c r="AN89" s="115">
        <v>36</v>
      </c>
      <c r="AO89" s="115">
        <v>20</v>
      </c>
      <c r="AP89" s="115">
        <v>1</v>
      </c>
      <c r="AQ89" s="115">
        <v>32</v>
      </c>
      <c r="AR89" s="115">
        <v>5</v>
      </c>
      <c r="AS89" s="114">
        <v>139</v>
      </c>
      <c r="AT89" s="114">
        <v>36</v>
      </c>
      <c r="AU89" s="114">
        <v>5</v>
      </c>
      <c r="AV89" s="114">
        <v>3</v>
      </c>
      <c r="AW89" s="115">
        <v>36</v>
      </c>
      <c r="AX89" s="115">
        <v>32</v>
      </c>
      <c r="AY89" s="115">
        <v>5</v>
      </c>
      <c r="AZ89" s="115">
        <v>49</v>
      </c>
      <c r="BA89" s="115">
        <v>5</v>
      </c>
      <c r="BB89" s="115">
        <v>20</v>
      </c>
      <c r="BC89" s="115">
        <v>28</v>
      </c>
      <c r="BD89" s="115">
        <v>5</v>
      </c>
      <c r="BE89" s="115">
        <v>49</v>
      </c>
      <c r="BF89" s="115">
        <v>20</v>
      </c>
      <c r="BG89" s="115">
        <v>5</v>
      </c>
      <c r="BH89" s="115">
        <v>20</v>
      </c>
      <c r="BI89" s="115">
        <v>13</v>
      </c>
      <c r="BJ89" s="115"/>
      <c r="BK89" s="115">
        <v>4</v>
      </c>
      <c r="BL89" s="115">
        <v>1</v>
      </c>
      <c r="BM89" s="115">
        <v>12</v>
      </c>
      <c r="BN89" s="115">
        <v>1</v>
      </c>
      <c r="BO89" s="114">
        <v>1</v>
      </c>
      <c r="BP89" s="114">
        <v>9</v>
      </c>
      <c r="BQ89" s="114"/>
      <c r="BR89" s="114">
        <v>12</v>
      </c>
      <c r="BS89" s="114">
        <v>1</v>
      </c>
      <c r="BT89" s="115">
        <v>1</v>
      </c>
      <c r="BU89" s="115">
        <v>1</v>
      </c>
      <c r="BV89" s="115">
        <v>25</v>
      </c>
      <c r="BW89" s="115">
        <v>1</v>
      </c>
      <c r="BX89" s="115">
        <v>1</v>
      </c>
      <c r="BY89" s="115">
        <v>280</v>
      </c>
      <c r="BZ89" s="115">
        <v>126</v>
      </c>
      <c r="CA89" s="115">
        <v>5</v>
      </c>
      <c r="CB89" s="115">
        <v>5</v>
      </c>
      <c r="CC89" s="115">
        <v>5</v>
      </c>
      <c r="CD89" s="115">
        <v>41</v>
      </c>
      <c r="CE89" s="115">
        <v>43</v>
      </c>
      <c r="CF89" s="115">
        <v>1</v>
      </c>
      <c r="CG89" s="115">
        <v>1</v>
      </c>
      <c r="CH89" s="115">
        <v>2</v>
      </c>
      <c r="CI89" s="115">
        <v>10</v>
      </c>
      <c r="CJ89" s="114">
        <v>6</v>
      </c>
      <c r="CK89" s="114">
        <v>6</v>
      </c>
      <c r="CL89" s="114">
        <v>4</v>
      </c>
      <c r="CM89" s="114">
        <v>16</v>
      </c>
      <c r="CN89" s="115">
        <v>4</v>
      </c>
      <c r="CO89" s="115">
        <v>41</v>
      </c>
      <c r="CP89" s="115">
        <v>5</v>
      </c>
      <c r="CQ89" s="115">
        <v>4</v>
      </c>
      <c r="CR89" s="115">
        <v>4</v>
      </c>
      <c r="CS89" s="115">
        <v>49</v>
      </c>
      <c r="CT89" s="115">
        <v>7</v>
      </c>
      <c r="CU89" s="115">
        <v>5</v>
      </c>
      <c r="CV89" s="115">
        <v>1</v>
      </c>
      <c r="CW89" s="147">
        <v>101</v>
      </c>
    </row>
    <row r="90" spans="2:101" s="113" customFormat="1">
      <c r="X90" s="132" t="s">
        <v>163</v>
      </c>
      <c r="Y90" s="148" t="s">
        <v>159</v>
      </c>
      <c r="AA90" s="148" t="s">
        <v>166</v>
      </c>
      <c r="AI90" s="168" t="s">
        <v>177</v>
      </c>
      <c r="AJ90" s="109" t="s">
        <v>54</v>
      </c>
      <c r="AK90" s="109" t="s">
        <v>54</v>
      </c>
      <c r="AM90" s="120">
        <v>169</v>
      </c>
      <c r="AN90" s="116">
        <v>96</v>
      </c>
      <c r="AO90" s="116">
        <v>29</v>
      </c>
      <c r="AP90" s="116">
        <v>20</v>
      </c>
      <c r="AQ90" s="116"/>
      <c r="AR90" s="116">
        <v>32</v>
      </c>
      <c r="AS90" s="116">
        <v>299</v>
      </c>
      <c r="AT90" s="116">
        <v>49</v>
      </c>
      <c r="AU90" s="116">
        <v>36</v>
      </c>
      <c r="AV90" s="116">
        <v>5</v>
      </c>
      <c r="AW90" s="116">
        <v>44</v>
      </c>
      <c r="AX90" s="116">
        <v>70</v>
      </c>
      <c r="AY90" s="116">
        <v>16</v>
      </c>
      <c r="AZ90" s="116">
        <v>50</v>
      </c>
      <c r="BA90" s="116">
        <v>32</v>
      </c>
      <c r="BB90" s="116">
        <v>49</v>
      </c>
      <c r="BC90" s="116">
        <v>49</v>
      </c>
      <c r="BD90" s="116">
        <v>12</v>
      </c>
      <c r="BE90" s="116">
        <v>80</v>
      </c>
      <c r="BF90" s="116">
        <v>70</v>
      </c>
      <c r="BG90" s="116">
        <v>16</v>
      </c>
      <c r="BH90" s="116">
        <v>49</v>
      </c>
      <c r="BI90" s="116">
        <v>24</v>
      </c>
      <c r="BJ90" s="116"/>
      <c r="BK90" s="116">
        <v>24</v>
      </c>
      <c r="BL90" s="116">
        <v>37</v>
      </c>
      <c r="BM90" s="116">
        <v>29</v>
      </c>
      <c r="BN90" s="116">
        <v>35</v>
      </c>
      <c r="BO90" s="112">
        <v>35</v>
      </c>
      <c r="BP90" s="112">
        <v>17</v>
      </c>
      <c r="BQ90" s="112"/>
      <c r="BR90" s="112">
        <v>29</v>
      </c>
      <c r="BS90" s="112">
        <v>12</v>
      </c>
      <c r="BT90" s="116">
        <v>25</v>
      </c>
      <c r="BU90" s="116">
        <v>33</v>
      </c>
      <c r="BV90" s="116">
        <v>101</v>
      </c>
      <c r="BW90" s="116">
        <v>9</v>
      </c>
      <c r="BX90" s="116">
        <v>33</v>
      </c>
      <c r="BY90" s="116"/>
      <c r="BZ90" s="116"/>
      <c r="CA90" s="116">
        <v>33</v>
      </c>
      <c r="CB90" s="116">
        <v>14</v>
      </c>
      <c r="CC90" s="116">
        <v>33</v>
      </c>
      <c r="CD90" s="116">
        <v>49</v>
      </c>
      <c r="CE90" s="116">
        <v>63</v>
      </c>
      <c r="CF90" s="116">
        <v>2</v>
      </c>
      <c r="CG90" s="116">
        <v>23</v>
      </c>
      <c r="CH90" s="116">
        <v>10</v>
      </c>
      <c r="CI90" s="116">
        <v>15</v>
      </c>
      <c r="CJ90" s="116">
        <v>127</v>
      </c>
      <c r="CK90" s="116">
        <v>89</v>
      </c>
      <c r="CL90" s="116">
        <v>88</v>
      </c>
      <c r="CM90" s="116">
        <v>26</v>
      </c>
      <c r="CN90" s="116">
        <v>12</v>
      </c>
      <c r="CO90" s="116">
        <v>49</v>
      </c>
      <c r="CP90" s="116">
        <v>33</v>
      </c>
      <c r="CQ90" s="116">
        <v>5</v>
      </c>
      <c r="CR90" s="116">
        <v>5</v>
      </c>
      <c r="CS90" s="116">
        <v>108</v>
      </c>
      <c r="CT90" s="116">
        <v>8</v>
      </c>
      <c r="CU90" s="116">
        <v>8</v>
      </c>
      <c r="CV90" s="116">
        <v>5</v>
      </c>
      <c r="CW90" s="121"/>
    </row>
    <row r="91" spans="2:101" s="113" customFormat="1">
      <c r="X91" s="148" t="s">
        <v>164</v>
      </c>
      <c r="Y91" s="148" t="s">
        <v>160</v>
      </c>
      <c r="AA91" s="148" t="s">
        <v>163</v>
      </c>
      <c r="AI91" s="168" t="s">
        <v>81</v>
      </c>
      <c r="AJ91" s="110" t="s">
        <v>53</v>
      </c>
      <c r="AK91" s="110" t="s">
        <v>53</v>
      </c>
      <c r="AM91" s="120">
        <v>197</v>
      </c>
      <c r="AN91" s="116">
        <v>101</v>
      </c>
      <c r="AO91" s="116">
        <v>53</v>
      </c>
      <c r="AP91" s="116">
        <v>101</v>
      </c>
      <c r="AQ91" s="116"/>
      <c r="AR91" s="116">
        <v>36</v>
      </c>
      <c r="AS91" s="116">
        <v>395</v>
      </c>
      <c r="AT91" s="116">
        <v>70</v>
      </c>
      <c r="AU91" s="112">
        <v>44</v>
      </c>
      <c r="AV91" s="116">
        <v>89</v>
      </c>
      <c r="AW91" s="116">
        <v>70</v>
      </c>
      <c r="AX91" s="116">
        <v>99</v>
      </c>
      <c r="AY91" s="116">
        <v>20</v>
      </c>
      <c r="AZ91" s="116">
        <v>89</v>
      </c>
      <c r="BA91" s="116">
        <v>45</v>
      </c>
      <c r="BB91" s="116">
        <v>80</v>
      </c>
      <c r="BC91" s="116">
        <v>65</v>
      </c>
      <c r="BD91" s="116">
        <v>16</v>
      </c>
      <c r="BE91" s="116">
        <v>89</v>
      </c>
      <c r="BF91" s="116">
        <v>99</v>
      </c>
      <c r="BG91" s="116">
        <v>45</v>
      </c>
      <c r="BH91" s="116">
        <v>65</v>
      </c>
      <c r="BI91" s="116">
        <v>61</v>
      </c>
      <c r="BJ91" s="116"/>
      <c r="BK91" s="116">
        <v>80</v>
      </c>
      <c r="BL91" s="116">
        <v>101</v>
      </c>
      <c r="BM91" s="116">
        <v>121</v>
      </c>
      <c r="BN91" s="116">
        <v>80</v>
      </c>
      <c r="BO91" s="116">
        <v>82</v>
      </c>
      <c r="BP91" s="116">
        <v>25</v>
      </c>
      <c r="BQ91" s="116"/>
      <c r="BR91" s="116">
        <v>37</v>
      </c>
      <c r="BS91" s="116">
        <v>37</v>
      </c>
      <c r="BT91" s="116">
        <v>68</v>
      </c>
      <c r="BU91" s="116">
        <v>101</v>
      </c>
      <c r="BV91" s="116">
        <v>129</v>
      </c>
      <c r="BW91" s="116">
        <v>17</v>
      </c>
      <c r="BX91" s="116">
        <v>41</v>
      </c>
      <c r="BY91" s="116"/>
      <c r="BZ91" s="116"/>
      <c r="CA91" s="116">
        <v>41</v>
      </c>
      <c r="CB91" s="116">
        <v>33</v>
      </c>
      <c r="CC91" s="116">
        <v>41</v>
      </c>
      <c r="CD91" s="116">
        <v>59</v>
      </c>
      <c r="CE91" s="116">
        <v>65</v>
      </c>
      <c r="CF91" s="116">
        <v>5</v>
      </c>
      <c r="CG91" s="116">
        <v>33</v>
      </c>
      <c r="CH91" s="116">
        <v>15</v>
      </c>
      <c r="CI91" s="116">
        <v>60</v>
      </c>
      <c r="CJ91" s="112">
        <v>136</v>
      </c>
      <c r="CK91" s="112">
        <v>108</v>
      </c>
      <c r="CL91" s="112">
        <v>89</v>
      </c>
      <c r="CM91" s="112">
        <v>49</v>
      </c>
      <c r="CN91" s="116">
        <v>26</v>
      </c>
      <c r="CO91" s="116">
        <v>120</v>
      </c>
      <c r="CP91" s="116">
        <v>59</v>
      </c>
      <c r="CQ91" s="116">
        <v>12</v>
      </c>
      <c r="CR91" s="116">
        <v>33</v>
      </c>
      <c r="CS91" s="116">
        <v>120</v>
      </c>
      <c r="CT91" s="116">
        <v>78</v>
      </c>
      <c r="CU91" s="116">
        <v>15</v>
      </c>
      <c r="CV91" s="116">
        <v>22</v>
      </c>
      <c r="CW91" s="121"/>
    </row>
    <row r="92" spans="2:101" s="113" customFormat="1">
      <c r="X92" s="148" t="s">
        <v>165</v>
      </c>
      <c r="AI92" s="168" t="s">
        <v>176</v>
      </c>
      <c r="AJ92" s="104" t="s">
        <v>149</v>
      </c>
      <c r="AK92" s="104" t="s">
        <v>153</v>
      </c>
      <c r="AM92" s="120">
        <v>199</v>
      </c>
      <c r="AN92" s="116">
        <v>169</v>
      </c>
      <c r="AO92" s="116">
        <v>175</v>
      </c>
      <c r="AP92" s="116">
        <v>128</v>
      </c>
      <c r="AQ92" s="116"/>
      <c r="AR92" s="116">
        <v>89</v>
      </c>
      <c r="AS92" s="116"/>
      <c r="AT92" s="116">
        <v>89</v>
      </c>
      <c r="AU92" s="112">
        <v>89</v>
      </c>
      <c r="AV92" s="116">
        <v>96</v>
      </c>
      <c r="AW92" s="116">
        <v>139</v>
      </c>
      <c r="AX92" s="116">
        <v>149</v>
      </c>
      <c r="AY92" s="116">
        <v>45</v>
      </c>
      <c r="AZ92" s="116">
        <v>153</v>
      </c>
      <c r="BA92" s="116">
        <v>162</v>
      </c>
      <c r="BB92" s="116">
        <v>89</v>
      </c>
      <c r="BC92" s="116">
        <v>80</v>
      </c>
      <c r="BD92" s="116">
        <v>50</v>
      </c>
      <c r="BE92" s="116">
        <v>395</v>
      </c>
      <c r="BF92" s="116">
        <v>113</v>
      </c>
      <c r="BG92" s="116">
        <v>50</v>
      </c>
      <c r="BH92" s="116">
        <v>70</v>
      </c>
      <c r="BI92" s="116">
        <v>77</v>
      </c>
      <c r="BJ92" s="116"/>
      <c r="BK92" s="116">
        <v>123</v>
      </c>
      <c r="BL92" s="116">
        <v>131</v>
      </c>
      <c r="BM92" s="116">
        <v>128</v>
      </c>
      <c r="BN92" s="116">
        <v>82</v>
      </c>
      <c r="BO92" s="116">
        <v>84</v>
      </c>
      <c r="BP92" s="116">
        <v>35</v>
      </c>
      <c r="BQ92" s="116"/>
      <c r="BR92" s="116">
        <v>80</v>
      </c>
      <c r="BS92" s="116">
        <v>101</v>
      </c>
      <c r="BT92" s="116">
        <v>101</v>
      </c>
      <c r="BU92" s="116">
        <v>135</v>
      </c>
      <c r="BV92" s="116">
        <v>146</v>
      </c>
      <c r="BW92" s="116">
        <v>35</v>
      </c>
      <c r="BX92" s="116">
        <v>46</v>
      </c>
      <c r="BY92" s="116"/>
      <c r="BZ92" s="116"/>
      <c r="CA92" s="116">
        <v>43</v>
      </c>
      <c r="CB92" s="116">
        <v>41</v>
      </c>
      <c r="CC92" s="116">
        <v>43</v>
      </c>
      <c r="CD92" s="116">
        <v>99</v>
      </c>
      <c r="CE92" s="116">
        <v>99</v>
      </c>
      <c r="CF92" s="116">
        <v>10</v>
      </c>
      <c r="CG92" s="116">
        <v>34</v>
      </c>
      <c r="CH92" s="116">
        <v>18</v>
      </c>
      <c r="CI92" s="116">
        <v>62</v>
      </c>
      <c r="CJ92" s="112">
        <v>168</v>
      </c>
      <c r="CK92" s="112">
        <v>120</v>
      </c>
      <c r="CL92" s="112">
        <v>207</v>
      </c>
      <c r="CM92" s="112">
        <v>88</v>
      </c>
      <c r="CN92" s="116">
        <v>49</v>
      </c>
      <c r="CO92" s="116">
        <v>132</v>
      </c>
      <c r="CP92" s="116">
        <v>99</v>
      </c>
      <c r="CQ92" s="116">
        <v>26</v>
      </c>
      <c r="CR92" s="116">
        <v>99</v>
      </c>
      <c r="CS92" s="116">
        <v>132</v>
      </c>
      <c r="CT92" s="116">
        <v>86</v>
      </c>
      <c r="CU92" s="116">
        <v>52</v>
      </c>
      <c r="CV92" s="116">
        <v>39</v>
      </c>
      <c r="CW92" s="121"/>
    </row>
    <row r="93" spans="2:101" s="113" customFormat="1">
      <c r="X93" s="148" t="s">
        <v>166</v>
      </c>
      <c r="AJ93" s="111" t="s">
        <v>58</v>
      </c>
      <c r="AK93" s="111" t="s">
        <v>59</v>
      </c>
      <c r="AM93" s="120"/>
      <c r="AN93" s="116">
        <v>200</v>
      </c>
      <c r="AO93" s="116">
        <v>281</v>
      </c>
      <c r="AP93" s="116">
        <v>162</v>
      </c>
      <c r="AQ93" s="116"/>
      <c r="AR93" s="116">
        <v>99</v>
      </c>
      <c r="AS93" s="116"/>
      <c r="AT93" s="116">
        <v>147</v>
      </c>
      <c r="AU93" s="112">
        <v>151</v>
      </c>
      <c r="AV93" s="116">
        <v>97</v>
      </c>
      <c r="AW93" s="116">
        <v>147</v>
      </c>
      <c r="AX93" s="116">
        <v>162</v>
      </c>
      <c r="AY93" s="116"/>
      <c r="AZ93" s="116">
        <v>193</v>
      </c>
      <c r="BA93" s="116"/>
      <c r="BB93" s="116">
        <v>174</v>
      </c>
      <c r="BC93" s="116">
        <v>89</v>
      </c>
      <c r="BD93" s="116">
        <v>51</v>
      </c>
      <c r="BE93" s="116"/>
      <c r="BF93" s="116"/>
      <c r="BG93" s="116">
        <v>80</v>
      </c>
      <c r="BH93" s="116"/>
      <c r="BI93" s="116">
        <v>80</v>
      </c>
      <c r="BJ93" s="116"/>
      <c r="BK93" s="116">
        <v>160</v>
      </c>
      <c r="BL93" s="116">
        <v>580</v>
      </c>
      <c r="BM93" s="116">
        <v>221</v>
      </c>
      <c r="BN93" s="116">
        <v>101</v>
      </c>
      <c r="BO93" s="116">
        <v>92</v>
      </c>
      <c r="BP93" s="116">
        <v>82</v>
      </c>
      <c r="BQ93" s="116"/>
      <c r="BR93" s="116">
        <v>84</v>
      </c>
      <c r="BS93" s="116">
        <v>116</v>
      </c>
      <c r="BT93" s="116">
        <v>146</v>
      </c>
      <c r="BU93" s="116">
        <v>144</v>
      </c>
      <c r="BV93" s="116">
        <v>156</v>
      </c>
      <c r="BW93" s="116">
        <v>129</v>
      </c>
      <c r="BX93" s="116">
        <v>58</v>
      </c>
      <c r="BY93" s="116"/>
      <c r="BZ93" s="116"/>
      <c r="CA93" s="116">
        <v>63</v>
      </c>
      <c r="CB93" s="116">
        <v>43</v>
      </c>
      <c r="CC93" s="116">
        <v>137</v>
      </c>
      <c r="CD93" s="116">
        <v>145</v>
      </c>
      <c r="CE93" s="116">
        <v>137</v>
      </c>
      <c r="CF93" s="116">
        <v>14</v>
      </c>
      <c r="CG93" s="116">
        <v>101</v>
      </c>
      <c r="CH93" s="116">
        <v>30</v>
      </c>
      <c r="CI93" s="116">
        <v>71</v>
      </c>
      <c r="CJ93" s="116">
        <v>178</v>
      </c>
      <c r="CK93" s="116">
        <v>158</v>
      </c>
      <c r="CL93" s="116"/>
      <c r="CM93" s="116">
        <v>104</v>
      </c>
      <c r="CN93" s="116"/>
      <c r="CO93" s="116">
        <v>140</v>
      </c>
      <c r="CP93" s="116">
        <v>140</v>
      </c>
      <c r="CQ93" s="116">
        <v>33</v>
      </c>
      <c r="CR93" s="116">
        <v>108</v>
      </c>
      <c r="CS93" s="116"/>
      <c r="CT93" s="116">
        <v>98</v>
      </c>
      <c r="CU93" s="116">
        <v>54</v>
      </c>
      <c r="CV93" s="116">
        <v>55</v>
      </c>
      <c r="CW93" s="121"/>
    </row>
    <row r="94" spans="2:101" s="113" customFormat="1">
      <c r="X94" s="148" t="s">
        <v>167</v>
      </c>
      <c r="AG94" s="44" t="s">
        <v>191</v>
      </c>
      <c r="AJ94" s="111" t="s">
        <v>56</v>
      </c>
      <c r="AK94" s="111" t="s">
        <v>56</v>
      </c>
      <c r="AM94" s="120"/>
      <c r="AN94" s="116">
        <v>211</v>
      </c>
      <c r="AO94" s="116"/>
      <c r="AP94" s="116">
        <v>175</v>
      </c>
      <c r="AQ94" s="116"/>
      <c r="AR94" s="116">
        <v>172</v>
      </c>
      <c r="AS94" s="116"/>
      <c r="AT94" s="116">
        <v>284</v>
      </c>
      <c r="AU94" s="112">
        <v>273</v>
      </c>
      <c r="AV94" s="116">
        <v>139</v>
      </c>
      <c r="AW94" s="116">
        <v>299</v>
      </c>
      <c r="AX94" s="116">
        <v>191</v>
      </c>
      <c r="AY94" s="116"/>
      <c r="AZ94" s="116"/>
      <c r="BA94" s="116"/>
      <c r="BB94" s="116">
        <v>267</v>
      </c>
      <c r="BC94" s="116">
        <v>174</v>
      </c>
      <c r="BD94" s="116">
        <v>80</v>
      </c>
      <c r="BE94" s="116"/>
      <c r="BF94" s="116"/>
      <c r="BG94" s="116">
        <v>84</v>
      </c>
      <c r="BH94" s="116"/>
      <c r="BI94" s="116">
        <v>84</v>
      </c>
      <c r="BJ94" s="116"/>
      <c r="BK94" s="116">
        <v>242</v>
      </c>
      <c r="BL94" s="116"/>
      <c r="BM94" s="116"/>
      <c r="BN94" s="116">
        <v>280</v>
      </c>
      <c r="BO94" s="116">
        <v>101</v>
      </c>
      <c r="BP94" s="116">
        <v>85</v>
      </c>
      <c r="BQ94" s="116"/>
      <c r="BR94" s="116">
        <v>113</v>
      </c>
      <c r="BS94" s="116">
        <v>121</v>
      </c>
      <c r="BT94" s="116">
        <v>156</v>
      </c>
      <c r="BU94" s="116">
        <v>150</v>
      </c>
      <c r="BV94" s="116"/>
      <c r="BW94" s="116">
        <v>152</v>
      </c>
      <c r="BX94" s="116">
        <v>101</v>
      </c>
      <c r="BY94" s="116"/>
      <c r="BZ94" s="116"/>
      <c r="CA94" s="116">
        <v>99</v>
      </c>
      <c r="CB94" s="116">
        <v>46</v>
      </c>
      <c r="CC94" s="116">
        <v>198</v>
      </c>
      <c r="CD94" s="116">
        <v>152</v>
      </c>
      <c r="CE94" s="116">
        <v>180</v>
      </c>
      <c r="CF94" s="116">
        <v>18</v>
      </c>
      <c r="CG94" s="116">
        <v>118</v>
      </c>
      <c r="CH94" s="116">
        <v>38</v>
      </c>
      <c r="CI94" s="116">
        <v>74</v>
      </c>
      <c r="CJ94" s="116">
        <v>190</v>
      </c>
      <c r="CK94" s="116">
        <v>167</v>
      </c>
      <c r="CL94" s="116"/>
      <c r="CM94" s="116">
        <v>124</v>
      </c>
      <c r="CN94" s="116"/>
      <c r="CO94" s="116"/>
      <c r="CP94" s="116">
        <v>152</v>
      </c>
      <c r="CQ94" s="116">
        <v>88</v>
      </c>
      <c r="CR94" s="116">
        <v>120</v>
      </c>
      <c r="CS94" s="116"/>
      <c r="CT94" s="116">
        <v>111</v>
      </c>
      <c r="CU94" s="116">
        <v>56</v>
      </c>
      <c r="CV94" s="116">
        <v>57</v>
      </c>
      <c r="CW94" s="121"/>
    </row>
    <row r="95" spans="2:101" s="113" customFormat="1">
      <c r="X95" s="148" t="s">
        <v>168</v>
      </c>
      <c r="AG95" s="180" t="s">
        <v>192</v>
      </c>
      <c r="AJ95" s="111" t="s">
        <v>60</v>
      </c>
      <c r="AK95" s="111" t="s">
        <v>60</v>
      </c>
      <c r="AM95" s="120"/>
      <c r="AN95" s="116">
        <v>254</v>
      </c>
      <c r="AO95" s="116"/>
      <c r="AP95" s="116">
        <v>222</v>
      </c>
      <c r="AQ95" s="116"/>
      <c r="AR95" s="116"/>
      <c r="AS95" s="116"/>
      <c r="AT95" s="116"/>
      <c r="AU95" s="112">
        <v>299</v>
      </c>
      <c r="AV95" s="116">
        <v>161</v>
      </c>
      <c r="AW95" s="116">
        <v>395</v>
      </c>
      <c r="AX95" s="116"/>
      <c r="AY95" s="116"/>
      <c r="AZ95" s="116"/>
      <c r="BA95" s="116"/>
      <c r="BB95" s="116"/>
      <c r="BC95" s="116">
        <v>193</v>
      </c>
      <c r="BD95" s="116">
        <v>99</v>
      </c>
      <c r="BE95" s="116"/>
      <c r="BF95" s="116"/>
      <c r="BG95" s="116">
        <v>113</v>
      </c>
      <c r="BH95" s="116"/>
      <c r="BI95" s="116">
        <v>92</v>
      </c>
      <c r="BJ95" s="116"/>
      <c r="BK95" s="116">
        <v>580</v>
      </c>
      <c r="BL95" s="116"/>
      <c r="BM95" s="116"/>
      <c r="BN95" s="116"/>
      <c r="BO95" s="116">
        <v>109</v>
      </c>
      <c r="BP95" s="116">
        <v>87</v>
      </c>
      <c r="BQ95" s="116"/>
      <c r="BR95" s="116">
        <v>128</v>
      </c>
      <c r="BS95" s="116">
        <v>128</v>
      </c>
      <c r="BT95" s="116">
        <v>183</v>
      </c>
      <c r="BU95" s="116">
        <v>154</v>
      </c>
      <c r="BV95" s="116"/>
      <c r="BW95" s="116">
        <v>236</v>
      </c>
      <c r="BX95" s="116">
        <v>166</v>
      </c>
      <c r="BY95" s="116"/>
      <c r="BZ95" s="116"/>
      <c r="CA95" s="116">
        <v>145</v>
      </c>
      <c r="CB95" s="116">
        <v>58</v>
      </c>
      <c r="CC95" s="116">
        <v>269</v>
      </c>
      <c r="CD95" s="116">
        <v>233</v>
      </c>
      <c r="CE95" s="116">
        <v>190</v>
      </c>
      <c r="CF95" s="116">
        <v>19</v>
      </c>
      <c r="CG95" s="116">
        <v>126</v>
      </c>
      <c r="CH95" s="116">
        <v>40</v>
      </c>
      <c r="CI95" s="116">
        <v>78</v>
      </c>
      <c r="CJ95" s="116">
        <v>395</v>
      </c>
      <c r="CK95" s="116">
        <v>168</v>
      </c>
      <c r="CL95" s="116"/>
      <c r="CM95" s="116"/>
      <c r="CN95" s="116"/>
      <c r="CO95" s="116"/>
      <c r="CP95" s="116">
        <v>165</v>
      </c>
      <c r="CQ95" s="116">
        <v>99</v>
      </c>
      <c r="CR95" s="116">
        <v>132</v>
      </c>
      <c r="CS95" s="116"/>
      <c r="CT95" s="116">
        <v>115</v>
      </c>
      <c r="CU95" s="116">
        <v>67</v>
      </c>
      <c r="CV95" s="116">
        <v>72</v>
      </c>
      <c r="CW95" s="121"/>
    </row>
    <row r="96" spans="2:101" s="113" customFormat="1">
      <c r="X96" s="148" t="s">
        <v>169</v>
      </c>
      <c r="AG96" s="180" t="s">
        <v>193</v>
      </c>
      <c r="AJ96" s="111" t="s">
        <v>57</v>
      </c>
      <c r="AK96" s="111" t="s">
        <v>57</v>
      </c>
      <c r="AM96" s="120"/>
      <c r="AN96" s="116">
        <v>255</v>
      </c>
      <c r="AO96" s="116"/>
      <c r="AP96" s="116">
        <v>253</v>
      </c>
      <c r="AQ96" s="116"/>
      <c r="AR96" s="116"/>
      <c r="AS96" s="116"/>
      <c r="AT96" s="116"/>
      <c r="AU96" s="112"/>
      <c r="AV96" s="116">
        <v>263</v>
      </c>
      <c r="AW96" s="116"/>
      <c r="AX96" s="116"/>
      <c r="AY96" s="116"/>
      <c r="AZ96" s="116"/>
      <c r="BA96" s="116"/>
      <c r="BB96" s="116"/>
      <c r="BC96" s="116">
        <v>267</v>
      </c>
      <c r="BD96" s="116">
        <v>104</v>
      </c>
      <c r="BE96" s="116"/>
      <c r="BF96" s="116"/>
      <c r="BG96" s="116">
        <v>128</v>
      </c>
      <c r="BH96" s="116"/>
      <c r="BI96" s="116">
        <v>112</v>
      </c>
      <c r="BJ96" s="116"/>
      <c r="BK96" s="116">
        <v>680</v>
      </c>
      <c r="BL96" s="116"/>
      <c r="BM96" s="116"/>
      <c r="BN96" s="116"/>
      <c r="BO96" s="116">
        <v>114</v>
      </c>
      <c r="BP96" s="116">
        <v>101</v>
      </c>
      <c r="BQ96" s="116"/>
      <c r="BR96" s="116">
        <v>220</v>
      </c>
      <c r="BS96" s="116"/>
      <c r="BT96" s="116">
        <v>198</v>
      </c>
      <c r="BU96" s="116">
        <v>166</v>
      </c>
      <c r="BV96" s="116"/>
      <c r="BW96" s="116"/>
      <c r="BX96" s="116">
        <v>227</v>
      </c>
      <c r="BY96" s="116"/>
      <c r="BZ96" s="116"/>
      <c r="CA96" s="116">
        <v>168</v>
      </c>
      <c r="CB96" s="116">
        <v>65</v>
      </c>
      <c r="CC96" s="116"/>
      <c r="CD96" s="116"/>
      <c r="CE96" s="116">
        <v>198</v>
      </c>
      <c r="CF96" s="116">
        <v>22</v>
      </c>
      <c r="CG96" s="116">
        <v>150</v>
      </c>
      <c r="CH96" s="116">
        <v>58</v>
      </c>
      <c r="CI96" s="116">
        <v>79</v>
      </c>
      <c r="CJ96" s="116"/>
      <c r="CK96" s="116">
        <v>182</v>
      </c>
      <c r="CL96" s="116"/>
      <c r="CM96" s="116"/>
      <c r="CN96" s="116"/>
      <c r="CO96" s="116"/>
      <c r="CP96" s="116"/>
      <c r="CQ96" s="116">
        <v>120</v>
      </c>
      <c r="CR96" s="116">
        <v>165</v>
      </c>
      <c r="CS96" s="116"/>
      <c r="CT96" s="116">
        <v>186</v>
      </c>
      <c r="CU96" s="116">
        <v>75</v>
      </c>
      <c r="CV96" s="116">
        <v>73</v>
      </c>
      <c r="CW96" s="121"/>
    </row>
    <row r="97" spans="23:101" s="113" customFormat="1">
      <c r="X97" s="148" t="s">
        <v>170</v>
      </c>
      <c r="AG97" s="180" t="s">
        <v>190</v>
      </c>
      <c r="AJ97" s="111" t="s">
        <v>55</v>
      </c>
      <c r="AK97" s="111" t="s">
        <v>55</v>
      </c>
      <c r="AM97" s="120"/>
      <c r="AN97" s="116">
        <v>271</v>
      </c>
      <c r="AO97" s="116"/>
      <c r="AP97" s="116">
        <v>271</v>
      </c>
      <c r="AQ97" s="116"/>
      <c r="AR97" s="116"/>
      <c r="AS97" s="116"/>
      <c r="AT97" s="116"/>
      <c r="AU97" s="112"/>
      <c r="AV97" s="116">
        <v>265</v>
      </c>
      <c r="AW97" s="116"/>
      <c r="AX97" s="116"/>
      <c r="AY97" s="116"/>
      <c r="AZ97" s="116"/>
      <c r="BA97" s="116"/>
      <c r="BB97" s="116"/>
      <c r="BC97" s="116"/>
      <c r="BD97" s="116">
        <v>160</v>
      </c>
      <c r="BE97" s="116"/>
      <c r="BF97" s="116"/>
      <c r="BG97" s="116">
        <v>275</v>
      </c>
      <c r="BH97" s="116"/>
      <c r="BI97" s="116">
        <v>123</v>
      </c>
      <c r="BJ97" s="116"/>
      <c r="BK97" s="116"/>
      <c r="BL97" s="116"/>
      <c r="BM97" s="116"/>
      <c r="BN97" s="116"/>
      <c r="BO97" s="116">
        <v>280</v>
      </c>
      <c r="BP97" s="116">
        <v>130</v>
      </c>
      <c r="BQ97" s="116"/>
      <c r="BR97" s="116">
        <v>505</v>
      </c>
      <c r="BS97" s="116"/>
      <c r="BT97" s="116">
        <v>218</v>
      </c>
      <c r="BU97" s="116">
        <v>192</v>
      </c>
      <c r="BV97" s="116"/>
      <c r="BW97" s="116"/>
      <c r="BX97" s="116">
        <v>229</v>
      </c>
      <c r="BY97" s="116"/>
      <c r="BZ97" s="116"/>
      <c r="CA97" s="116">
        <v>180</v>
      </c>
      <c r="CB97" s="116">
        <v>99</v>
      </c>
      <c r="CC97" s="116"/>
      <c r="CD97" s="116"/>
      <c r="CE97" s="116">
        <v>201</v>
      </c>
      <c r="CF97" s="116">
        <v>23</v>
      </c>
      <c r="CG97" s="116">
        <v>232</v>
      </c>
      <c r="CH97" s="116">
        <v>60</v>
      </c>
      <c r="CI97" s="116">
        <v>86</v>
      </c>
      <c r="CJ97" s="116"/>
      <c r="CK97" s="116">
        <v>203</v>
      </c>
      <c r="CL97" s="116"/>
      <c r="CM97" s="116"/>
      <c r="CN97" s="116"/>
      <c r="CO97" s="116"/>
      <c r="CP97" s="116"/>
      <c r="CQ97" s="116">
        <v>132</v>
      </c>
      <c r="CR97" s="116">
        <v>219</v>
      </c>
      <c r="CS97" s="116"/>
      <c r="CU97" s="116">
        <v>76</v>
      </c>
      <c r="CV97" s="116">
        <v>74</v>
      </c>
      <c r="CW97" s="121"/>
    </row>
    <row r="98" spans="23:101" s="113" customFormat="1">
      <c r="X98" s="148" t="s">
        <v>171</v>
      </c>
      <c r="AG98" s="180" t="s">
        <v>194</v>
      </c>
      <c r="AJ98" s="111" t="s">
        <v>59</v>
      </c>
      <c r="AK98" s="111" t="s">
        <v>58</v>
      </c>
      <c r="AM98" s="120"/>
      <c r="AN98" s="116">
        <v>283</v>
      </c>
      <c r="AO98" s="116"/>
      <c r="AP98" s="116"/>
      <c r="AQ98" s="116"/>
      <c r="AR98" s="116"/>
      <c r="AS98" s="116"/>
      <c r="AT98" s="116"/>
      <c r="AU98" s="112"/>
      <c r="AV98" s="116"/>
      <c r="AW98" s="116"/>
      <c r="AX98" s="116"/>
      <c r="AY98" s="116"/>
      <c r="AZ98" s="116"/>
      <c r="BA98" s="116"/>
      <c r="BB98" s="116"/>
      <c r="BC98" s="116"/>
      <c r="BD98" s="116">
        <v>220</v>
      </c>
      <c r="BE98" s="116"/>
      <c r="BF98" s="116"/>
      <c r="BG98" s="116">
        <v>505</v>
      </c>
      <c r="BH98" s="116"/>
      <c r="BI98" s="116">
        <v>185</v>
      </c>
      <c r="BJ98" s="116"/>
      <c r="BK98" s="116"/>
      <c r="BL98" s="116"/>
      <c r="BM98" s="116"/>
      <c r="BN98" s="116"/>
      <c r="BO98" s="116">
        <v>380</v>
      </c>
      <c r="BP98" s="116">
        <v>152</v>
      </c>
      <c r="BQ98" s="116"/>
      <c r="BR98" s="116">
        <v>680</v>
      </c>
      <c r="BS98" s="116"/>
      <c r="BT98" s="116"/>
      <c r="BU98" s="116">
        <v>217</v>
      </c>
      <c r="BV98" s="116"/>
      <c r="BW98" s="116"/>
      <c r="BX98" s="116"/>
      <c r="BY98" s="116"/>
      <c r="BZ98" s="116"/>
      <c r="CA98" s="116">
        <v>198</v>
      </c>
      <c r="CB98" s="116">
        <v>119</v>
      </c>
      <c r="CC98" s="116"/>
      <c r="CD98" s="116"/>
      <c r="CE98" s="116">
        <v>216</v>
      </c>
      <c r="CF98" s="116">
        <v>27</v>
      </c>
      <c r="CG98" s="116"/>
      <c r="CH98" s="116">
        <v>62</v>
      </c>
      <c r="CI98" s="116">
        <v>91</v>
      </c>
      <c r="CJ98" s="116"/>
      <c r="CK98" s="116">
        <v>266</v>
      </c>
      <c r="CL98" s="116"/>
      <c r="CM98" s="116"/>
      <c r="CN98" s="116"/>
      <c r="CO98" s="116"/>
      <c r="CP98" s="116"/>
      <c r="CQ98" s="116">
        <v>205</v>
      </c>
      <c r="CR98" s="116"/>
      <c r="CS98" s="116"/>
      <c r="CT98" s="116"/>
      <c r="CU98" s="116">
        <v>78</v>
      </c>
      <c r="CV98" s="116">
        <v>90</v>
      </c>
      <c r="CW98" s="121"/>
    </row>
    <row r="99" spans="23:101" s="113" customFormat="1">
      <c r="X99" s="148" t="s">
        <v>160</v>
      </c>
      <c r="AG99" s="180" t="s">
        <v>195</v>
      </c>
      <c r="AJ99" s="79" t="s">
        <v>62</v>
      </c>
      <c r="AK99" s="79" t="s">
        <v>62</v>
      </c>
      <c r="AM99" s="120"/>
      <c r="AN99" s="116">
        <v>299</v>
      </c>
      <c r="AO99" s="116"/>
      <c r="AP99" s="116"/>
      <c r="AQ99" s="116"/>
      <c r="AR99" s="116"/>
      <c r="AS99" s="116"/>
      <c r="AT99" s="116"/>
      <c r="AU99" s="112"/>
      <c r="AV99" s="116"/>
      <c r="AW99" s="116"/>
      <c r="AX99" s="116"/>
      <c r="AY99" s="116"/>
      <c r="AZ99" s="116"/>
      <c r="BA99" s="116"/>
      <c r="BB99" s="116"/>
      <c r="BC99" s="116"/>
      <c r="BD99" s="116">
        <v>244</v>
      </c>
      <c r="BE99" s="116"/>
      <c r="BF99" s="116"/>
      <c r="BG99" s="116"/>
      <c r="BH99" s="116"/>
      <c r="BI99" s="116">
        <v>205</v>
      </c>
      <c r="BJ99" s="116"/>
      <c r="BK99" s="116"/>
      <c r="BL99" s="116"/>
      <c r="BM99" s="116"/>
      <c r="BN99" s="116"/>
      <c r="BO99" s="116"/>
      <c r="BP99" s="116">
        <v>156</v>
      </c>
      <c r="BQ99" s="116"/>
      <c r="BR99" s="116">
        <v>780</v>
      </c>
      <c r="BS99" s="116"/>
      <c r="BT99" s="116"/>
      <c r="BU99" s="116">
        <v>225</v>
      </c>
      <c r="BV99" s="116"/>
      <c r="BW99" s="116"/>
      <c r="BX99" s="116"/>
      <c r="BY99" s="116"/>
      <c r="BZ99" s="116"/>
      <c r="CA99" s="116">
        <v>201</v>
      </c>
      <c r="CB99" s="116">
        <v>155</v>
      </c>
      <c r="CC99" s="116"/>
      <c r="CD99" s="116"/>
      <c r="CE99" s="116">
        <v>245</v>
      </c>
      <c r="CF99" s="116">
        <v>30</v>
      </c>
      <c r="CG99" s="116"/>
      <c r="CH99" s="116">
        <v>66</v>
      </c>
      <c r="CI99" s="116">
        <v>95</v>
      </c>
      <c r="CJ99" s="116"/>
      <c r="CK99" s="116">
        <v>270</v>
      </c>
      <c r="CL99" s="116"/>
      <c r="CM99" s="116"/>
      <c r="CN99" s="116"/>
      <c r="CO99" s="116"/>
      <c r="CP99" s="116"/>
      <c r="CQ99" s="116">
        <v>580</v>
      </c>
      <c r="CR99" s="116"/>
      <c r="CS99" s="116"/>
      <c r="CT99" s="116"/>
      <c r="CU99" s="116">
        <v>79</v>
      </c>
      <c r="CV99" s="116">
        <v>91</v>
      </c>
      <c r="CW99" s="121"/>
    </row>
    <row r="100" spans="23:101" s="113" customFormat="1">
      <c r="X100" s="116"/>
      <c r="AJ100" s="79" t="s">
        <v>63</v>
      </c>
      <c r="AK100" s="79" t="s">
        <v>63</v>
      </c>
      <c r="AM100" s="120"/>
      <c r="AN100" s="116"/>
      <c r="AO100" s="116"/>
      <c r="AP100" s="116"/>
      <c r="AQ100" s="116"/>
      <c r="AR100" s="116"/>
      <c r="AS100" s="116"/>
      <c r="AT100" s="116"/>
      <c r="AU100" s="112"/>
      <c r="AV100" s="116"/>
      <c r="AW100" s="116"/>
      <c r="AX100" s="116"/>
      <c r="AY100" s="116"/>
      <c r="AZ100" s="116"/>
      <c r="BA100" s="116"/>
      <c r="BB100" s="116"/>
      <c r="BC100" s="116"/>
      <c r="BD100" s="116">
        <v>275</v>
      </c>
      <c r="BE100" s="116"/>
      <c r="BF100" s="116"/>
      <c r="BG100" s="116"/>
      <c r="BH100" s="116"/>
      <c r="BI100" s="116">
        <v>238</v>
      </c>
      <c r="BJ100" s="116"/>
      <c r="BK100" s="116"/>
      <c r="BL100" s="116"/>
      <c r="BM100" s="116"/>
      <c r="BN100" s="116"/>
      <c r="BO100" s="116"/>
      <c r="BP100" s="116">
        <v>237</v>
      </c>
      <c r="BQ100" s="116"/>
      <c r="BR100" s="116"/>
      <c r="BS100" s="116"/>
      <c r="BT100" s="116"/>
      <c r="BU100" s="116">
        <v>246</v>
      </c>
      <c r="BV100" s="116"/>
      <c r="BW100" s="116"/>
      <c r="BX100" s="116"/>
      <c r="BY100" s="116"/>
      <c r="BZ100" s="116"/>
      <c r="CA100" s="116">
        <v>245</v>
      </c>
      <c r="CB100" s="116">
        <v>166</v>
      </c>
      <c r="CC100" s="116"/>
      <c r="CD100" s="116"/>
      <c r="CE100" s="116"/>
      <c r="CF100" s="116">
        <v>39</v>
      </c>
      <c r="CG100" s="116"/>
      <c r="CH100" s="116">
        <v>71</v>
      </c>
      <c r="CI100" s="116">
        <v>111</v>
      </c>
      <c r="CJ100" s="116"/>
      <c r="CK100" s="116">
        <v>395</v>
      </c>
      <c r="CL100" s="116"/>
      <c r="CM100" s="116"/>
      <c r="CN100" s="116"/>
      <c r="CO100" s="116"/>
      <c r="CP100" s="116"/>
      <c r="CR100" s="116"/>
      <c r="CS100" s="116"/>
      <c r="CT100" s="116"/>
      <c r="CU100" s="116">
        <v>94</v>
      </c>
      <c r="CV100" s="116">
        <v>133</v>
      </c>
      <c r="CW100" s="121"/>
    </row>
    <row r="101" spans="23:101" s="113" customFormat="1">
      <c r="X101" s="116"/>
      <c r="AJ101" s="79" t="s">
        <v>134</v>
      </c>
      <c r="AK101" s="79" t="s">
        <v>70</v>
      </c>
      <c r="AM101" s="120"/>
      <c r="AN101" s="116"/>
      <c r="AO101" s="116"/>
      <c r="AP101" s="116"/>
      <c r="AQ101" s="116"/>
      <c r="AR101" s="116"/>
      <c r="AS101" s="116"/>
      <c r="AT101" s="116"/>
      <c r="AU101" s="112"/>
      <c r="AV101" s="116"/>
      <c r="AW101" s="116"/>
      <c r="AX101" s="116"/>
      <c r="AY101" s="116"/>
      <c r="AZ101" s="116"/>
      <c r="BA101" s="116"/>
      <c r="BB101" s="116"/>
      <c r="BC101" s="116"/>
      <c r="BD101" s="116"/>
      <c r="BE101" s="116"/>
      <c r="BF101" s="116"/>
      <c r="BG101" s="116"/>
      <c r="BH101" s="116"/>
      <c r="BI101" s="116">
        <v>260</v>
      </c>
      <c r="BJ101" s="116"/>
      <c r="BK101" s="116"/>
      <c r="BL101" s="116"/>
      <c r="BM101" s="116"/>
      <c r="BN101" s="116"/>
      <c r="BO101" s="116"/>
      <c r="BP101" s="116">
        <v>280</v>
      </c>
      <c r="BQ101" s="116"/>
      <c r="BR101" s="116"/>
      <c r="BS101" s="116"/>
      <c r="BT101" s="116"/>
      <c r="BU101" s="116"/>
      <c r="BV101" s="116"/>
      <c r="BW101" s="116"/>
      <c r="BX101" s="116"/>
      <c r="BY101" s="116"/>
      <c r="BZ101" s="116"/>
      <c r="CA101" s="116">
        <v>269</v>
      </c>
      <c r="CB101" s="116">
        <v>178</v>
      </c>
      <c r="CC101" s="116"/>
      <c r="CD101" s="116"/>
      <c r="CE101" s="116"/>
      <c r="CF101" s="116">
        <v>47</v>
      </c>
      <c r="CG101" s="116"/>
      <c r="CH101" s="116">
        <v>83</v>
      </c>
      <c r="CI101" s="116">
        <v>177</v>
      </c>
      <c r="CJ101" s="116"/>
      <c r="CK101" s="116"/>
      <c r="CL101" s="116"/>
      <c r="CM101" s="116"/>
      <c r="CN101" s="116"/>
      <c r="CO101" s="116"/>
      <c r="CP101" s="116"/>
      <c r="CQ101" s="116"/>
      <c r="CR101" s="116"/>
      <c r="CS101" s="116"/>
      <c r="CT101" s="116"/>
      <c r="CU101" s="116">
        <v>125</v>
      </c>
      <c r="CV101" s="116">
        <v>142</v>
      </c>
      <c r="CW101" s="121"/>
    </row>
    <row r="102" spans="23:101">
      <c r="X102" s="78"/>
      <c r="AJ102" s="79" t="s">
        <v>61</v>
      </c>
      <c r="AK102" s="79" t="s">
        <v>61</v>
      </c>
      <c r="AM102" s="122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  <c r="BG102" s="77"/>
      <c r="BH102" s="77"/>
      <c r="BI102" s="116">
        <v>262</v>
      </c>
      <c r="BJ102" s="116"/>
      <c r="BK102" s="116"/>
      <c r="BL102" s="116"/>
      <c r="BM102" s="116"/>
      <c r="BN102" s="116"/>
      <c r="BO102" s="116"/>
      <c r="BP102" s="116">
        <v>680</v>
      </c>
      <c r="BQ102" s="116"/>
      <c r="BR102" s="116"/>
      <c r="BS102" s="116"/>
      <c r="BT102" s="116"/>
      <c r="BU102" s="116"/>
      <c r="BV102" s="116"/>
      <c r="BW102" s="116"/>
      <c r="BX102" s="116"/>
      <c r="BY102" s="116"/>
      <c r="BZ102" s="116"/>
      <c r="CB102" s="116">
        <v>184</v>
      </c>
      <c r="CC102" s="116"/>
      <c r="CD102" s="116"/>
      <c r="CE102" s="116"/>
      <c r="CF102" s="116">
        <v>57</v>
      </c>
      <c r="CG102" s="116"/>
      <c r="CH102" s="116">
        <v>95</v>
      </c>
      <c r="CI102" s="116">
        <v>195</v>
      </c>
      <c r="CJ102" s="116"/>
      <c r="CK102" s="116"/>
      <c r="CL102" s="116"/>
      <c r="CM102" s="116"/>
      <c r="CN102" s="116"/>
      <c r="CO102" s="116"/>
      <c r="CP102" s="116"/>
      <c r="CQ102" s="116"/>
      <c r="CR102" s="116"/>
      <c r="CS102" s="116"/>
      <c r="CT102" s="116"/>
      <c r="CU102" s="116">
        <v>163</v>
      </c>
      <c r="CV102" s="116">
        <v>241</v>
      </c>
      <c r="CW102" s="121"/>
    </row>
    <row r="103" spans="23:101" s="113" customFormat="1">
      <c r="W103" s="115"/>
      <c r="X103" s="116"/>
      <c r="AJ103" s="79" t="s">
        <v>68</v>
      </c>
      <c r="AK103" s="79" t="s">
        <v>68</v>
      </c>
      <c r="AM103" s="120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  <c r="AY103" s="116"/>
      <c r="AZ103" s="116"/>
      <c r="BA103" s="116"/>
      <c r="BB103" s="116"/>
      <c r="BC103" s="116"/>
      <c r="BD103" s="116"/>
      <c r="BE103" s="116"/>
      <c r="BF103" s="116"/>
      <c r="BG103" s="116"/>
      <c r="BH103" s="116"/>
      <c r="BI103" s="116">
        <v>580</v>
      </c>
      <c r="BJ103" s="116"/>
      <c r="BK103" s="116"/>
      <c r="BL103" s="116"/>
      <c r="BM103" s="116"/>
      <c r="BN103" s="116"/>
      <c r="BO103" s="116"/>
      <c r="BP103" s="116">
        <v>880</v>
      </c>
      <c r="BQ103" s="116"/>
      <c r="BR103" s="116"/>
      <c r="BS103" s="116"/>
      <c r="BT103" s="116"/>
      <c r="BU103" s="116"/>
      <c r="BV103" s="116"/>
      <c r="BW103" s="116"/>
      <c r="BX103" s="116"/>
      <c r="BY103" s="116"/>
      <c r="BZ103" s="116"/>
      <c r="CB103" s="116">
        <v>202</v>
      </c>
      <c r="CC103" s="116"/>
      <c r="CD103" s="116"/>
      <c r="CE103" s="116"/>
      <c r="CF103" s="116">
        <v>60</v>
      </c>
      <c r="CG103" s="116"/>
      <c r="CH103" s="116">
        <v>127</v>
      </c>
      <c r="CI103" s="116">
        <v>215</v>
      </c>
      <c r="CJ103" s="116"/>
      <c r="CK103" s="116"/>
      <c r="CL103" s="116"/>
      <c r="CM103" s="116"/>
      <c r="CN103" s="116"/>
      <c r="CO103" s="116"/>
      <c r="CP103" s="116"/>
      <c r="CQ103" s="116"/>
      <c r="CR103" s="116"/>
      <c r="CS103" s="116"/>
      <c r="CT103" s="116"/>
      <c r="CU103" s="116">
        <v>188</v>
      </c>
      <c r="CV103" s="116">
        <v>261</v>
      </c>
      <c r="CW103" s="121"/>
    </row>
    <row r="104" spans="23:101" s="113" customFormat="1">
      <c r="W104" s="115"/>
      <c r="X104" s="116"/>
      <c r="AJ104" s="79" t="s">
        <v>69</v>
      </c>
      <c r="AK104" s="79" t="s">
        <v>69</v>
      </c>
      <c r="AM104" s="120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  <c r="AY104" s="116"/>
      <c r="AZ104" s="116"/>
      <c r="BA104" s="116"/>
      <c r="BB104" s="116"/>
      <c r="BC104" s="116"/>
      <c r="BD104" s="116"/>
      <c r="BE104" s="116"/>
      <c r="BF104" s="116"/>
      <c r="BG104" s="116"/>
      <c r="BH104" s="116"/>
      <c r="BI104" s="116">
        <v>680</v>
      </c>
      <c r="BJ104" s="116"/>
      <c r="BK104" s="116"/>
      <c r="BL104" s="116"/>
      <c r="BM104" s="116"/>
      <c r="BN104" s="116"/>
      <c r="BO104" s="116"/>
      <c r="BQ104" s="116"/>
      <c r="BR104" s="116"/>
      <c r="BS104" s="116"/>
      <c r="BT104" s="116"/>
      <c r="BU104" s="116"/>
      <c r="BV104" s="116"/>
      <c r="BW104" s="116"/>
      <c r="BX104" s="116"/>
      <c r="BY104" s="116"/>
      <c r="BZ104" s="116"/>
      <c r="CA104" s="116"/>
      <c r="CB104" s="116">
        <v>204</v>
      </c>
      <c r="CC104" s="116"/>
      <c r="CD104" s="116"/>
      <c r="CE104" s="116"/>
      <c r="CF104" s="116">
        <v>66</v>
      </c>
      <c r="CG104" s="116"/>
      <c r="CH104" s="116">
        <v>138</v>
      </c>
      <c r="CI104" s="116">
        <v>243</v>
      </c>
      <c r="CJ104" s="116"/>
      <c r="CK104" s="116"/>
      <c r="CL104" s="116"/>
      <c r="CM104" s="116"/>
      <c r="CN104" s="116"/>
      <c r="CO104" s="116"/>
      <c r="CP104" s="116"/>
      <c r="CQ104" s="116"/>
      <c r="CR104" s="116"/>
      <c r="CS104" s="116"/>
      <c r="CT104" s="116"/>
      <c r="CU104" s="116">
        <v>282</v>
      </c>
      <c r="CV104" s="116">
        <v>405</v>
      </c>
      <c r="CW104" s="121"/>
    </row>
    <row r="105" spans="23:101" s="113" customFormat="1">
      <c r="W105" s="115"/>
      <c r="X105" s="116"/>
      <c r="AJ105" s="79" t="s">
        <v>71</v>
      </c>
      <c r="AK105" s="79" t="s">
        <v>71</v>
      </c>
      <c r="AM105" s="120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  <c r="AY105" s="116"/>
      <c r="AZ105" s="116"/>
      <c r="BA105" s="116"/>
      <c r="BB105" s="116"/>
      <c r="BC105" s="116"/>
      <c r="BD105" s="116"/>
      <c r="BE105" s="116"/>
      <c r="BF105" s="116"/>
      <c r="BG105" s="116"/>
      <c r="BH105" s="116"/>
      <c r="BI105" s="116">
        <v>880</v>
      </c>
      <c r="BJ105" s="116"/>
      <c r="BK105" s="116"/>
      <c r="BL105" s="116"/>
      <c r="BM105" s="116"/>
      <c r="BN105" s="116"/>
      <c r="BO105" s="116"/>
      <c r="BP105" s="116"/>
      <c r="BQ105" s="116"/>
      <c r="BR105" s="116"/>
      <c r="BS105" s="116"/>
      <c r="BT105" s="116"/>
      <c r="BU105" s="116"/>
      <c r="BV105" s="116"/>
      <c r="BW105" s="116"/>
      <c r="BX105" s="116"/>
      <c r="BY105" s="116"/>
      <c r="BZ105" s="116"/>
      <c r="CA105" s="116"/>
      <c r="CB105" s="116">
        <v>223</v>
      </c>
      <c r="CC105" s="116"/>
      <c r="CD105" s="116"/>
      <c r="CE105" s="116"/>
      <c r="CF105" s="116">
        <v>71</v>
      </c>
      <c r="CG105" s="116"/>
      <c r="CH105" s="116">
        <v>142</v>
      </c>
      <c r="CI105" s="116">
        <v>371</v>
      </c>
      <c r="CJ105" s="116"/>
      <c r="CK105" s="116"/>
      <c r="CL105" s="116"/>
      <c r="CM105" s="116"/>
      <c r="CN105" s="116"/>
      <c r="CO105" s="116"/>
      <c r="CP105" s="116"/>
      <c r="CQ105" s="116"/>
      <c r="CR105" s="116"/>
      <c r="CS105" s="116"/>
      <c r="CT105" s="116"/>
      <c r="CU105" s="116">
        <v>805</v>
      </c>
      <c r="CV105" s="116">
        <v>605</v>
      </c>
      <c r="CW105" s="121"/>
    </row>
    <row r="106" spans="23:101" s="113" customFormat="1">
      <c r="W106" s="115"/>
      <c r="X106" s="116"/>
      <c r="AJ106" s="79" t="s">
        <v>67</v>
      </c>
      <c r="AK106" s="79" t="s">
        <v>67</v>
      </c>
      <c r="AM106" s="120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  <c r="AY106" s="116"/>
      <c r="AZ106" s="116"/>
      <c r="BA106" s="116"/>
      <c r="BB106" s="116"/>
      <c r="BC106" s="116"/>
      <c r="BD106" s="116"/>
      <c r="BE106" s="116"/>
      <c r="BF106" s="116"/>
      <c r="BG106" s="116"/>
      <c r="BH106" s="116"/>
      <c r="BI106" s="116">
        <v>980</v>
      </c>
      <c r="BJ106" s="116"/>
      <c r="BK106" s="116"/>
      <c r="BL106" s="116"/>
      <c r="BM106" s="116"/>
      <c r="BN106" s="116"/>
      <c r="BO106" s="116"/>
      <c r="BP106" s="116"/>
      <c r="BQ106" s="116"/>
      <c r="BR106" s="116"/>
      <c r="BS106" s="116"/>
      <c r="BT106" s="116"/>
      <c r="BU106" s="116"/>
      <c r="BV106" s="116"/>
      <c r="BW106" s="116"/>
      <c r="BX106" s="116"/>
      <c r="BY106" s="116"/>
      <c r="BZ106" s="116"/>
      <c r="CA106" s="116"/>
      <c r="CB106" s="116">
        <v>395</v>
      </c>
      <c r="CC106" s="116"/>
      <c r="CD106" s="116"/>
      <c r="CE106" s="116"/>
      <c r="CF106" s="116">
        <v>72</v>
      </c>
      <c r="CG106" s="116"/>
      <c r="CH106" s="116">
        <v>173</v>
      </c>
      <c r="CJ106" s="116"/>
      <c r="CK106" s="116"/>
      <c r="CL106" s="116"/>
      <c r="CM106" s="116"/>
      <c r="CN106" s="116"/>
      <c r="CO106" s="116"/>
      <c r="CP106" s="116"/>
      <c r="CQ106" s="116"/>
      <c r="CR106" s="116"/>
      <c r="CS106" s="116"/>
      <c r="CT106" s="116"/>
      <c r="CU106" s="116">
        <v>905</v>
      </c>
      <c r="CV106" s="116"/>
      <c r="CW106" s="121"/>
    </row>
    <row r="107" spans="23:101" s="113" customFormat="1">
      <c r="W107" s="115"/>
      <c r="X107" s="116"/>
      <c r="AJ107" s="79" t="s">
        <v>65</v>
      </c>
      <c r="AK107" s="79" t="s">
        <v>65</v>
      </c>
      <c r="AM107" s="120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  <c r="AY107" s="116"/>
      <c r="AZ107" s="116"/>
      <c r="BA107" s="116"/>
      <c r="BB107" s="116"/>
      <c r="BC107" s="116"/>
      <c r="BD107" s="116"/>
      <c r="BE107" s="116"/>
      <c r="BF107" s="116"/>
      <c r="BG107" s="116"/>
      <c r="BH107" s="116"/>
      <c r="BJ107" s="116"/>
      <c r="BK107" s="116"/>
      <c r="BL107" s="116"/>
      <c r="BM107" s="116"/>
      <c r="BN107" s="116"/>
      <c r="BO107" s="116"/>
      <c r="BP107" s="116"/>
      <c r="BQ107" s="116"/>
      <c r="BR107" s="116"/>
      <c r="BS107" s="116"/>
      <c r="BT107" s="116"/>
      <c r="BU107" s="116"/>
      <c r="BV107" s="116"/>
      <c r="BW107" s="116"/>
      <c r="BX107" s="116"/>
      <c r="BY107" s="116"/>
      <c r="BZ107" s="116"/>
      <c r="CA107" s="116"/>
      <c r="CC107" s="116"/>
      <c r="CD107" s="116"/>
      <c r="CE107" s="116"/>
      <c r="CF107" s="116">
        <v>91</v>
      </c>
      <c r="CG107" s="116"/>
      <c r="CH107" s="116">
        <v>178</v>
      </c>
      <c r="CI107" s="116"/>
      <c r="CJ107" s="116"/>
      <c r="CK107" s="116"/>
      <c r="CL107" s="116"/>
      <c r="CM107" s="116"/>
      <c r="CN107" s="116"/>
      <c r="CO107" s="116"/>
      <c r="CP107" s="116"/>
      <c r="CQ107" s="116"/>
      <c r="CR107" s="116"/>
      <c r="CS107" s="116"/>
      <c r="CT107" s="116"/>
      <c r="CV107" s="116"/>
      <c r="CW107" s="121"/>
    </row>
    <row r="108" spans="23:101" s="113" customFormat="1">
      <c r="W108" s="115"/>
      <c r="X108" s="116"/>
      <c r="AJ108" s="79" t="s">
        <v>64</v>
      </c>
      <c r="AK108" s="79" t="s">
        <v>64</v>
      </c>
      <c r="AM108" s="120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  <c r="AY108" s="116"/>
      <c r="AZ108" s="116"/>
      <c r="BA108" s="116"/>
      <c r="BB108" s="116"/>
      <c r="BC108" s="116"/>
      <c r="BD108" s="116"/>
      <c r="BE108" s="116"/>
      <c r="BF108" s="116"/>
      <c r="BG108" s="116"/>
      <c r="BH108" s="116"/>
      <c r="BJ108" s="116"/>
      <c r="BK108" s="116"/>
      <c r="BL108" s="116"/>
      <c r="BM108" s="116"/>
      <c r="BN108" s="116"/>
      <c r="BO108" s="116"/>
      <c r="BP108" s="116"/>
      <c r="BQ108" s="116"/>
      <c r="BR108" s="116"/>
      <c r="BS108" s="116"/>
      <c r="BT108" s="116"/>
      <c r="BU108" s="116"/>
      <c r="BV108" s="116"/>
      <c r="BW108" s="116"/>
      <c r="BX108" s="116"/>
      <c r="BY108" s="116"/>
      <c r="BZ108" s="116"/>
      <c r="CA108" s="116"/>
      <c r="CB108" s="116"/>
      <c r="CC108" s="116"/>
      <c r="CD108" s="116"/>
      <c r="CE108" s="116"/>
      <c r="CF108" s="116">
        <v>101</v>
      </c>
      <c r="CG108" s="116"/>
      <c r="CH108" s="116">
        <v>189</v>
      </c>
      <c r="CI108" s="116"/>
      <c r="CJ108" s="116"/>
      <c r="CK108" s="116"/>
      <c r="CL108" s="116"/>
      <c r="CM108" s="116"/>
      <c r="CN108" s="116"/>
      <c r="CO108" s="116"/>
      <c r="CP108" s="116"/>
      <c r="CQ108" s="116"/>
      <c r="CR108" s="116"/>
      <c r="CS108" s="116"/>
      <c r="CT108" s="116"/>
      <c r="CU108" s="116"/>
      <c r="CV108" s="116"/>
      <c r="CW108" s="121"/>
    </row>
    <row r="109" spans="23:101" s="113" customFormat="1">
      <c r="W109" s="115"/>
      <c r="X109" s="116"/>
      <c r="AJ109" s="79" t="s">
        <v>66</v>
      </c>
      <c r="AK109" s="79" t="s">
        <v>66</v>
      </c>
      <c r="AM109" s="120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  <c r="AY109" s="116"/>
      <c r="AZ109" s="116"/>
      <c r="BA109" s="116"/>
      <c r="BB109" s="116"/>
      <c r="BC109" s="116"/>
      <c r="BD109" s="116"/>
      <c r="BE109" s="116"/>
      <c r="BF109" s="116"/>
      <c r="BG109" s="116"/>
      <c r="BH109" s="116"/>
      <c r="BI109" s="116"/>
      <c r="BJ109" s="116"/>
      <c r="BK109" s="116"/>
      <c r="BL109" s="116"/>
      <c r="BM109" s="116"/>
      <c r="BN109" s="116"/>
      <c r="BO109" s="116"/>
      <c r="BP109" s="116"/>
      <c r="BQ109" s="116"/>
      <c r="BR109" s="116"/>
      <c r="BS109" s="116"/>
      <c r="BT109" s="116"/>
      <c r="BU109" s="116"/>
      <c r="BV109" s="116"/>
      <c r="BW109" s="116"/>
      <c r="BX109" s="116"/>
      <c r="BY109" s="116"/>
      <c r="BZ109" s="116"/>
      <c r="CA109" s="116"/>
      <c r="CB109" s="116"/>
      <c r="CC109" s="116"/>
      <c r="CD109" s="116"/>
      <c r="CE109" s="116"/>
      <c r="CF109" s="116">
        <v>103</v>
      </c>
      <c r="CG109" s="116"/>
      <c r="CH109" s="116">
        <v>210</v>
      </c>
      <c r="CI109" s="116"/>
      <c r="CJ109" s="116"/>
      <c r="CK109" s="116"/>
      <c r="CL109" s="116"/>
      <c r="CM109" s="116"/>
      <c r="CN109" s="116"/>
      <c r="CO109" s="116"/>
      <c r="CP109" s="116"/>
      <c r="CQ109" s="116"/>
      <c r="CR109" s="116"/>
      <c r="CS109" s="116"/>
      <c r="CT109" s="116"/>
      <c r="CU109" s="116"/>
      <c r="CV109" s="116"/>
      <c r="CW109" s="121"/>
    </row>
    <row r="110" spans="23:101" s="113" customFormat="1">
      <c r="W110" s="115"/>
      <c r="X110" s="116"/>
      <c r="AJ110" s="118" t="s">
        <v>76</v>
      </c>
      <c r="AK110" s="118" t="s">
        <v>76</v>
      </c>
      <c r="AM110" s="120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  <c r="AY110" s="116"/>
      <c r="AZ110" s="116"/>
      <c r="BA110" s="116"/>
      <c r="BB110" s="116"/>
      <c r="BC110" s="116"/>
      <c r="BD110" s="116"/>
      <c r="BE110" s="116"/>
      <c r="BF110" s="116"/>
      <c r="BG110" s="116"/>
      <c r="BH110" s="116"/>
      <c r="BI110" s="116"/>
      <c r="BJ110" s="116"/>
      <c r="BK110" s="116"/>
      <c r="BL110" s="116"/>
      <c r="BM110" s="116"/>
      <c r="BN110" s="116"/>
      <c r="BO110" s="116"/>
      <c r="BP110" s="116"/>
      <c r="BQ110" s="116"/>
      <c r="BR110" s="116"/>
      <c r="BS110" s="116"/>
      <c r="BT110" s="116"/>
      <c r="BU110" s="116"/>
      <c r="BV110" s="116"/>
      <c r="BW110" s="116"/>
      <c r="BX110" s="116"/>
      <c r="BY110" s="116"/>
      <c r="BZ110" s="116"/>
      <c r="CA110" s="116"/>
      <c r="CB110" s="116"/>
      <c r="CC110" s="116"/>
      <c r="CD110" s="116"/>
      <c r="CE110" s="116"/>
      <c r="CF110" s="116">
        <v>105</v>
      </c>
      <c r="CG110" s="116"/>
      <c r="CH110" s="116">
        <v>215</v>
      </c>
      <c r="CI110" s="116"/>
      <c r="CJ110" s="116"/>
      <c r="CK110" s="116"/>
      <c r="CL110" s="116"/>
      <c r="CM110" s="116"/>
      <c r="CN110" s="116"/>
      <c r="CO110" s="116"/>
      <c r="CP110" s="116"/>
      <c r="CQ110" s="116"/>
      <c r="CR110" s="116"/>
      <c r="CS110" s="116"/>
      <c r="CT110" s="116"/>
      <c r="CU110" s="116"/>
      <c r="CV110" s="116"/>
      <c r="CW110" s="121"/>
    </row>
    <row r="111" spans="23:101" s="113" customFormat="1">
      <c r="W111" s="115"/>
      <c r="X111" s="116"/>
      <c r="AJ111" s="118" t="s">
        <v>135</v>
      </c>
      <c r="AK111" s="118" t="s">
        <v>75</v>
      </c>
      <c r="AM111" s="120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  <c r="AY111" s="116"/>
      <c r="AZ111" s="116"/>
      <c r="BA111" s="116"/>
      <c r="BB111" s="116"/>
      <c r="BC111" s="116"/>
      <c r="BD111" s="116"/>
      <c r="BE111" s="116"/>
      <c r="BF111" s="116"/>
      <c r="BG111" s="116"/>
      <c r="BH111" s="116"/>
      <c r="BI111" s="116"/>
      <c r="BJ111" s="116"/>
      <c r="BK111" s="116"/>
      <c r="BL111" s="116"/>
      <c r="BM111" s="116"/>
      <c r="BN111" s="116"/>
      <c r="BO111" s="116"/>
      <c r="BP111" s="116"/>
      <c r="BQ111" s="116"/>
      <c r="BR111" s="116"/>
      <c r="BS111" s="116"/>
      <c r="BT111" s="116"/>
      <c r="BU111" s="116"/>
      <c r="BV111" s="116"/>
      <c r="BW111" s="116"/>
      <c r="BX111" s="116"/>
      <c r="BY111" s="116"/>
      <c r="BZ111" s="116"/>
      <c r="CA111" s="116"/>
      <c r="CB111" s="116"/>
      <c r="CC111" s="116"/>
      <c r="CD111" s="116"/>
      <c r="CE111" s="116"/>
      <c r="CF111" s="116">
        <v>107</v>
      </c>
      <c r="CG111" s="116"/>
      <c r="CH111" s="116">
        <v>259</v>
      </c>
      <c r="CI111" s="116"/>
      <c r="CJ111" s="116"/>
      <c r="CK111" s="116"/>
      <c r="CL111" s="116"/>
      <c r="CM111" s="116"/>
      <c r="CN111" s="116"/>
      <c r="CO111" s="116"/>
      <c r="CP111" s="116"/>
      <c r="CQ111" s="116"/>
      <c r="CR111" s="116"/>
      <c r="CS111" s="116"/>
      <c r="CT111" s="116"/>
      <c r="CU111" s="116"/>
      <c r="CV111" s="116"/>
      <c r="CW111" s="121"/>
    </row>
    <row r="112" spans="23:101" s="113" customFormat="1">
      <c r="W112" s="115"/>
      <c r="X112" s="116"/>
      <c r="AJ112" s="118" t="s">
        <v>129</v>
      </c>
      <c r="AK112" s="118" t="s">
        <v>129</v>
      </c>
      <c r="AM112" s="120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  <c r="AY112" s="116"/>
      <c r="AZ112" s="116"/>
      <c r="BA112" s="116"/>
      <c r="BB112" s="116"/>
      <c r="BC112" s="116"/>
      <c r="BD112" s="116"/>
      <c r="BE112" s="116"/>
      <c r="BF112" s="116"/>
      <c r="BG112" s="116"/>
      <c r="BH112" s="116"/>
      <c r="BI112" s="116"/>
      <c r="BJ112" s="116"/>
      <c r="BK112" s="116"/>
      <c r="BL112" s="116"/>
      <c r="BM112" s="116"/>
      <c r="BN112" s="116"/>
      <c r="BO112" s="116"/>
      <c r="BP112" s="116"/>
      <c r="BQ112" s="116"/>
      <c r="BR112" s="116"/>
      <c r="BS112" s="116"/>
      <c r="BT112" s="116"/>
      <c r="BU112" s="116"/>
      <c r="BV112" s="116"/>
      <c r="BW112" s="116"/>
      <c r="BX112" s="116"/>
      <c r="BY112" s="116"/>
      <c r="BZ112" s="116"/>
      <c r="CA112" s="116"/>
      <c r="CB112" s="116"/>
      <c r="CC112" s="116"/>
      <c r="CD112" s="116"/>
      <c r="CE112" s="116"/>
      <c r="CF112" s="116">
        <v>118</v>
      </c>
      <c r="CG112" s="116"/>
      <c r="CH112" s="116">
        <v>330</v>
      </c>
      <c r="CI112" s="116"/>
      <c r="CJ112" s="116"/>
      <c r="CK112" s="116"/>
      <c r="CL112" s="116"/>
      <c r="CM112" s="116"/>
      <c r="CN112" s="116"/>
      <c r="CO112" s="116"/>
      <c r="CP112" s="116"/>
      <c r="CQ112" s="116"/>
      <c r="CR112" s="116"/>
      <c r="CS112" s="116"/>
      <c r="CT112" s="116"/>
      <c r="CU112" s="116"/>
      <c r="CV112" s="116"/>
      <c r="CW112" s="121"/>
    </row>
    <row r="113" spans="23:101" s="113" customFormat="1">
      <c r="W113" s="115"/>
      <c r="X113" s="116"/>
      <c r="AJ113" s="118" t="s">
        <v>73</v>
      </c>
      <c r="AK113" s="118" t="s">
        <v>73</v>
      </c>
      <c r="AM113" s="120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  <c r="AY113" s="116"/>
      <c r="AZ113" s="116"/>
      <c r="BA113" s="116"/>
      <c r="BB113" s="116"/>
      <c r="BC113" s="116"/>
      <c r="BD113" s="116"/>
      <c r="BE113" s="116"/>
      <c r="BF113" s="116"/>
      <c r="BG113" s="116"/>
      <c r="BH113" s="116"/>
      <c r="BI113" s="116"/>
      <c r="BJ113" s="116"/>
      <c r="BK113" s="116"/>
      <c r="BL113" s="116"/>
      <c r="BM113" s="116"/>
      <c r="BN113" s="116"/>
      <c r="BO113" s="116"/>
      <c r="BP113" s="116"/>
      <c r="BQ113" s="116"/>
      <c r="BR113" s="116"/>
      <c r="BS113" s="116"/>
      <c r="BT113" s="116"/>
      <c r="BU113" s="116"/>
      <c r="BV113" s="116"/>
      <c r="BW113" s="116"/>
      <c r="BX113" s="116"/>
      <c r="BY113" s="116"/>
      <c r="BZ113" s="116"/>
      <c r="CA113" s="116"/>
      <c r="CB113" s="116"/>
      <c r="CC113" s="116"/>
      <c r="CD113" s="116"/>
      <c r="CE113" s="116"/>
      <c r="CF113" s="116">
        <v>126</v>
      </c>
      <c r="CG113" s="116"/>
      <c r="CH113" s="116">
        <v>395</v>
      </c>
      <c r="CI113" s="116"/>
      <c r="CJ113" s="116"/>
      <c r="CK113" s="116"/>
      <c r="CL113" s="116"/>
      <c r="CM113" s="116"/>
      <c r="CN113" s="116"/>
      <c r="CO113" s="116"/>
      <c r="CP113" s="116"/>
      <c r="CQ113" s="116"/>
      <c r="CR113" s="116"/>
      <c r="CS113" s="116"/>
      <c r="CT113" s="116"/>
      <c r="CU113" s="116"/>
      <c r="CV113" s="116"/>
      <c r="CW113" s="121"/>
    </row>
    <row r="114" spans="23:101" s="113" customFormat="1">
      <c r="W114" s="115"/>
      <c r="X114" s="116"/>
      <c r="AJ114" s="118" t="s">
        <v>138</v>
      </c>
      <c r="AK114" s="118" t="s">
        <v>78</v>
      </c>
      <c r="AM114" s="120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  <c r="AY114" s="116"/>
      <c r="AZ114" s="116"/>
      <c r="BA114" s="116"/>
      <c r="BB114" s="116"/>
      <c r="BC114" s="116"/>
      <c r="BD114" s="116"/>
      <c r="BE114" s="116"/>
      <c r="BF114" s="116"/>
      <c r="BG114" s="116"/>
      <c r="BH114" s="116"/>
      <c r="BI114" s="116"/>
      <c r="BJ114" s="116"/>
      <c r="BK114" s="116"/>
      <c r="BL114" s="116"/>
      <c r="BM114" s="116"/>
      <c r="BN114" s="116"/>
      <c r="BO114" s="116"/>
      <c r="BP114" s="116"/>
      <c r="BQ114" s="116"/>
      <c r="BR114" s="116"/>
      <c r="BS114" s="116"/>
      <c r="BT114" s="116"/>
      <c r="BU114" s="116"/>
      <c r="BV114" s="116"/>
      <c r="BW114" s="116"/>
      <c r="BX114" s="116"/>
      <c r="BY114" s="116"/>
      <c r="BZ114" s="116"/>
      <c r="CA114" s="116"/>
      <c r="CB114" s="116"/>
      <c r="CC114" s="116"/>
      <c r="CD114" s="116"/>
      <c r="CE114" s="116"/>
      <c r="CF114" s="116">
        <v>134</v>
      </c>
      <c r="CG114" s="116"/>
      <c r="CH114" s="116"/>
      <c r="CI114" s="116"/>
      <c r="CJ114" s="116"/>
      <c r="CK114" s="116"/>
      <c r="CL114" s="116"/>
      <c r="CM114" s="116"/>
      <c r="CN114" s="116"/>
      <c r="CO114" s="116"/>
      <c r="CP114" s="116"/>
      <c r="CQ114" s="116"/>
      <c r="CR114" s="116"/>
      <c r="CS114" s="116"/>
      <c r="CT114" s="116"/>
      <c r="CU114" s="116"/>
      <c r="CV114" s="116"/>
      <c r="CW114" s="121"/>
    </row>
    <row r="115" spans="23:101" s="113" customFormat="1">
      <c r="W115" s="115"/>
      <c r="X115" s="116"/>
      <c r="AJ115" s="118" t="s">
        <v>139</v>
      </c>
      <c r="AK115" s="118" t="s">
        <v>79</v>
      </c>
      <c r="AM115" s="120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  <c r="AY115" s="116"/>
      <c r="AZ115" s="116"/>
      <c r="BA115" s="116"/>
      <c r="BB115" s="116"/>
      <c r="BC115" s="116"/>
      <c r="BD115" s="116"/>
      <c r="BE115" s="116"/>
      <c r="BF115" s="116"/>
      <c r="BG115" s="116"/>
      <c r="BH115" s="116"/>
      <c r="BI115" s="116"/>
      <c r="BJ115" s="116"/>
      <c r="BK115" s="116"/>
      <c r="BL115" s="116"/>
      <c r="BM115" s="116"/>
      <c r="BN115" s="116"/>
      <c r="BO115" s="116"/>
      <c r="BP115" s="116"/>
      <c r="BQ115" s="116"/>
      <c r="BR115" s="116"/>
      <c r="BS115" s="116"/>
      <c r="BT115" s="116"/>
      <c r="BU115" s="116"/>
      <c r="BV115" s="116"/>
      <c r="BW115" s="116"/>
      <c r="BX115" s="116"/>
      <c r="BY115" s="116"/>
      <c r="BZ115" s="116"/>
      <c r="CA115" s="116"/>
      <c r="CB115" s="116"/>
      <c r="CC115" s="116"/>
      <c r="CD115" s="116"/>
      <c r="CE115" s="116"/>
      <c r="CF115" s="116">
        <v>138</v>
      </c>
      <c r="CG115" s="116"/>
      <c r="CH115" s="116"/>
      <c r="CI115" s="116"/>
      <c r="CJ115" s="116"/>
      <c r="CK115" s="116"/>
      <c r="CL115" s="116"/>
      <c r="CM115" s="116"/>
      <c r="CN115" s="116"/>
      <c r="CO115" s="116"/>
      <c r="CP115" s="116"/>
      <c r="CQ115" s="116"/>
      <c r="CR115" s="116"/>
      <c r="CS115" s="116"/>
      <c r="CT115" s="116"/>
      <c r="CU115" s="116"/>
      <c r="CV115" s="116"/>
      <c r="CW115" s="121"/>
    </row>
    <row r="116" spans="23:101" s="113" customFormat="1">
      <c r="W116" s="115"/>
      <c r="X116" s="116"/>
      <c r="AJ116" s="118" t="s">
        <v>136</v>
      </c>
      <c r="AK116" s="118" t="s">
        <v>77</v>
      </c>
      <c r="AM116" s="120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  <c r="AY116" s="116"/>
      <c r="AZ116" s="116"/>
      <c r="BA116" s="116"/>
      <c r="BB116" s="116"/>
      <c r="BC116" s="116"/>
      <c r="BD116" s="116"/>
      <c r="BE116" s="116"/>
      <c r="BF116" s="116"/>
      <c r="BG116" s="116"/>
      <c r="BH116" s="116"/>
      <c r="BI116" s="116"/>
      <c r="BJ116" s="116"/>
      <c r="BK116" s="116"/>
      <c r="BL116" s="116"/>
      <c r="BM116" s="116"/>
      <c r="BN116" s="116"/>
      <c r="BO116" s="116"/>
      <c r="BP116" s="116"/>
      <c r="BQ116" s="116"/>
      <c r="BR116" s="116"/>
      <c r="BS116" s="116"/>
      <c r="BT116" s="116"/>
      <c r="BU116" s="116"/>
      <c r="BV116" s="116"/>
      <c r="BW116" s="116"/>
      <c r="BX116" s="116"/>
      <c r="BY116" s="116"/>
      <c r="BZ116" s="116"/>
      <c r="CA116" s="116"/>
      <c r="CB116" s="116"/>
      <c r="CC116" s="116"/>
      <c r="CD116" s="116"/>
      <c r="CE116" s="116"/>
      <c r="CF116" s="116">
        <v>164</v>
      </c>
      <c r="CG116" s="116"/>
      <c r="CH116" s="116"/>
      <c r="CI116" s="116"/>
      <c r="CJ116" s="116"/>
      <c r="CK116" s="116"/>
      <c r="CL116" s="116"/>
      <c r="CM116" s="116"/>
      <c r="CN116" s="116"/>
      <c r="CO116" s="116"/>
      <c r="CP116" s="116"/>
      <c r="CQ116" s="116"/>
      <c r="CR116" s="116"/>
      <c r="CS116" s="116"/>
      <c r="CT116" s="116"/>
      <c r="CU116" s="116"/>
      <c r="CV116" s="116"/>
      <c r="CW116" s="121"/>
    </row>
    <row r="117" spans="23:101" s="113" customFormat="1">
      <c r="W117" s="115"/>
      <c r="X117" s="116"/>
      <c r="AJ117" s="118" t="s">
        <v>74</v>
      </c>
      <c r="AK117" s="118" t="s">
        <v>74</v>
      </c>
      <c r="AM117" s="120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  <c r="AY117" s="116"/>
      <c r="AZ117" s="116"/>
      <c r="BA117" s="116"/>
      <c r="BB117" s="116"/>
      <c r="BC117" s="116"/>
      <c r="BD117" s="116"/>
      <c r="BE117" s="116"/>
      <c r="BF117" s="116"/>
      <c r="BG117" s="116"/>
      <c r="BH117" s="116"/>
      <c r="BI117" s="116"/>
      <c r="BJ117" s="116"/>
      <c r="BK117" s="116"/>
      <c r="BL117" s="116"/>
      <c r="BM117" s="116"/>
      <c r="BN117" s="116"/>
      <c r="BO117" s="116"/>
      <c r="BP117" s="116"/>
      <c r="BQ117" s="116"/>
      <c r="BR117" s="116"/>
      <c r="BS117" s="116"/>
      <c r="BT117" s="116"/>
      <c r="BU117" s="116"/>
      <c r="BV117" s="116"/>
      <c r="BW117" s="116"/>
      <c r="BX117" s="116"/>
      <c r="BY117" s="116"/>
      <c r="BZ117" s="116"/>
      <c r="CA117" s="116"/>
      <c r="CB117" s="116"/>
      <c r="CC117" s="116"/>
      <c r="CD117" s="116"/>
      <c r="CE117" s="116"/>
      <c r="CF117" s="116">
        <v>187</v>
      </c>
      <c r="CG117" s="116"/>
      <c r="CH117" s="116"/>
      <c r="CI117" s="116"/>
      <c r="CJ117" s="116"/>
      <c r="CK117" s="116"/>
      <c r="CL117" s="116"/>
      <c r="CM117" s="116"/>
      <c r="CN117" s="116"/>
      <c r="CO117" s="116"/>
      <c r="CP117" s="116"/>
      <c r="CQ117" s="116"/>
      <c r="CR117" s="116"/>
      <c r="CS117" s="116"/>
      <c r="CT117" s="116"/>
      <c r="CU117" s="116"/>
      <c r="CV117" s="116"/>
      <c r="CW117" s="121"/>
    </row>
    <row r="118" spans="23:101" s="113" customFormat="1">
      <c r="W118" s="115"/>
      <c r="X118" s="116"/>
      <c r="AJ118" s="118" t="s">
        <v>72</v>
      </c>
      <c r="AK118" s="118" t="s">
        <v>72</v>
      </c>
      <c r="AM118" s="120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  <c r="AY118" s="116"/>
      <c r="AZ118" s="116"/>
      <c r="BA118" s="116"/>
      <c r="BB118" s="116"/>
      <c r="BC118" s="116"/>
      <c r="BD118" s="116"/>
      <c r="BE118" s="116"/>
      <c r="BF118" s="116"/>
      <c r="BG118" s="116"/>
      <c r="BH118" s="116"/>
      <c r="BI118" s="116"/>
      <c r="BJ118" s="116"/>
      <c r="BK118" s="116"/>
      <c r="BL118" s="116"/>
      <c r="BM118" s="116"/>
      <c r="BN118" s="116"/>
      <c r="BO118" s="116"/>
      <c r="BP118" s="116"/>
      <c r="BQ118" s="116"/>
      <c r="BR118" s="116"/>
      <c r="BS118" s="116"/>
      <c r="BT118" s="116"/>
      <c r="BU118" s="116"/>
      <c r="BV118" s="116"/>
      <c r="BW118" s="116"/>
      <c r="BX118" s="116"/>
      <c r="BY118" s="116"/>
      <c r="BZ118" s="116"/>
      <c r="CA118" s="116"/>
      <c r="CB118" s="116"/>
      <c r="CC118" s="116"/>
      <c r="CD118" s="116"/>
      <c r="CE118" s="116"/>
      <c r="CF118" s="116">
        <v>210</v>
      </c>
      <c r="CG118" s="116"/>
      <c r="CH118" s="116"/>
      <c r="CI118" s="116"/>
      <c r="CJ118" s="116"/>
      <c r="CK118" s="116"/>
      <c r="CL118" s="116"/>
      <c r="CM118" s="116"/>
      <c r="CN118" s="116"/>
      <c r="CO118" s="116"/>
      <c r="CP118" s="116"/>
      <c r="CQ118" s="116"/>
      <c r="CR118" s="116"/>
      <c r="CS118" s="116"/>
      <c r="CT118" s="116"/>
      <c r="CU118" s="116"/>
      <c r="CV118" s="116"/>
      <c r="CW118" s="121"/>
    </row>
    <row r="119" spans="23:101" s="113" customFormat="1">
      <c r="W119" s="115"/>
      <c r="X119" s="116"/>
      <c r="AJ119" s="117" t="s">
        <v>104</v>
      </c>
      <c r="AK119" s="117" t="s">
        <v>104</v>
      </c>
      <c r="AM119" s="120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  <c r="AY119" s="116"/>
      <c r="AZ119" s="116"/>
      <c r="BA119" s="116"/>
      <c r="BB119" s="116"/>
      <c r="BC119" s="116"/>
      <c r="BD119" s="116"/>
      <c r="BE119" s="116"/>
      <c r="BF119" s="116"/>
      <c r="BG119" s="116"/>
      <c r="BH119" s="116"/>
      <c r="BI119" s="116"/>
      <c r="BJ119" s="116"/>
      <c r="BK119" s="116"/>
      <c r="BL119" s="116"/>
      <c r="BM119" s="116"/>
      <c r="BN119" s="116"/>
      <c r="BO119" s="116"/>
      <c r="BP119" s="116"/>
      <c r="BQ119" s="116"/>
      <c r="BR119" s="116"/>
      <c r="BS119" s="116"/>
      <c r="BT119" s="116"/>
      <c r="BU119" s="116"/>
      <c r="BV119" s="116"/>
      <c r="BW119" s="116"/>
      <c r="BX119" s="116"/>
      <c r="BY119" s="116"/>
      <c r="BZ119" s="116"/>
      <c r="CA119" s="116"/>
      <c r="CB119" s="116"/>
      <c r="CC119" s="116"/>
      <c r="CD119" s="116"/>
      <c r="CE119" s="116"/>
      <c r="CF119" s="116">
        <v>213</v>
      </c>
      <c r="CG119" s="116"/>
      <c r="CH119" s="116"/>
      <c r="CI119" s="116"/>
      <c r="CJ119" s="116"/>
      <c r="CK119" s="116"/>
      <c r="CL119" s="116"/>
      <c r="CM119" s="116"/>
      <c r="CN119" s="116"/>
      <c r="CO119" s="116"/>
      <c r="CP119" s="116"/>
      <c r="CQ119" s="116"/>
      <c r="CR119" s="116"/>
      <c r="CS119" s="116"/>
      <c r="CT119" s="116"/>
      <c r="CU119" s="116"/>
      <c r="CV119" s="116"/>
      <c r="CW119" s="121"/>
    </row>
    <row r="120" spans="23:101" s="113" customFormat="1">
      <c r="W120" s="115"/>
      <c r="X120" s="116"/>
      <c r="AJ120" s="117" t="s">
        <v>140</v>
      </c>
      <c r="AK120" s="117" t="s">
        <v>130</v>
      </c>
      <c r="AM120" s="120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  <c r="AY120" s="116"/>
      <c r="AZ120" s="116"/>
      <c r="BA120" s="116"/>
      <c r="BB120" s="116"/>
      <c r="BC120" s="116"/>
      <c r="BD120" s="116"/>
      <c r="BE120" s="116"/>
      <c r="BF120" s="116"/>
      <c r="BG120" s="116"/>
      <c r="BH120" s="116"/>
      <c r="BI120" s="116"/>
      <c r="BJ120" s="116"/>
      <c r="BK120" s="116"/>
      <c r="BL120" s="116"/>
      <c r="BM120" s="116"/>
      <c r="BN120" s="116"/>
      <c r="BO120" s="116"/>
      <c r="BP120" s="116"/>
      <c r="BQ120" s="116"/>
      <c r="BR120" s="116"/>
      <c r="BS120" s="116"/>
      <c r="BT120" s="116"/>
      <c r="BU120" s="116"/>
      <c r="BV120" s="116"/>
      <c r="BW120" s="116"/>
      <c r="BX120" s="116"/>
      <c r="BY120" s="116"/>
      <c r="BZ120" s="116"/>
      <c r="CA120" s="116"/>
      <c r="CB120" s="116"/>
      <c r="CC120" s="116"/>
      <c r="CD120" s="116"/>
      <c r="CE120" s="116"/>
      <c r="CF120" s="116">
        <v>405</v>
      </c>
      <c r="CG120" s="116"/>
      <c r="CH120" s="116"/>
      <c r="CI120" s="116"/>
      <c r="CJ120" s="116"/>
      <c r="CK120" s="116"/>
      <c r="CL120" s="116"/>
      <c r="CM120" s="116"/>
      <c r="CN120" s="116"/>
      <c r="CO120" s="116"/>
      <c r="CP120" s="116"/>
      <c r="CQ120" s="116"/>
      <c r="CR120" s="116"/>
      <c r="CS120" s="116"/>
      <c r="CT120" s="116"/>
      <c r="CU120" s="116"/>
      <c r="CV120" s="116"/>
      <c r="CW120" s="121"/>
    </row>
    <row r="121" spans="23:101" s="113" customFormat="1">
      <c r="W121" s="115"/>
      <c r="X121" s="116"/>
      <c r="AJ121" s="117" t="s">
        <v>141</v>
      </c>
      <c r="AK121" s="117" t="s">
        <v>105</v>
      </c>
      <c r="AM121" s="120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  <c r="AY121" s="116"/>
      <c r="AZ121" s="116"/>
      <c r="BA121" s="116"/>
      <c r="BB121" s="116"/>
      <c r="BC121" s="116"/>
      <c r="BD121" s="116"/>
      <c r="BE121" s="116"/>
      <c r="BF121" s="116"/>
      <c r="BG121" s="116"/>
      <c r="BH121" s="116"/>
      <c r="BI121" s="116"/>
      <c r="BJ121" s="116"/>
      <c r="BK121" s="116"/>
      <c r="BL121" s="116"/>
      <c r="BM121" s="116"/>
      <c r="BN121" s="116"/>
      <c r="BO121" s="116"/>
      <c r="BP121" s="116"/>
      <c r="BQ121" s="116"/>
      <c r="BR121" s="116"/>
      <c r="BS121" s="116"/>
      <c r="BT121" s="116"/>
      <c r="BU121" s="116"/>
      <c r="BV121" s="116"/>
      <c r="BW121" s="116"/>
      <c r="BX121" s="116"/>
      <c r="BY121" s="116"/>
      <c r="BZ121" s="116"/>
      <c r="CA121" s="116"/>
      <c r="CB121" s="116"/>
      <c r="CC121" s="116"/>
      <c r="CD121" s="116"/>
      <c r="CE121" s="116"/>
      <c r="CF121" s="116">
        <v>605</v>
      </c>
      <c r="CG121" s="116"/>
      <c r="CH121" s="116"/>
      <c r="CI121" s="116"/>
      <c r="CJ121" s="116"/>
      <c r="CK121" s="116"/>
      <c r="CL121" s="116"/>
      <c r="CM121" s="116"/>
      <c r="CN121" s="116"/>
      <c r="CO121" s="116"/>
      <c r="CP121" s="116"/>
      <c r="CQ121" s="116"/>
      <c r="CR121" s="116"/>
      <c r="CS121" s="116"/>
      <c r="CT121" s="116"/>
      <c r="CU121" s="116"/>
      <c r="CV121" s="116"/>
      <c r="CW121" s="121"/>
    </row>
    <row r="122" spans="23:101" s="113" customFormat="1">
      <c r="W122" s="115"/>
      <c r="X122" s="116"/>
      <c r="AJ122" s="117" t="s">
        <v>142</v>
      </c>
      <c r="AK122" s="117" t="s">
        <v>107</v>
      </c>
      <c r="AM122" s="120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  <c r="AY122" s="116"/>
      <c r="AZ122" s="116"/>
      <c r="BA122" s="116"/>
      <c r="BB122" s="116"/>
      <c r="BC122" s="116"/>
      <c r="BD122" s="116"/>
      <c r="BE122" s="116"/>
      <c r="BF122" s="116"/>
      <c r="BG122" s="116"/>
      <c r="BH122" s="116"/>
      <c r="BI122" s="116"/>
      <c r="BJ122" s="116"/>
      <c r="BK122" s="116"/>
      <c r="BL122" s="116"/>
      <c r="BM122" s="116"/>
      <c r="BN122" s="116"/>
      <c r="BO122" s="116"/>
      <c r="BP122" s="116"/>
      <c r="BQ122" s="116"/>
      <c r="BR122" s="116"/>
      <c r="BS122" s="116"/>
      <c r="BT122" s="116"/>
      <c r="BU122" s="116"/>
      <c r="BV122" s="116"/>
      <c r="BW122" s="116"/>
      <c r="BX122" s="116"/>
      <c r="BY122" s="116"/>
      <c r="BZ122" s="116"/>
      <c r="CA122" s="116"/>
      <c r="CB122" s="116"/>
      <c r="CC122" s="116"/>
      <c r="CD122" s="116"/>
      <c r="CE122" s="116"/>
      <c r="CG122" s="116"/>
      <c r="CH122" s="116"/>
      <c r="CI122" s="116"/>
      <c r="CJ122" s="116"/>
      <c r="CK122" s="116"/>
      <c r="CL122" s="116"/>
      <c r="CM122" s="116"/>
      <c r="CN122" s="116"/>
      <c r="CO122" s="116"/>
      <c r="CP122" s="116"/>
      <c r="CQ122" s="116"/>
      <c r="CR122" s="116"/>
      <c r="CS122" s="116"/>
      <c r="CT122" s="116"/>
      <c r="CU122" s="116"/>
      <c r="CV122" s="116"/>
      <c r="CW122" s="121"/>
    </row>
    <row r="123" spans="23:101">
      <c r="X123" s="77"/>
      <c r="AJ123" s="117" t="s">
        <v>143</v>
      </c>
      <c r="AK123" s="117" t="s">
        <v>106</v>
      </c>
      <c r="AM123" s="122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77"/>
      <c r="BE123" s="77"/>
      <c r="BF123" s="77"/>
      <c r="BG123" s="77"/>
      <c r="BH123" s="77"/>
      <c r="BI123" s="77"/>
      <c r="BJ123" s="77"/>
      <c r="BK123" s="77"/>
      <c r="BL123" s="77"/>
      <c r="BM123" s="77"/>
      <c r="BN123" s="77"/>
      <c r="BO123" s="77"/>
      <c r="BP123" s="77"/>
      <c r="BQ123" s="77"/>
      <c r="BR123" s="77"/>
      <c r="BS123" s="77"/>
      <c r="BT123" s="77"/>
      <c r="BU123" s="77"/>
      <c r="BV123" s="77"/>
      <c r="BW123" s="77"/>
      <c r="BX123" s="77"/>
      <c r="BY123" s="77"/>
      <c r="BZ123" s="77"/>
      <c r="CA123" s="77"/>
      <c r="CB123" s="77"/>
      <c r="CC123" s="77"/>
      <c r="CD123" s="77"/>
      <c r="CE123" s="77"/>
      <c r="CG123" s="116"/>
      <c r="CH123" s="116"/>
      <c r="CI123" s="116"/>
      <c r="CJ123" s="116"/>
      <c r="CK123" s="116"/>
      <c r="CL123" s="116"/>
      <c r="CM123" s="116"/>
      <c r="CN123" s="116"/>
      <c r="CO123" s="116"/>
      <c r="CP123" s="116"/>
      <c r="CQ123" s="116"/>
      <c r="CR123" s="116"/>
      <c r="CS123" s="116"/>
      <c r="CT123" s="116"/>
      <c r="CU123" s="116"/>
      <c r="CV123" s="116"/>
      <c r="CW123" s="121"/>
    </row>
    <row r="124" spans="23:101" s="113" customFormat="1">
      <c r="X124" s="116"/>
      <c r="AJ124" s="117" t="s">
        <v>150</v>
      </c>
      <c r="AK124" s="127" t="s">
        <v>154</v>
      </c>
      <c r="AM124" s="120"/>
      <c r="AN124" s="116"/>
      <c r="AO124" s="116"/>
      <c r="AP124" s="116"/>
      <c r="AQ124" s="116"/>
      <c r="AR124" s="116"/>
      <c r="AS124" s="116"/>
      <c r="AT124" s="116"/>
      <c r="AU124" s="116"/>
      <c r="AV124" s="116"/>
      <c r="AW124" s="116"/>
      <c r="AX124" s="116"/>
      <c r="AY124" s="116"/>
      <c r="AZ124" s="116"/>
      <c r="BA124" s="116"/>
      <c r="BB124" s="116"/>
      <c r="BC124" s="116"/>
      <c r="BD124" s="116"/>
      <c r="BE124" s="116"/>
      <c r="BF124" s="116"/>
      <c r="BG124" s="116"/>
      <c r="BH124" s="116"/>
      <c r="BI124" s="116"/>
      <c r="BJ124" s="116"/>
      <c r="BK124" s="116"/>
      <c r="BL124" s="116"/>
      <c r="BM124" s="116"/>
      <c r="BN124" s="116"/>
      <c r="BO124" s="116"/>
      <c r="BP124" s="116"/>
      <c r="BQ124" s="116"/>
      <c r="BR124" s="116"/>
      <c r="BS124" s="116"/>
      <c r="BT124" s="116"/>
      <c r="BU124" s="116"/>
      <c r="BV124" s="116"/>
      <c r="BW124" s="116"/>
      <c r="BX124" s="116"/>
      <c r="BY124" s="116"/>
      <c r="BZ124" s="116"/>
      <c r="CA124" s="116"/>
      <c r="CB124" s="116"/>
      <c r="CC124" s="116"/>
      <c r="CD124" s="116"/>
      <c r="CE124" s="116"/>
      <c r="CG124" s="116"/>
      <c r="CH124" s="116"/>
      <c r="CI124" s="116"/>
      <c r="CJ124" s="116"/>
      <c r="CK124" s="116"/>
      <c r="CL124" s="116"/>
      <c r="CM124" s="116"/>
      <c r="CN124" s="116"/>
      <c r="CO124" s="116"/>
      <c r="CP124" s="116"/>
      <c r="CQ124" s="116"/>
      <c r="CR124" s="116"/>
      <c r="CS124" s="116"/>
      <c r="CT124" s="116"/>
      <c r="CU124" s="116"/>
      <c r="CV124" s="116"/>
      <c r="CW124" s="121"/>
    </row>
    <row r="125" spans="23:101" s="113" customFormat="1">
      <c r="X125" s="116"/>
      <c r="AJ125" s="117" t="s">
        <v>151</v>
      </c>
      <c r="AK125" s="127" t="s">
        <v>155</v>
      </c>
      <c r="AM125" s="120"/>
      <c r="AN125" s="116"/>
      <c r="AO125" s="116"/>
      <c r="AP125" s="116"/>
      <c r="AQ125" s="116"/>
      <c r="AR125" s="116"/>
      <c r="AS125" s="116"/>
      <c r="AT125" s="116"/>
      <c r="AU125" s="116"/>
      <c r="AV125" s="116"/>
      <c r="AW125" s="116"/>
      <c r="AX125" s="116"/>
      <c r="AY125" s="116"/>
      <c r="AZ125" s="116"/>
      <c r="BA125" s="116"/>
      <c r="BB125" s="116"/>
      <c r="BC125" s="116"/>
      <c r="BD125" s="116"/>
      <c r="BE125" s="116"/>
      <c r="BF125" s="116"/>
      <c r="BG125" s="116"/>
      <c r="BH125" s="116"/>
      <c r="BI125" s="116"/>
      <c r="BJ125" s="116"/>
      <c r="BK125" s="116"/>
      <c r="BL125" s="116"/>
      <c r="BM125" s="116"/>
      <c r="BN125" s="116"/>
      <c r="BO125" s="116"/>
      <c r="BP125" s="116"/>
      <c r="BQ125" s="116"/>
      <c r="BR125" s="116"/>
      <c r="BS125" s="116"/>
      <c r="BT125" s="116"/>
      <c r="BU125" s="116"/>
      <c r="BV125" s="116"/>
      <c r="BW125" s="116"/>
      <c r="BX125" s="116"/>
      <c r="BY125" s="116"/>
      <c r="BZ125" s="116"/>
      <c r="CA125" s="116"/>
      <c r="CB125" s="116"/>
      <c r="CC125" s="116"/>
      <c r="CD125" s="116"/>
      <c r="CE125" s="116"/>
      <c r="CG125" s="116"/>
      <c r="CH125" s="116"/>
      <c r="CI125" s="116"/>
      <c r="CJ125" s="116"/>
      <c r="CK125" s="116"/>
      <c r="CL125" s="116"/>
      <c r="CM125" s="116"/>
      <c r="CN125" s="116"/>
      <c r="CO125" s="116"/>
      <c r="CP125" s="116"/>
      <c r="CQ125" s="116"/>
      <c r="CR125" s="116"/>
      <c r="CS125" s="116"/>
      <c r="CT125" s="116"/>
      <c r="CU125" s="116"/>
      <c r="CV125" s="116"/>
      <c r="CW125" s="121"/>
    </row>
    <row r="126" spans="23:101" s="113" customFormat="1">
      <c r="X126" s="116"/>
      <c r="AJ126" s="79" t="s">
        <v>108</v>
      </c>
      <c r="AK126" s="79" t="s">
        <v>108</v>
      </c>
      <c r="AM126" s="120"/>
      <c r="AN126" s="116"/>
      <c r="AO126" s="116"/>
      <c r="AP126" s="116"/>
      <c r="AQ126" s="116"/>
      <c r="AR126" s="116"/>
      <c r="AS126" s="116"/>
      <c r="AT126" s="116"/>
      <c r="AU126" s="116"/>
      <c r="AV126" s="116"/>
      <c r="AW126" s="116"/>
      <c r="AX126" s="116"/>
      <c r="AY126" s="116"/>
      <c r="AZ126" s="116"/>
      <c r="BA126" s="116"/>
      <c r="BB126" s="116"/>
      <c r="BC126" s="116"/>
      <c r="BD126" s="116"/>
      <c r="BE126" s="116"/>
      <c r="BF126" s="116"/>
      <c r="BG126" s="116"/>
      <c r="BH126" s="116"/>
      <c r="BI126" s="116"/>
      <c r="BJ126" s="116"/>
      <c r="BK126" s="116"/>
      <c r="BL126" s="116"/>
      <c r="BM126" s="116"/>
      <c r="BN126" s="116"/>
      <c r="BO126" s="116"/>
      <c r="BP126" s="116"/>
      <c r="BQ126" s="116"/>
      <c r="BR126" s="116"/>
      <c r="BS126" s="116"/>
      <c r="BT126" s="116"/>
      <c r="BU126" s="116"/>
      <c r="BV126" s="116"/>
      <c r="BW126" s="116"/>
      <c r="BX126" s="116"/>
      <c r="BY126" s="116"/>
      <c r="BZ126" s="116"/>
      <c r="CA126" s="116"/>
      <c r="CB126" s="116"/>
      <c r="CC126" s="116"/>
      <c r="CD126" s="116"/>
      <c r="CE126" s="116"/>
      <c r="CG126" s="116"/>
      <c r="CH126" s="116"/>
      <c r="CI126" s="116"/>
      <c r="CJ126" s="116"/>
      <c r="CK126" s="116"/>
      <c r="CL126" s="116"/>
      <c r="CM126" s="116"/>
      <c r="CN126" s="116"/>
      <c r="CO126" s="116"/>
      <c r="CP126" s="116"/>
      <c r="CQ126" s="116"/>
      <c r="CR126" s="116"/>
      <c r="CS126" s="116"/>
      <c r="CT126" s="116"/>
      <c r="CU126" s="116"/>
      <c r="CV126" s="116"/>
      <c r="CW126" s="121"/>
    </row>
    <row r="127" spans="23:101" s="113" customFormat="1">
      <c r="X127" s="116"/>
      <c r="AJ127" s="79" t="s">
        <v>109</v>
      </c>
      <c r="AK127" s="79" t="s">
        <v>109</v>
      </c>
      <c r="AM127" s="116"/>
      <c r="AN127" s="116"/>
      <c r="AO127" s="116"/>
      <c r="AP127" s="116"/>
      <c r="AQ127" s="116"/>
      <c r="AR127" s="116"/>
      <c r="AS127" s="116"/>
      <c r="AT127" s="116"/>
      <c r="AU127" s="116"/>
      <c r="AV127" s="116"/>
      <c r="AW127" s="116"/>
      <c r="AX127" s="116"/>
      <c r="AY127" s="116"/>
      <c r="AZ127" s="116"/>
      <c r="BA127" s="116"/>
      <c r="BB127" s="116"/>
      <c r="BC127" s="116"/>
      <c r="BD127" s="116"/>
      <c r="BE127" s="116"/>
      <c r="BF127" s="116"/>
      <c r="BG127" s="116"/>
      <c r="BH127" s="116"/>
      <c r="BI127" s="116"/>
      <c r="BJ127" s="116"/>
      <c r="BK127" s="116"/>
      <c r="BL127" s="116"/>
      <c r="BM127" s="116"/>
      <c r="BN127" s="116"/>
      <c r="BO127" s="116"/>
      <c r="BP127" s="116"/>
      <c r="BQ127" s="116"/>
      <c r="BR127" s="116"/>
      <c r="BS127" s="116"/>
      <c r="BT127" s="116"/>
      <c r="BU127" s="116"/>
      <c r="BV127" s="116"/>
      <c r="BW127" s="116"/>
      <c r="BX127" s="116"/>
      <c r="BY127" s="116"/>
      <c r="BZ127" s="116"/>
      <c r="CA127" s="116"/>
      <c r="CB127" s="116"/>
      <c r="CC127" s="116"/>
      <c r="CD127" s="116"/>
      <c r="CE127" s="116"/>
      <c r="CF127" s="77"/>
      <c r="CG127" s="77"/>
      <c r="CH127" s="77"/>
      <c r="CI127" s="77"/>
      <c r="CJ127" s="77"/>
      <c r="CK127" s="77"/>
      <c r="CL127" s="77"/>
      <c r="CM127" s="77"/>
      <c r="CN127" s="77"/>
      <c r="CO127" s="77"/>
      <c r="CP127" s="77"/>
      <c r="CQ127" s="77"/>
      <c r="CR127" s="77"/>
      <c r="CS127" s="77"/>
      <c r="CT127" s="77"/>
      <c r="CU127" s="77"/>
      <c r="CV127" s="77"/>
      <c r="CW127" s="77"/>
    </row>
    <row r="128" spans="23:101" s="113" customFormat="1">
      <c r="X128" s="116"/>
      <c r="AJ128" s="79" t="s">
        <v>110</v>
      </c>
      <c r="AK128" s="79" t="s">
        <v>110</v>
      </c>
      <c r="AM128" s="116"/>
      <c r="AN128" s="116"/>
      <c r="AO128" s="116"/>
      <c r="AP128" s="116"/>
      <c r="AQ128" s="116"/>
      <c r="AR128" s="116"/>
      <c r="AS128" s="116"/>
      <c r="AT128" s="116"/>
      <c r="AU128" s="116"/>
      <c r="AV128" s="116"/>
      <c r="AW128" s="116"/>
      <c r="AX128" s="116"/>
      <c r="AY128" s="116"/>
      <c r="AZ128" s="116"/>
      <c r="BA128" s="116"/>
      <c r="BB128" s="116"/>
      <c r="BC128" s="116"/>
      <c r="BD128" s="116"/>
      <c r="BE128" s="116"/>
      <c r="BF128" s="116"/>
      <c r="BG128" s="116"/>
      <c r="BH128" s="116"/>
      <c r="BI128" s="116"/>
      <c r="BJ128" s="116"/>
      <c r="BK128" s="116"/>
      <c r="BL128" s="116"/>
      <c r="BM128" s="116"/>
      <c r="BN128" s="116"/>
      <c r="BO128" s="116"/>
      <c r="BP128" s="116"/>
      <c r="BQ128" s="116"/>
      <c r="BR128" s="116"/>
      <c r="BS128" s="116"/>
      <c r="BT128" s="116"/>
      <c r="BU128" s="116"/>
      <c r="BV128" s="116"/>
      <c r="BW128" s="116"/>
      <c r="BX128" s="116"/>
      <c r="BY128" s="116"/>
      <c r="BZ128" s="116"/>
      <c r="CA128" s="116"/>
      <c r="CB128" s="116"/>
      <c r="CC128" s="116"/>
      <c r="CD128" s="116"/>
      <c r="CE128" s="116"/>
      <c r="CF128" s="116"/>
      <c r="CG128" s="116"/>
      <c r="CH128" s="116"/>
      <c r="CI128" s="116"/>
      <c r="CJ128" s="116"/>
      <c r="CK128" s="116"/>
      <c r="CL128" s="116"/>
      <c r="CM128" s="116"/>
      <c r="CN128" s="116"/>
      <c r="CO128" s="116"/>
      <c r="CP128" s="116"/>
      <c r="CQ128" s="116"/>
      <c r="CR128" s="116"/>
      <c r="CS128" s="116"/>
      <c r="CT128" s="116"/>
      <c r="CU128" s="116"/>
      <c r="CV128" s="116"/>
      <c r="CW128" s="116"/>
    </row>
    <row r="129" spans="24:101" s="113" customFormat="1">
      <c r="X129" s="116"/>
      <c r="AJ129" s="79" t="s">
        <v>111</v>
      </c>
      <c r="AK129" s="79" t="s">
        <v>111</v>
      </c>
      <c r="AM129" s="116"/>
      <c r="AN129" s="116"/>
      <c r="AO129" s="116"/>
      <c r="AP129" s="116"/>
      <c r="AQ129" s="116"/>
      <c r="AR129" s="116"/>
      <c r="AS129" s="116"/>
      <c r="AT129" s="116"/>
      <c r="AU129" s="116"/>
      <c r="AV129" s="116"/>
      <c r="AW129" s="116"/>
      <c r="AX129" s="116"/>
      <c r="AY129" s="116"/>
      <c r="AZ129" s="116"/>
      <c r="BA129" s="116"/>
      <c r="BB129" s="116"/>
      <c r="BC129" s="116"/>
      <c r="BD129" s="116"/>
      <c r="BE129" s="116"/>
      <c r="BF129" s="116"/>
      <c r="BG129" s="116"/>
      <c r="BH129" s="116"/>
      <c r="BI129" s="116"/>
      <c r="BJ129" s="116"/>
      <c r="BK129" s="116"/>
      <c r="BL129" s="116"/>
      <c r="BM129" s="116"/>
      <c r="BN129" s="116"/>
      <c r="BO129" s="116"/>
      <c r="BP129" s="116"/>
      <c r="BQ129" s="116"/>
      <c r="BR129" s="116"/>
      <c r="BS129" s="116"/>
      <c r="BT129" s="116"/>
      <c r="BU129" s="116"/>
      <c r="BV129" s="116"/>
      <c r="BW129" s="116"/>
      <c r="BX129" s="116"/>
      <c r="BY129" s="116"/>
      <c r="BZ129" s="116"/>
      <c r="CA129" s="116"/>
      <c r="CB129" s="116"/>
      <c r="CC129" s="116"/>
      <c r="CD129" s="116"/>
      <c r="CE129" s="116"/>
      <c r="CF129" s="116"/>
      <c r="CG129" s="116"/>
      <c r="CH129" s="116"/>
      <c r="CI129" s="116"/>
      <c r="CJ129" s="116"/>
      <c r="CK129" s="116"/>
      <c r="CL129" s="116"/>
      <c r="CM129" s="116"/>
      <c r="CN129" s="116"/>
      <c r="CO129" s="116"/>
      <c r="CP129" s="116"/>
      <c r="CQ129" s="116"/>
      <c r="CR129" s="116"/>
      <c r="CS129" s="116"/>
      <c r="CT129" s="116"/>
      <c r="CU129" s="116"/>
      <c r="CV129" s="116"/>
      <c r="CW129" s="116"/>
    </row>
    <row r="130" spans="24:101" s="113" customFormat="1">
      <c r="X130" s="116"/>
      <c r="AJ130" s="79" t="s">
        <v>112</v>
      </c>
      <c r="AK130" s="79" t="s">
        <v>112</v>
      </c>
      <c r="AM130" s="116"/>
      <c r="AN130" s="116"/>
      <c r="AO130" s="116"/>
      <c r="AP130" s="116"/>
      <c r="AQ130" s="116"/>
      <c r="AR130" s="116"/>
      <c r="AS130" s="116"/>
      <c r="AT130" s="116"/>
      <c r="AU130" s="116"/>
      <c r="AV130" s="116"/>
      <c r="AW130" s="116"/>
      <c r="AX130" s="116"/>
      <c r="AY130" s="116"/>
      <c r="AZ130" s="116"/>
      <c r="BA130" s="116"/>
      <c r="BB130" s="116"/>
      <c r="BC130" s="116"/>
      <c r="BD130" s="116"/>
      <c r="BE130" s="116"/>
      <c r="BF130" s="116"/>
      <c r="BG130" s="116"/>
      <c r="BH130" s="116"/>
      <c r="BI130" s="116"/>
      <c r="BJ130" s="116"/>
      <c r="BK130" s="116"/>
      <c r="BL130" s="116"/>
      <c r="BM130" s="116"/>
      <c r="BN130" s="116"/>
      <c r="BO130" s="116"/>
      <c r="BP130" s="116"/>
      <c r="BQ130" s="116"/>
      <c r="BR130" s="116"/>
      <c r="BS130" s="116"/>
      <c r="BT130" s="116"/>
      <c r="BU130" s="116"/>
      <c r="BV130" s="116"/>
      <c r="BW130" s="116"/>
      <c r="BX130" s="116"/>
      <c r="BY130" s="116"/>
      <c r="BZ130" s="116"/>
      <c r="CA130" s="116"/>
      <c r="CB130" s="116"/>
      <c r="CC130" s="116"/>
      <c r="CD130" s="116"/>
      <c r="CE130" s="116"/>
      <c r="CF130" s="116"/>
      <c r="CG130" s="116"/>
      <c r="CH130" s="116"/>
      <c r="CI130" s="116"/>
      <c r="CJ130" s="116"/>
      <c r="CK130" s="116"/>
      <c r="CL130" s="116"/>
      <c r="CM130" s="116"/>
      <c r="CN130" s="116"/>
      <c r="CO130" s="116"/>
      <c r="CP130" s="116"/>
      <c r="CQ130" s="116"/>
      <c r="CR130" s="116"/>
      <c r="CS130" s="116"/>
      <c r="CT130" s="116"/>
      <c r="CU130" s="116"/>
      <c r="CV130" s="116"/>
      <c r="CW130" s="116"/>
    </row>
    <row r="131" spans="24:101" s="113" customFormat="1">
      <c r="X131" s="116"/>
      <c r="AJ131" s="119" t="s">
        <v>144</v>
      </c>
      <c r="AK131" s="119" t="s">
        <v>113</v>
      </c>
      <c r="AM131" s="116"/>
      <c r="AN131" s="116"/>
      <c r="AO131" s="116"/>
      <c r="AP131" s="116"/>
      <c r="AQ131" s="116"/>
      <c r="AR131" s="116"/>
      <c r="AS131" s="116"/>
      <c r="AT131" s="116"/>
      <c r="AU131" s="116"/>
      <c r="AV131" s="116"/>
      <c r="AW131" s="116"/>
      <c r="AX131" s="116"/>
      <c r="AY131" s="116"/>
      <c r="AZ131" s="116"/>
      <c r="BA131" s="116"/>
      <c r="BB131" s="116"/>
      <c r="BC131" s="116"/>
      <c r="BD131" s="116"/>
      <c r="BE131" s="116"/>
      <c r="BF131" s="116"/>
      <c r="BG131" s="116"/>
      <c r="BH131" s="116"/>
      <c r="BI131" s="116"/>
      <c r="BJ131" s="116"/>
      <c r="BK131" s="116"/>
      <c r="BL131" s="116"/>
      <c r="BM131" s="116"/>
      <c r="BN131" s="116"/>
      <c r="BO131" s="116"/>
      <c r="BP131" s="116"/>
      <c r="BQ131" s="116"/>
      <c r="BR131" s="116"/>
      <c r="BS131" s="116"/>
      <c r="BT131" s="116"/>
      <c r="BU131" s="116"/>
      <c r="BV131" s="116"/>
      <c r="BW131" s="116"/>
      <c r="BX131" s="116"/>
      <c r="BY131" s="116"/>
      <c r="BZ131" s="116"/>
      <c r="CA131" s="116"/>
      <c r="CB131" s="116"/>
      <c r="CC131" s="116"/>
      <c r="CD131" s="116"/>
      <c r="CE131" s="116"/>
      <c r="CF131" s="116"/>
      <c r="CG131" s="116"/>
      <c r="CH131" s="116"/>
      <c r="CI131" s="116"/>
      <c r="CJ131" s="116"/>
      <c r="CK131" s="116"/>
      <c r="CL131" s="116"/>
      <c r="CM131" s="116"/>
      <c r="CN131" s="116"/>
      <c r="CO131" s="116"/>
      <c r="CP131" s="116"/>
      <c r="CQ131" s="116"/>
      <c r="CR131" s="116"/>
      <c r="CS131" s="116"/>
      <c r="CT131" s="116"/>
      <c r="CU131" s="116"/>
      <c r="CV131" s="116"/>
      <c r="CW131" s="116"/>
    </row>
    <row r="132" spans="24:101" s="113" customFormat="1">
      <c r="X132" s="116"/>
      <c r="AJ132" s="119" t="s">
        <v>114</v>
      </c>
      <c r="AK132" s="119" t="s">
        <v>114</v>
      </c>
      <c r="AM132" s="116"/>
      <c r="AN132" s="116"/>
      <c r="AO132" s="116"/>
      <c r="AP132" s="116"/>
      <c r="AQ132" s="116"/>
      <c r="AR132" s="116"/>
      <c r="AS132" s="116"/>
      <c r="AT132" s="116"/>
      <c r="AU132" s="116"/>
      <c r="AV132" s="116"/>
      <c r="AW132" s="116"/>
      <c r="AX132" s="116"/>
      <c r="AY132" s="116"/>
      <c r="AZ132" s="116"/>
      <c r="BA132" s="116"/>
      <c r="BB132" s="116"/>
      <c r="BC132" s="116"/>
      <c r="BD132" s="116"/>
      <c r="BE132" s="116"/>
      <c r="BF132" s="116"/>
      <c r="BG132" s="116"/>
      <c r="BH132" s="116"/>
      <c r="BI132" s="116"/>
      <c r="BJ132" s="116"/>
      <c r="BK132" s="116"/>
      <c r="BL132" s="116"/>
      <c r="BM132" s="116"/>
      <c r="BN132" s="116"/>
      <c r="BO132" s="116"/>
      <c r="BP132" s="116"/>
      <c r="BQ132" s="116"/>
      <c r="BR132" s="116"/>
      <c r="BS132" s="116"/>
      <c r="BT132" s="116"/>
      <c r="BU132" s="116"/>
      <c r="BV132" s="116"/>
      <c r="BW132" s="116"/>
      <c r="BX132" s="116"/>
      <c r="BY132" s="116"/>
      <c r="BZ132" s="116"/>
      <c r="CA132" s="116"/>
      <c r="CB132" s="116"/>
      <c r="CC132" s="116"/>
      <c r="CD132" s="116"/>
      <c r="CE132" s="116"/>
      <c r="CF132" s="116"/>
      <c r="CG132" s="116"/>
      <c r="CH132" s="116"/>
      <c r="CI132" s="116"/>
      <c r="CJ132" s="116"/>
      <c r="CK132" s="116"/>
      <c r="CL132" s="116"/>
      <c r="CM132" s="116"/>
      <c r="CN132" s="116"/>
      <c r="CO132" s="116"/>
      <c r="CP132" s="116"/>
      <c r="CQ132" s="116"/>
      <c r="CR132" s="116"/>
      <c r="CS132" s="116"/>
      <c r="CT132" s="116"/>
      <c r="CU132" s="116"/>
      <c r="CV132" s="116"/>
      <c r="CW132" s="116"/>
    </row>
    <row r="133" spans="24:101" s="113" customFormat="1">
      <c r="X133" s="116"/>
      <c r="AJ133" s="111" t="s">
        <v>145</v>
      </c>
      <c r="AK133" s="111" t="s">
        <v>115</v>
      </c>
      <c r="AM133" s="116"/>
      <c r="AN133" s="116"/>
      <c r="AO133" s="116"/>
      <c r="AP133" s="116"/>
      <c r="AQ133" s="116"/>
      <c r="AR133" s="116"/>
      <c r="AS133" s="116"/>
      <c r="AT133" s="116"/>
      <c r="AU133" s="116"/>
      <c r="AV133" s="116"/>
      <c r="AW133" s="116"/>
      <c r="AX133" s="116"/>
      <c r="AY133" s="116"/>
      <c r="AZ133" s="116"/>
      <c r="BA133" s="116"/>
      <c r="BB133" s="116"/>
      <c r="BC133" s="116"/>
      <c r="BD133" s="116"/>
      <c r="BE133" s="116"/>
      <c r="BF133" s="116"/>
      <c r="BG133" s="116"/>
      <c r="BH133" s="116"/>
      <c r="BI133" s="116"/>
      <c r="BJ133" s="116"/>
      <c r="BK133" s="116"/>
      <c r="BL133" s="116"/>
      <c r="BM133" s="116"/>
      <c r="BN133" s="116"/>
      <c r="BO133" s="116"/>
      <c r="BP133" s="116"/>
      <c r="BQ133" s="116"/>
      <c r="BR133" s="116"/>
      <c r="BS133" s="116"/>
      <c r="BT133" s="116"/>
      <c r="BU133" s="116"/>
      <c r="BV133" s="116"/>
      <c r="BW133" s="116"/>
      <c r="BX133" s="116"/>
      <c r="BY133" s="116"/>
      <c r="BZ133" s="116"/>
      <c r="CA133" s="116"/>
      <c r="CB133" s="116"/>
      <c r="CC133" s="116"/>
      <c r="CD133" s="116"/>
      <c r="CE133" s="116"/>
      <c r="CF133" s="116"/>
      <c r="CG133" s="116"/>
      <c r="CH133" s="116"/>
      <c r="CI133" s="116"/>
      <c r="CJ133" s="116"/>
      <c r="CK133" s="116"/>
      <c r="CL133" s="116"/>
      <c r="CM133" s="116"/>
      <c r="CN133" s="116"/>
      <c r="CO133" s="116"/>
      <c r="CP133" s="116"/>
      <c r="CQ133" s="116"/>
      <c r="CR133" s="116"/>
      <c r="CS133" s="116"/>
      <c r="CT133" s="116"/>
      <c r="CU133" s="116"/>
      <c r="CV133" s="116"/>
      <c r="CW133" s="116"/>
    </row>
    <row r="134" spans="24:101" s="113" customFormat="1">
      <c r="X134" s="116"/>
      <c r="AJ134" s="111" t="s">
        <v>116</v>
      </c>
      <c r="AK134" s="111" t="s">
        <v>116</v>
      </c>
      <c r="AM134" s="116"/>
      <c r="AN134" s="116"/>
      <c r="AO134" s="116"/>
      <c r="AP134" s="116"/>
      <c r="AQ134" s="116"/>
      <c r="AR134" s="116"/>
      <c r="AS134" s="116"/>
      <c r="AT134" s="116"/>
      <c r="AU134" s="116"/>
      <c r="AV134" s="116"/>
      <c r="AW134" s="116"/>
      <c r="AX134" s="116"/>
      <c r="AY134" s="116"/>
      <c r="AZ134" s="116"/>
      <c r="BA134" s="116"/>
      <c r="BB134" s="116"/>
      <c r="BC134" s="116"/>
      <c r="BD134" s="116"/>
      <c r="BE134" s="116"/>
      <c r="BF134" s="116"/>
      <c r="BG134" s="116"/>
      <c r="BH134" s="116"/>
      <c r="BI134" s="116"/>
      <c r="BJ134" s="116"/>
      <c r="BK134" s="116"/>
      <c r="BL134" s="116"/>
      <c r="BM134" s="116"/>
      <c r="BN134" s="116"/>
      <c r="BO134" s="116"/>
      <c r="BP134" s="116"/>
      <c r="BQ134" s="116"/>
      <c r="BR134" s="116"/>
      <c r="BS134" s="116"/>
      <c r="BT134" s="116"/>
      <c r="BU134" s="116"/>
      <c r="BV134" s="116"/>
      <c r="BW134" s="116"/>
      <c r="BX134" s="116"/>
      <c r="BY134" s="116"/>
      <c r="BZ134" s="116"/>
      <c r="CA134" s="116"/>
      <c r="CB134" s="116"/>
      <c r="CC134" s="116"/>
      <c r="CD134" s="116"/>
      <c r="CE134" s="116"/>
      <c r="CF134" s="116"/>
      <c r="CG134" s="116"/>
      <c r="CH134" s="116"/>
      <c r="CI134" s="116"/>
      <c r="CJ134" s="116"/>
      <c r="CK134" s="116"/>
      <c r="CL134" s="116"/>
      <c r="CM134" s="116"/>
      <c r="CN134" s="116"/>
      <c r="CO134" s="116"/>
      <c r="CP134" s="116"/>
      <c r="CQ134" s="116"/>
      <c r="CR134" s="116"/>
      <c r="CS134" s="116"/>
      <c r="CT134" s="116"/>
      <c r="CU134" s="116"/>
      <c r="CV134" s="116"/>
      <c r="CW134" s="116"/>
    </row>
    <row r="135" spans="24:101" s="113" customFormat="1">
      <c r="X135" s="116"/>
      <c r="AJ135" s="79" t="s">
        <v>117</v>
      </c>
      <c r="AK135" s="79" t="s">
        <v>117</v>
      </c>
      <c r="AM135" s="116"/>
      <c r="AN135" s="116"/>
      <c r="AO135" s="116"/>
      <c r="AP135" s="116"/>
      <c r="AQ135" s="116"/>
      <c r="AR135" s="116"/>
      <c r="AS135" s="116"/>
      <c r="AT135" s="116"/>
      <c r="AU135" s="116"/>
      <c r="AV135" s="116"/>
      <c r="AW135" s="116"/>
      <c r="AX135" s="116"/>
      <c r="AY135" s="116"/>
      <c r="AZ135" s="116"/>
      <c r="BA135" s="116"/>
      <c r="BB135" s="116"/>
      <c r="BC135" s="116"/>
      <c r="BD135" s="116"/>
      <c r="BE135" s="116"/>
      <c r="BF135" s="116"/>
      <c r="BG135" s="116"/>
      <c r="BH135" s="116"/>
      <c r="BI135" s="116"/>
      <c r="BJ135" s="116"/>
      <c r="BK135" s="116"/>
      <c r="BL135" s="116"/>
      <c r="BM135" s="116"/>
      <c r="BN135" s="116"/>
      <c r="BO135" s="116"/>
      <c r="BP135" s="116"/>
      <c r="BQ135" s="116"/>
      <c r="BR135" s="116"/>
      <c r="BS135" s="116"/>
      <c r="BT135" s="116"/>
      <c r="BU135" s="116"/>
      <c r="BV135" s="116"/>
      <c r="BW135" s="116"/>
      <c r="BX135" s="116"/>
      <c r="BY135" s="116"/>
      <c r="BZ135" s="116"/>
      <c r="CA135" s="116"/>
      <c r="CB135" s="116"/>
      <c r="CC135" s="116"/>
      <c r="CD135" s="116"/>
      <c r="CE135" s="116"/>
      <c r="CF135" s="116"/>
      <c r="CG135" s="116"/>
      <c r="CH135" s="116"/>
      <c r="CI135" s="116"/>
      <c r="CJ135" s="116"/>
      <c r="CK135" s="116"/>
      <c r="CL135" s="116"/>
      <c r="CM135" s="116"/>
      <c r="CN135" s="116"/>
      <c r="CO135" s="116"/>
      <c r="CP135" s="116"/>
      <c r="CQ135" s="116"/>
      <c r="CR135" s="116"/>
      <c r="CS135" s="116"/>
      <c r="CT135" s="116"/>
      <c r="CU135" s="116"/>
      <c r="CV135" s="116"/>
      <c r="CW135" s="116"/>
    </row>
    <row r="136" spans="24:101" s="113" customFormat="1">
      <c r="X136" s="116"/>
      <c r="AJ136" s="79" t="s">
        <v>118</v>
      </c>
      <c r="AK136" s="79" t="s">
        <v>118</v>
      </c>
      <c r="AM136" s="116"/>
      <c r="AN136" s="116"/>
      <c r="AO136" s="116"/>
      <c r="AP136" s="116"/>
      <c r="AQ136" s="116"/>
      <c r="AR136" s="116"/>
      <c r="AS136" s="116"/>
      <c r="AT136" s="116"/>
      <c r="AU136" s="116"/>
      <c r="AV136" s="116"/>
      <c r="AW136" s="116"/>
      <c r="AX136" s="116"/>
      <c r="AY136" s="116"/>
      <c r="AZ136" s="116"/>
      <c r="BA136" s="116"/>
      <c r="BB136" s="116"/>
      <c r="BC136" s="116"/>
      <c r="BD136" s="116"/>
      <c r="BE136" s="116"/>
      <c r="BF136" s="116"/>
      <c r="BG136" s="116"/>
      <c r="BH136" s="116"/>
      <c r="BI136" s="116"/>
      <c r="BJ136" s="116"/>
      <c r="BK136" s="116"/>
      <c r="BL136" s="116"/>
      <c r="BM136" s="116"/>
      <c r="BN136" s="116"/>
      <c r="BO136" s="116"/>
      <c r="BP136" s="116"/>
      <c r="BQ136" s="116"/>
      <c r="BR136" s="116"/>
      <c r="BS136" s="116"/>
      <c r="BT136" s="116"/>
      <c r="BU136" s="116"/>
      <c r="BV136" s="116"/>
      <c r="BW136" s="116"/>
      <c r="BX136" s="116"/>
      <c r="BY136" s="116"/>
      <c r="BZ136" s="116"/>
      <c r="CA136" s="116"/>
      <c r="CB136" s="116"/>
      <c r="CC136" s="116"/>
      <c r="CD136" s="116"/>
      <c r="CE136" s="116"/>
      <c r="CF136" s="116"/>
      <c r="CG136" s="116"/>
      <c r="CH136" s="116"/>
      <c r="CI136" s="116"/>
      <c r="CJ136" s="116"/>
      <c r="CK136" s="116"/>
      <c r="CL136" s="116"/>
      <c r="CM136" s="116"/>
      <c r="CN136" s="116"/>
      <c r="CO136" s="116"/>
      <c r="CP136" s="116"/>
      <c r="CQ136" s="116"/>
      <c r="CR136" s="116"/>
      <c r="CS136" s="116"/>
      <c r="CT136" s="116"/>
      <c r="CU136" s="116"/>
      <c r="CV136" s="116"/>
      <c r="CW136" s="116"/>
    </row>
    <row r="137" spans="24:101" s="113" customFormat="1">
      <c r="X137" s="116"/>
      <c r="AJ137" s="111" t="s">
        <v>119</v>
      </c>
      <c r="AK137" s="111" t="s">
        <v>119</v>
      </c>
      <c r="AM137" s="116"/>
      <c r="AN137" s="116"/>
      <c r="AO137" s="116"/>
      <c r="AP137" s="116"/>
      <c r="AQ137" s="116"/>
      <c r="AR137" s="116"/>
      <c r="AS137" s="116"/>
      <c r="AT137" s="116"/>
      <c r="AU137" s="116"/>
      <c r="AV137" s="116"/>
      <c r="AW137" s="116"/>
      <c r="AX137" s="116"/>
      <c r="AY137" s="116"/>
      <c r="AZ137" s="116"/>
      <c r="BA137" s="116"/>
      <c r="BB137" s="116"/>
      <c r="BC137" s="116"/>
      <c r="BD137" s="116"/>
      <c r="BE137" s="116"/>
      <c r="BF137" s="116"/>
      <c r="BG137" s="116"/>
      <c r="BH137" s="116"/>
      <c r="BI137" s="116"/>
      <c r="BJ137" s="116"/>
      <c r="BK137" s="116"/>
      <c r="BL137" s="116"/>
      <c r="BM137" s="116"/>
      <c r="BN137" s="116"/>
      <c r="BO137" s="116"/>
      <c r="BP137" s="116"/>
      <c r="BQ137" s="116"/>
      <c r="BR137" s="116"/>
      <c r="BS137" s="116"/>
      <c r="BT137" s="116"/>
      <c r="BU137" s="116"/>
      <c r="BV137" s="116"/>
      <c r="BW137" s="116"/>
      <c r="BX137" s="116"/>
      <c r="BY137" s="116"/>
      <c r="BZ137" s="116"/>
      <c r="CA137" s="116"/>
      <c r="CB137" s="116"/>
      <c r="CC137" s="116"/>
      <c r="CD137" s="116"/>
      <c r="CE137" s="116"/>
      <c r="CF137" s="116"/>
      <c r="CG137" s="116"/>
      <c r="CH137" s="116"/>
      <c r="CI137" s="116"/>
      <c r="CJ137" s="116"/>
      <c r="CK137" s="116"/>
      <c r="CL137" s="116"/>
      <c r="CM137" s="116"/>
      <c r="CN137" s="116"/>
      <c r="CO137" s="116"/>
      <c r="CP137" s="116"/>
      <c r="CQ137" s="116"/>
      <c r="CR137" s="116"/>
      <c r="CS137" s="116"/>
      <c r="CT137" s="116"/>
      <c r="CU137" s="116"/>
      <c r="CV137" s="116"/>
      <c r="CW137" s="116"/>
    </row>
    <row r="138" spans="24:101" s="113" customFormat="1">
      <c r="X138" s="116"/>
      <c r="AJ138" s="111" t="s">
        <v>120</v>
      </c>
      <c r="AK138" s="111" t="s">
        <v>120</v>
      </c>
      <c r="AM138" s="116"/>
      <c r="AN138" s="116"/>
      <c r="AO138" s="116"/>
      <c r="AP138" s="116"/>
      <c r="AQ138" s="116"/>
      <c r="AR138" s="116"/>
      <c r="AS138" s="116"/>
      <c r="AT138" s="116"/>
      <c r="AU138" s="116"/>
      <c r="AV138" s="116"/>
      <c r="AW138" s="116"/>
      <c r="AX138" s="116"/>
      <c r="AY138" s="116"/>
      <c r="AZ138" s="116"/>
      <c r="BA138" s="116"/>
      <c r="BB138" s="116"/>
      <c r="BC138" s="116"/>
      <c r="BD138" s="116"/>
      <c r="BE138" s="116"/>
      <c r="BF138" s="116"/>
      <c r="BG138" s="116"/>
      <c r="BH138" s="116"/>
      <c r="BI138" s="116"/>
      <c r="BJ138" s="116"/>
      <c r="BK138" s="116"/>
      <c r="BL138" s="116"/>
      <c r="BM138" s="116"/>
      <c r="BN138" s="116"/>
      <c r="BO138" s="116"/>
      <c r="BP138" s="116"/>
      <c r="BQ138" s="116"/>
      <c r="BR138" s="116"/>
      <c r="BS138" s="116"/>
      <c r="BT138" s="116"/>
      <c r="BU138" s="116"/>
      <c r="BV138" s="116"/>
      <c r="BW138" s="116"/>
      <c r="BX138" s="116"/>
      <c r="BY138" s="116"/>
      <c r="BZ138" s="116"/>
      <c r="CA138" s="116"/>
      <c r="CB138" s="116"/>
      <c r="CC138" s="116"/>
      <c r="CD138" s="116"/>
      <c r="CE138" s="116"/>
      <c r="CF138" s="116"/>
      <c r="CG138" s="116"/>
      <c r="CH138" s="116"/>
      <c r="CI138" s="116"/>
      <c r="CJ138" s="116"/>
      <c r="CK138" s="116"/>
      <c r="CL138" s="116"/>
      <c r="CM138" s="116"/>
      <c r="CN138" s="116"/>
      <c r="CO138" s="116"/>
      <c r="CP138" s="116"/>
      <c r="CQ138" s="116"/>
      <c r="CR138" s="116"/>
      <c r="CS138" s="116"/>
      <c r="CT138" s="116"/>
      <c r="CU138" s="116"/>
      <c r="CV138" s="116"/>
      <c r="CW138" s="116"/>
    </row>
    <row r="139" spans="24:101" s="113" customFormat="1">
      <c r="X139" s="116"/>
      <c r="AJ139" s="111" t="s">
        <v>121</v>
      </c>
      <c r="AK139" s="111" t="s">
        <v>121</v>
      </c>
      <c r="AM139" s="116"/>
      <c r="AN139" s="116"/>
      <c r="AO139" s="116"/>
      <c r="AP139" s="116"/>
      <c r="AQ139" s="116"/>
      <c r="AR139" s="116"/>
      <c r="AS139" s="116"/>
      <c r="AT139" s="116"/>
      <c r="AU139" s="116"/>
      <c r="AV139" s="116"/>
      <c r="AW139" s="116"/>
      <c r="AX139" s="116"/>
      <c r="AY139" s="116"/>
      <c r="AZ139" s="116"/>
      <c r="BA139" s="116"/>
      <c r="BB139" s="116"/>
      <c r="BC139" s="116"/>
      <c r="BD139" s="116"/>
      <c r="BE139" s="116"/>
      <c r="BF139" s="116"/>
      <c r="BG139" s="116"/>
      <c r="BH139" s="116"/>
      <c r="BI139" s="116"/>
      <c r="BJ139" s="116"/>
      <c r="BK139" s="116"/>
      <c r="BL139" s="116"/>
      <c r="BM139" s="116"/>
      <c r="BN139" s="116"/>
      <c r="BO139" s="116"/>
      <c r="BP139" s="116"/>
      <c r="BQ139" s="116"/>
      <c r="BR139" s="116"/>
      <c r="BS139" s="116"/>
      <c r="BT139" s="116"/>
      <c r="BU139" s="116"/>
      <c r="BV139" s="116"/>
      <c r="BW139" s="116"/>
      <c r="BX139" s="116"/>
      <c r="BY139" s="116"/>
      <c r="BZ139" s="116"/>
      <c r="CA139" s="116"/>
      <c r="CB139" s="116"/>
      <c r="CC139" s="116"/>
      <c r="CD139" s="116"/>
      <c r="CE139" s="116"/>
      <c r="CF139" s="116"/>
      <c r="CG139" s="116"/>
      <c r="CH139" s="116"/>
      <c r="CI139" s="116"/>
      <c r="CJ139" s="116"/>
      <c r="CK139" s="116"/>
      <c r="CL139" s="116"/>
      <c r="CM139" s="116"/>
      <c r="CN139" s="116"/>
      <c r="CO139" s="116"/>
      <c r="CP139" s="116"/>
      <c r="CQ139" s="116"/>
      <c r="CR139" s="116"/>
      <c r="CS139" s="116"/>
      <c r="CT139" s="116"/>
      <c r="CU139" s="116"/>
      <c r="CV139" s="116"/>
      <c r="CW139" s="116"/>
    </row>
    <row r="140" spans="24:101" s="113" customFormat="1">
      <c r="X140" s="116"/>
      <c r="AJ140" s="111" t="s">
        <v>122</v>
      </c>
      <c r="AK140" s="111" t="s">
        <v>122</v>
      </c>
      <c r="AM140" s="116"/>
      <c r="AN140" s="116"/>
      <c r="AO140" s="116"/>
      <c r="AP140" s="116"/>
      <c r="AQ140" s="116"/>
      <c r="AR140" s="116"/>
      <c r="AS140" s="116"/>
      <c r="AT140" s="116"/>
      <c r="AU140" s="116"/>
      <c r="AV140" s="116"/>
      <c r="AW140" s="116"/>
      <c r="AX140" s="116"/>
      <c r="AY140" s="116"/>
      <c r="AZ140" s="116"/>
      <c r="BA140" s="116"/>
      <c r="BB140" s="116"/>
      <c r="BC140" s="116"/>
      <c r="BD140" s="116"/>
      <c r="BE140" s="116"/>
      <c r="BF140" s="116"/>
      <c r="BG140" s="116"/>
      <c r="BH140" s="116"/>
      <c r="BI140" s="116"/>
      <c r="BJ140" s="116"/>
      <c r="BK140" s="116"/>
      <c r="BL140" s="116"/>
      <c r="BM140" s="116"/>
      <c r="BN140" s="116"/>
      <c r="BO140" s="116"/>
      <c r="BP140" s="116"/>
      <c r="BQ140" s="116"/>
      <c r="BR140" s="116"/>
      <c r="BS140" s="116"/>
      <c r="BT140" s="116"/>
      <c r="BU140" s="116"/>
      <c r="BV140" s="116"/>
      <c r="BW140" s="116"/>
      <c r="BX140" s="116"/>
      <c r="BY140" s="116"/>
      <c r="BZ140" s="116"/>
      <c r="CA140" s="116"/>
      <c r="CB140" s="116"/>
      <c r="CC140" s="116"/>
      <c r="CD140" s="116"/>
      <c r="CE140" s="116"/>
      <c r="CF140" s="116"/>
      <c r="CG140" s="116"/>
      <c r="CH140" s="116"/>
      <c r="CI140" s="116"/>
      <c r="CJ140" s="116"/>
      <c r="CK140" s="116"/>
      <c r="CL140" s="116"/>
      <c r="CM140" s="116"/>
      <c r="CN140" s="116"/>
      <c r="CO140" s="116"/>
      <c r="CP140" s="116"/>
      <c r="CQ140" s="116"/>
      <c r="CR140" s="116"/>
      <c r="CS140" s="116"/>
      <c r="CT140" s="116"/>
      <c r="CU140" s="116"/>
      <c r="CV140" s="116"/>
      <c r="CW140" s="116"/>
    </row>
    <row r="141" spans="24:101" s="113" customFormat="1">
      <c r="X141" s="116"/>
      <c r="AJ141" s="111" t="s">
        <v>123</v>
      </c>
      <c r="AK141" s="111" t="s">
        <v>123</v>
      </c>
      <c r="AM141" s="116"/>
      <c r="AN141" s="116"/>
      <c r="AO141" s="116"/>
      <c r="AP141" s="116"/>
      <c r="AQ141" s="116"/>
      <c r="AR141" s="116"/>
      <c r="AS141" s="116"/>
      <c r="AT141" s="116"/>
      <c r="AU141" s="116"/>
      <c r="AV141" s="116"/>
      <c r="AW141" s="116"/>
      <c r="AX141" s="116"/>
      <c r="AY141" s="116"/>
      <c r="AZ141" s="116"/>
      <c r="BA141" s="116"/>
      <c r="BB141" s="116"/>
      <c r="BC141" s="116"/>
      <c r="BD141" s="116"/>
      <c r="BE141" s="116"/>
      <c r="BF141" s="116"/>
      <c r="BG141" s="116"/>
      <c r="BH141" s="116"/>
      <c r="BI141" s="116"/>
      <c r="BJ141" s="116"/>
      <c r="BK141" s="116"/>
      <c r="BL141" s="116"/>
      <c r="BM141" s="116"/>
      <c r="BN141" s="116"/>
      <c r="BO141" s="116"/>
      <c r="BP141" s="116"/>
      <c r="BQ141" s="116"/>
      <c r="BR141" s="116"/>
      <c r="BS141" s="116"/>
      <c r="BT141" s="116"/>
      <c r="BU141" s="116"/>
      <c r="BV141" s="116"/>
      <c r="BW141" s="116"/>
      <c r="BX141" s="116"/>
      <c r="BY141" s="116"/>
      <c r="BZ141" s="116"/>
      <c r="CA141" s="116"/>
      <c r="CB141" s="116"/>
      <c r="CC141" s="116"/>
      <c r="CD141" s="116"/>
      <c r="CE141" s="116"/>
      <c r="CF141" s="116"/>
      <c r="CG141" s="116"/>
      <c r="CH141" s="116"/>
      <c r="CI141" s="116"/>
      <c r="CJ141" s="116"/>
      <c r="CK141" s="116"/>
      <c r="CL141" s="116"/>
      <c r="CM141" s="116"/>
      <c r="CN141" s="116"/>
      <c r="CO141" s="116"/>
      <c r="CP141" s="116"/>
      <c r="CQ141" s="116"/>
      <c r="CR141" s="116"/>
      <c r="CS141" s="116"/>
      <c r="CT141" s="116"/>
      <c r="CU141" s="116"/>
      <c r="CV141" s="116"/>
      <c r="CW141" s="116"/>
    </row>
    <row r="142" spans="24:101" s="113" customFormat="1">
      <c r="X142" s="116"/>
      <c r="AJ142" s="111" t="s">
        <v>146</v>
      </c>
      <c r="AK142" s="111" t="s">
        <v>80</v>
      </c>
      <c r="AM142" s="116"/>
      <c r="AN142" s="116"/>
      <c r="AO142" s="116"/>
      <c r="AP142" s="116"/>
      <c r="AQ142" s="116"/>
      <c r="AR142" s="116"/>
      <c r="AS142" s="116"/>
      <c r="AT142" s="116"/>
      <c r="AU142" s="116"/>
      <c r="AV142" s="116"/>
      <c r="AW142" s="116"/>
      <c r="AX142" s="116"/>
      <c r="AY142" s="116"/>
      <c r="AZ142" s="116"/>
      <c r="BA142" s="116"/>
      <c r="BB142" s="116"/>
      <c r="BC142" s="116"/>
      <c r="BD142" s="116"/>
      <c r="BE142" s="116"/>
      <c r="BF142" s="116"/>
      <c r="BG142" s="116"/>
      <c r="BH142" s="116"/>
      <c r="BI142" s="116"/>
      <c r="BJ142" s="116"/>
      <c r="BK142" s="116"/>
      <c r="BL142" s="116"/>
      <c r="BM142" s="116"/>
      <c r="BN142" s="116"/>
      <c r="BO142" s="116"/>
      <c r="BP142" s="116"/>
      <c r="BQ142" s="116"/>
      <c r="BR142" s="116"/>
      <c r="BS142" s="116"/>
      <c r="BT142" s="116"/>
      <c r="BU142" s="116"/>
      <c r="BV142" s="116"/>
      <c r="BW142" s="116"/>
      <c r="BX142" s="116"/>
      <c r="BY142" s="116"/>
      <c r="BZ142" s="116"/>
      <c r="CA142" s="116"/>
      <c r="CB142" s="116"/>
      <c r="CC142" s="116"/>
      <c r="CD142" s="116"/>
      <c r="CE142" s="116"/>
      <c r="CF142" s="116"/>
      <c r="CG142" s="116"/>
      <c r="CH142" s="116"/>
      <c r="CI142" s="116"/>
      <c r="CJ142" s="116"/>
      <c r="CK142" s="116"/>
      <c r="CL142" s="116"/>
      <c r="CM142" s="116"/>
      <c r="CN142" s="116"/>
      <c r="CO142" s="116"/>
      <c r="CP142" s="116"/>
      <c r="CQ142" s="116"/>
      <c r="CR142" s="116"/>
      <c r="CS142" s="116"/>
      <c r="CT142" s="116"/>
      <c r="CU142" s="116"/>
      <c r="CV142" s="116"/>
      <c r="CW142" s="116"/>
    </row>
    <row r="143" spans="24:101" s="113" customFormat="1">
      <c r="X143" s="116"/>
      <c r="AJ143" s="111" t="s">
        <v>124</v>
      </c>
      <c r="AK143" s="111" t="s">
        <v>124</v>
      </c>
      <c r="AM143" s="116"/>
      <c r="AN143" s="116"/>
      <c r="AO143" s="116"/>
      <c r="AP143" s="116"/>
      <c r="AQ143" s="116"/>
      <c r="AR143" s="116"/>
      <c r="AS143" s="116"/>
      <c r="AT143" s="116"/>
      <c r="AU143" s="116"/>
      <c r="AV143" s="116"/>
      <c r="AW143" s="116"/>
      <c r="AX143" s="116"/>
      <c r="AY143" s="116"/>
      <c r="AZ143" s="116"/>
      <c r="BA143" s="116"/>
      <c r="BB143" s="116"/>
      <c r="BC143" s="116"/>
      <c r="BD143" s="116"/>
      <c r="BE143" s="116"/>
      <c r="BF143" s="116"/>
      <c r="BG143" s="116"/>
      <c r="BH143" s="116"/>
      <c r="BI143" s="116"/>
      <c r="BJ143" s="116"/>
      <c r="BK143" s="116"/>
      <c r="BL143" s="116"/>
      <c r="BM143" s="116"/>
      <c r="BN143" s="116"/>
      <c r="BO143" s="116"/>
      <c r="BP143" s="116"/>
      <c r="BQ143" s="116"/>
      <c r="BR143" s="116"/>
      <c r="BS143" s="116"/>
      <c r="BT143" s="116"/>
      <c r="BU143" s="116"/>
      <c r="BV143" s="116"/>
      <c r="BW143" s="116"/>
      <c r="BX143" s="116"/>
      <c r="BY143" s="116"/>
      <c r="BZ143" s="116"/>
      <c r="CA143" s="116"/>
      <c r="CB143" s="116"/>
      <c r="CC143" s="116"/>
      <c r="CD143" s="116"/>
      <c r="CE143" s="116"/>
      <c r="CF143" s="116"/>
      <c r="CG143" s="116"/>
      <c r="CH143" s="116"/>
      <c r="CI143" s="116"/>
      <c r="CJ143" s="116"/>
      <c r="CK143" s="116"/>
      <c r="CL143" s="116"/>
      <c r="CM143" s="116"/>
      <c r="CN143" s="116"/>
      <c r="CO143" s="116"/>
      <c r="CP143" s="116"/>
      <c r="CQ143" s="116"/>
      <c r="CR143" s="116"/>
      <c r="CS143" s="116"/>
      <c r="CT143" s="116"/>
      <c r="CU143" s="116"/>
      <c r="CV143" s="116"/>
      <c r="CW143" s="116"/>
    </row>
    <row r="144" spans="24:101" s="113" customFormat="1">
      <c r="X144" s="116"/>
      <c r="AJ144" s="111" t="s">
        <v>125</v>
      </c>
      <c r="AK144" s="111" t="s">
        <v>125</v>
      </c>
      <c r="AM144" s="116"/>
      <c r="AN144" s="116"/>
      <c r="AO144" s="116"/>
      <c r="AP144" s="116"/>
      <c r="AQ144" s="116"/>
      <c r="AR144" s="116"/>
      <c r="AS144" s="116"/>
      <c r="AT144" s="116"/>
      <c r="AU144" s="116"/>
      <c r="AV144" s="116"/>
      <c r="AW144" s="116"/>
      <c r="AX144" s="116"/>
      <c r="AY144" s="116"/>
      <c r="AZ144" s="116"/>
      <c r="BA144" s="116"/>
      <c r="BB144" s="116"/>
      <c r="BC144" s="116"/>
      <c r="BD144" s="116"/>
      <c r="BE144" s="116"/>
      <c r="BF144" s="116"/>
      <c r="BG144" s="116"/>
      <c r="BH144" s="116"/>
      <c r="BI144" s="116"/>
      <c r="BJ144" s="116"/>
      <c r="BK144" s="116"/>
      <c r="BL144" s="116"/>
      <c r="BM144" s="116"/>
      <c r="BN144" s="116"/>
      <c r="BO144" s="116"/>
      <c r="BP144" s="116"/>
      <c r="BQ144" s="116"/>
      <c r="BR144" s="116"/>
      <c r="BS144" s="116"/>
      <c r="BT144" s="116"/>
      <c r="BU144" s="116"/>
      <c r="BV144" s="116"/>
      <c r="BW144" s="116"/>
      <c r="BX144" s="116"/>
      <c r="BY144" s="116"/>
      <c r="BZ144" s="116"/>
      <c r="CA144" s="116"/>
      <c r="CB144" s="116"/>
      <c r="CC144" s="116"/>
      <c r="CD144" s="116"/>
      <c r="CE144" s="116"/>
      <c r="CF144" s="116"/>
      <c r="CG144" s="116"/>
      <c r="CH144" s="116"/>
      <c r="CI144" s="116"/>
      <c r="CJ144" s="116"/>
      <c r="CK144" s="116"/>
      <c r="CL144" s="116"/>
      <c r="CM144" s="116"/>
      <c r="CN144" s="116"/>
      <c r="CO144" s="116"/>
      <c r="CP144" s="116"/>
      <c r="CQ144" s="116"/>
      <c r="CR144" s="116"/>
      <c r="CS144" s="116"/>
      <c r="CT144" s="116"/>
      <c r="CU144" s="116"/>
      <c r="CV144" s="116"/>
      <c r="CW144" s="116"/>
    </row>
    <row r="145" spans="24:101" s="113" customFormat="1">
      <c r="X145" s="116"/>
      <c r="AJ145" s="79" t="s">
        <v>126</v>
      </c>
      <c r="AK145" s="79" t="s">
        <v>126</v>
      </c>
      <c r="AM145" s="116"/>
      <c r="AN145" s="116"/>
      <c r="AO145" s="116"/>
      <c r="AP145" s="116"/>
      <c r="AQ145" s="116"/>
      <c r="AR145" s="116"/>
      <c r="AS145" s="116"/>
      <c r="AT145" s="116"/>
      <c r="AU145" s="116"/>
      <c r="AV145" s="116"/>
      <c r="AW145" s="116"/>
      <c r="AX145" s="116"/>
      <c r="AY145" s="116"/>
      <c r="AZ145" s="116"/>
      <c r="BA145" s="116"/>
      <c r="BB145" s="116"/>
      <c r="BC145" s="116"/>
      <c r="BD145" s="116"/>
      <c r="BE145" s="116"/>
      <c r="BF145" s="116"/>
      <c r="BG145" s="116"/>
      <c r="BH145" s="116"/>
      <c r="BI145" s="116"/>
      <c r="BJ145" s="116"/>
      <c r="BK145" s="116"/>
      <c r="BL145" s="116"/>
      <c r="BM145" s="116"/>
      <c r="BN145" s="116"/>
      <c r="BO145" s="116"/>
      <c r="BP145" s="116"/>
      <c r="BQ145" s="116"/>
      <c r="BR145" s="116"/>
      <c r="BS145" s="116"/>
      <c r="BT145" s="116"/>
      <c r="BU145" s="116"/>
      <c r="BV145" s="116"/>
      <c r="BW145" s="116"/>
      <c r="BX145" s="116"/>
      <c r="BY145" s="116"/>
      <c r="BZ145" s="116"/>
      <c r="CA145" s="116"/>
      <c r="CB145" s="116"/>
      <c r="CC145" s="116"/>
      <c r="CD145" s="116"/>
      <c r="CE145" s="116"/>
      <c r="CF145" s="116"/>
      <c r="CG145" s="116"/>
      <c r="CH145" s="116"/>
      <c r="CI145" s="116"/>
      <c r="CJ145" s="116"/>
      <c r="CK145" s="116"/>
      <c r="CL145" s="116"/>
      <c r="CM145" s="116"/>
      <c r="CN145" s="116"/>
      <c r="CO145" s="116"/>
      <c r="CP145" s="116"/>
      <c r="CQ145" s="116"/>
      <c r="CR145" s="116"/>
      <c r="CS145" s="116"/>
      <c r="CT145" s="116"/>
      <c r="CU145" s="116"/>
      <c r="CV145" s="116"/>
      <c r="CW145" s="116"/>
    </row>
    <row r="146" spans="24:101" s="113" customFormat="1">
      <c r="X146" s="116"/>
      <c r="AJ146" s="79" t="s">
        <v>147</v>
      </c>
      <c r="AK146" s="79" t="s">
        <v>127</v>
      </c>
      <c r="AM146" s="116"/>
      <c r="AN146" s="116"/>
      <c r="AO146" s="116"/>
      <c r="AP146" s="116"/>
      <c r="AQ146" s="116"/>
      <c r="AR146" s="116"/>
      <c r="AS146" s="116"/>
      <c r="AT146" s="116"/>
      <c r="AU146" s="116"/>
      <c r="AV146" s="116"/>
      <c r="AW146" s="116"/>
      <c r="AX146" s="116"/>
      <c r="AY146" s="116"/>
      <c r="AZ146" s="116"/>
      <c r="BA146" s="116"/>
      <c r="BB146" s="116"/>
      <c r="BC146" s="116"/>
      <c r="BD146" s="116"/>
      <c r="BE146" s="116"/>
      <c r="BF146" s="116"/>
      <c r="BG146" s="116"/>
      <c r="BH146" s="116"/>
      <c r="BI146" s="116"/>
      <c r="BJ146" s="116"/>
      <c r="BK146" s="116"/>
      <c r="BL146" s="116"/>
      <c r="BM146" s="116"/>
      <c r="BN146" s="116"/>
      <c r="BO146" s="116"/>
      <c r="BP146" s="116"/>
      <c r="BQ146" s="116"/>
      <c r="BR146" s="116"/>
      <c r="BS146" s="116"/>
      <c r="BT146" s="116"/>
      <c r="BU146" s="116"/>
      <c r="BV146" s="116"/>
      <c r="BW146" s="116"/>
      <c r="BX146" s="116"/>
      <c r="BY146" s="116"/>
      <c r="BZ146" s="116"/>
      <c r="CA146" s="116"/>
      <c r="CB146" s="116"/>
      <c r="CC146" s="116"/>
      <c r="CD146" s="116"/>
      <c r="CE146" s="116"/>
      <c r="CF146" s="116"/>
      <c r="CG146" s="116"/>
      <c r="CH146" s="116"/>
      <c r="CI146" s="116"/>
      <c r="CJ146" s="116"/>
      <c r="CK146" s="116"/>
      <c r="CL146" s="116"/>
      <c r="CM146" s="116"/>
      <c r="CN146" s="116"/>
      <c r="CO146" s="116"/>
      <c r="CP146" s="116"/>
      <c r="CQ146" s="116"/>
      <c r="CR146" s="116"/>
      <c r="CS146" s="116"/>
      <c r="CT146" s="116"/>
      <c r="CU146" s="116"/>
      <c r="CV146" s="116"/>
      <c r="CW146" s="116"/>
    </row>
    <row r="147" spans="24:101" s="113" customFormat="1">
      <c r="X147" s="116"/>
      <c r="AJ147" s="119" t="s">
        <v>128</v>
      </c>
      <c r="AK147" s="119" t="s">
        <v>128</v>
      </c>
      <c r="AM147" s="116"/>
      <c r="AN147" s="116"/>
      <c r="AO147" s="116"/>
      <c r="AP147" s="116"/>
      <c r="AQ147" s="116"/>
      <c r="AR147" s="116"/>
      <c r="AS147" s="116"/>
      <c r="AT147" s="116"/>
      <c r="AU147" s="116"/>
      <c r="AV147" s="116"/>
      <c r="AW147" s="116"/>
      <c r="AX147" s="116"/>
      <c r="AY147" s="116"/>
      <c r="AZ147" s="116"/>
      <c r="BA147" s="116"/>
      <c r="BB147" s="116"/>
      <c r="BC147" s="116"/>
      <c r="BD147" s="116"/>
      <c r="BE147" s="116"/>
      <c r="BF147" s="116"/>
      <c r="BG147" s="116"/>
      <c r="BH147" s="116"/>
      <c r="BI147" s="116"/>
      <c r="BJ147" s="116"/>
      <c r="BK147" s="116"/>
      <c r="BL147" s="116"/>
      <c r="BM147" s="116"/>
      <c r="BN147" s="116"/>
      <c r="BO147" s="116"/>
      <c r="BP147" s="116"/>
      <c r="BQ147" s="116"/>
      <c r="BR147" s="116"/>
      <c r="BS147" s="116"/>
      <c r="BT147" s="116"/>
      <c r="BU147" s="116"/>
      <c r="BV147" s="116"/>
      <c r="BW147" s="116"/>
      <c r="BX147" s="116"/>
      <c r="BY147" s="116"/>
      <c r="BZ147" s="116"/>
      <c r="CA147" s="116"/>
      <c r="CB147" s="116"/>
      <c r="CC147" s="116"/>
      <c r="CD147" s="116"/>
      <c r="CE147" s="116"/>
      <c r="CF147" s="116"/>
      <c r="CG147" s="116"/>
      <c r="CH147" s="116"/>
      <c r="CI147" s="116"/>
      <c r="CJ147" s="116"/>
      <c r="CK147" s="116"/>
      <c r="CL147" s="116"/>
      <c r="CM147" s="116"/>
      <c r="CN147" s="116"/>
      <c r="CO147" s="116"/>
      <c r="CP147" s="116"/>
      <c r="CQ147" s="116"/>
      <c r="CR147" s="116"/>
      <c r="CS147" s="116"/>
      <c r="CT147" s="116"/>
      <c r="CU147" s="116"/>
      <c r="CV147" s="116"/>
      <c r="CW147" s="116"/>
    </row>
    <row r="148" spans="24:101" s="113" customFormat="1">
      <c r="X148" s="116"/>
      <c r="AJ148" s="123" t="s">
        <v>152</v>
      </c>
      <c r="AK148" s="123" t="s">
        <v>156</v>
      </c>
      <c r="AM148" s="116"/>
      <c r="AN148" s="116"/>
      <c r="AO148" s="116"/>
      <c r="AP148" s="116"/>
      <c r="AQ148" s="116"/>
      <c r="AR148" s="116"/>
      <c r="AS148" s="116"/>
      <c r="AT148" s="116"/>
      <c r="AU148" s="116"/>
      <c r="AV148" s="116"/>
      <c r="AW148" s="116"/>
      <c r="AX148" s="116"/>
      <c r="AY148" s="116"/>
      <c r="AZ148" s="116"/>
      <c r="BA148" s="116"/>
      <c r="BB148" s="116"/>
      <c r="BC148" s="116"/>
      <c r="BD148" s="116"/>
      <c r="BE148" s="116"/>
      <c r="BF148" s="116"/>
      <c r="BG148" s="116"/>
      <c r="BH148" s="116"/>
      <c r="BI148" s="116"/>
      <c r="BJ148" s="116"/>
      <c r="BK148" s="116"/>
      <c r="BL148" s="116"/>
      <c r="BM148" s="116"/>
      <c r="BN148" s="116"/>
      <c r="BO148" s="116"/>
      <c r="BP148" s="116"/>
      <c r="BQ148" s="116"/>
      <c r="BR148" s="116"/>
      <c r="BS148" s="116"/>
      <c r="BT148" s="116"/>
      <c r="BU148" s="116"/>
      <c r="BV148" s="116"/>
      <c r="BW148" s="116"/>
      <c r="BX148" s="116"/>
      <c r="BY148" s="116"/>
      <c r="BZ148" s="116"/>
      <c r="CA148" s="116"/>
      <c r="CB148" s="116"/>
      <c r="CC148" s="116"/>
      <c r="CD148" s="116"/>
      <c r="CE148" s="116"/>
      <c r="CF148" s="116"/>
      <c r="CG148" s="116"/>
      <c r="CH148" s="116"/>
      <c r="CI148" s="116"/>
      <c r="CJ148" s="116"/>
      <c r="CK148" s="116"/>
      <c r="CL148" s="116"/>
      <c r="CM148" s="116"/>
      <c r="CN148" s="116"/>
      <c r="CO148" s="116"/>
      <c r="CP148" s="116"/>
      <c r="CQ148" s="116"/>
      <c r="CR148" s="116"/>
      <c r="CS148" s="116"/>
      <c r="CT148" s="116"/>
      <c r="CU148" s="116"/>
      <c r="CV148" s="116"/>
      <c r="CW148" s="116"/>
    </row>
    <row r="149" spans="24:101" s="113" customFormat="1">
      <c r="X149" s="116"/>
      <c r="AM149" s="116"/>
      <c r="AN149" s="116"/>
      <c r="AO149" s="116"/>
      <c r="AP149" s="116"/>
      <c r="AQ149" s="116"/>
      <c r="AR149" s="116"/>
      <c r="AS149" s="116"/>
      <c r="AT149" s="116"/>
      <c r="AU149" s="116"/>
      <c r="AV149" s="116"/>
      <c r="AW149" s="116"/>
      <c r="AX149" s="116"/>
      <c r="AY149" s="116"/>
      <c r="AZ149" s="116"/>
      <c r="BA149" s="116"/>
      <c r="BB149" s="116"/>
      <c r="BC149" s="116"/>
      <c r="BD149" s="116"/>
      <c r="BE149" s="116"/>
      <c r="BF149" s="116"/>
      <c r="BG149" s="116"/>
      <c r="BH149" s="116"/>
      <c r="BI149" s="116"/>
      <c r="BJ149" s="116"/>
      <c r="BK149" s="116"/>
      <c r="BL149" s="116"/>
      <c r="BM149" s="116"/>
      <c r="BN149" s="116"/>
      <c r="BO149" s="116"/>
      <c r="BP149" s="116"/>
      <c r="BQ149" s="116"/>
      <c r="BR149" s="116"/>
      <c r="BS149" s="116"/>
      <c r="BT149" s="116"/>
      <c r="BU149" s="116"/>
      <c r="BV149" s="116"/>
      <c r="BW149" s="116"/>
      <c r="BX149" s="116"/>
      <c r="BY149" s="116"/>
      <c r="BZ149" s="116"/>
      <c r="CA149" s="116"/>
      <c r="CB149" s="116"/>
      <c r="CC149" s="116"/>
      <c r="CD149" s="116"/>
      <c r="CE149" s="116"/>
      <c r="CF149" s="116"/>
      <c r="CG149" s="116"/>
      <c r="CH149" s="116"/>
      <c r="CI149" s="116"/>
      <c r="CJ149" s="116"/>
      <c r="CK149" s="116"/>
      <c r="CL149" s="116"/>
      <c r="CM149" s="116"/>
      <c r="CN149" s="116"/>
      <c r="CO149" s="116"/>
      <c r="CP149" s="116"/>
      <c r="CQ149" s="116"/>
      <c r="CR149" s="116"/>
      <c r="CS149" s="116"/>
      <c r="CT149" s="116"/>
      <c r="CU149" s="116"/>
      <c r="CV149" s="116"/>
      <c r="CW149" s="116"/>
    </row>
    <row r="150" spans="24:101" s="113" customFormat="1">
      <c r="X150" s="116"/>
      <c r="AM150" s="116"/>
      <c r="AN150" s="116"/>
      <c r="AO150" s="116"/>
      <c r="AP150" s="116"/>
      <c r="AQ150" s="116"/>
      <c r="AR150" s="116"/>
      <c r="AS150" s="116"/>
      <c r="AT150" s="116"/>
      <c r="AU150" s="116"/>
      <c r="AV150" s="116"/>
      <c r="AW150" s="116"/>
      <c r="AX150" s="116"/>
      <c r="AY150" s="116"/>
      <c r="AZ150" s="116"/>
      <c r="BA150" s="116"/>
      <c r="BB150" s="116"/>
      <c r="BC150" s="116"/>
      <c r="BD150" s="116"/>
      <c r="BE150" s="116"/>
      <c r="BF150" s="116"/>
      <c r="BG150" s="116"/>
      <c r="BH150" s="116"/>
      <c r="BI150" s="116"/>
      <c r="BJ150" s="116"/>
      <c r="BK150" s="116"/>
      <c r="BL150" s="116"/>
      <c r="BM150" s="116"/>
      <c r="BN150" s="116"/>
      <c r="BO150" s="116"/>
      <c r="BP150" s="116"/>
      <c r="BQ150" s="116"/>
      <c r="BR150" s="116"/>
      <c r="BS150" s="116"/>
      <c r="BT150" s="116"/>
      <c r="BU150" s="116"/>
      <c r="BV150" s="116"/>
      <c r="BW150" s="116"/>
      <c r="BX150" s="116"/>
      <c r="BY150" s="116"/>
      <c r="BZ150" s="116"/>
      <c r="CA150" s="116"/>
      <c r="CB150" s="116"/>
      <c r="CC150" s="116"/>
      <c r="CD150" s="116"/>
      <c r="CE150" s="116"/>
      <c r="CF150" s="116"/>
      <c r="CG150" s="116"/>
      <c r="CH150" s="116"/>
      <c r="CI150" s="116"/>
      <c r="CJ150" s="116"/>
      <c r="CK150" s="116"/>
      <c r="CL150" s="116"/>
      <c r="CM150" s="116"/>
      <c r="CN150" s="116"/>
      <c r="CO150" s="116"/>
      <c r="CP150" s="116"/>
      <c r="CQ150" s="116"/>
      <c r="CR150" s="116"/>
      <c r="CS150" s="116"/>
      <c r="CT150" s="116"/>
      <c r="CU150" s="116"/>
      <c r="CV150" s="116"/>
      <c r="CW150" s="116"/>
    </row>
    <row r="151" spans="24:101" s="113" customFormat="1">
      <c r="X151" s="116"/>
      <c r="AM151" s="116"/>
      <c r="AN151" s="116"/>
      <c r="AO151" s="116"/>
      <c r="AP151" s="116"/>
      <c r="AQ151" s="116"/>
      <c r="AR151" s="116"/>
      <c r="AS151" s="116"/>
      <c r="AT151" s="116"/>
      <c r="AU151" s="116"/>
      <c r="AV151" s="116"/>
      <c r="AW151" s="116"/>
      <c r="AX151" s="116"/>
      <c r="AY151" s="116"/>
      <c r="AZ151" s="116"/>
      <c r="BA151" s="116"/>
      <c r="BB151" s="116"/>
      <c r="BC151" s="116"/>
      <c r="BD151" s="116"/>
      <c r="BE151" s="116"/>
      <c r="BF151" s="116"/>
      <c r="BG151" s="116"/>
      <c r="BH151" s="116"/>
      <c r="BI151" s="116"/>
      <c r="BJ151" s="116"/>
      <c r="BK151" s="116"/>
      <c r="BL151" s="116"/>
      <c r="BM151" s="116"/>
      <c r="BN151" s="116"/>
      <c r="BO151" s="116"/>
      <c r="BP151" s="116"/>
      <c r="BQ151" s="116"/>
      <c r="BR151" s="116"/>
      <c r="BS151" s="116"/>
      <c r="BT151" s="116"/>
      <c r="BU151" s="116"/>
      <c r="BV151" s="116"/>
      <c r="BW151" s="116"/>
      <c r="BX151" s="116"/>
      <c r="BY151" s="116"/>
      <c r="BZ151" s="116"/>
      <c r="CA151" s="116"/>
      <c r="CB151" s="116"/>
      <c r="CC151" s="116"/>
      <c r="CD151" s="116"/>
      <c r="CE151" s="116"/>
      <c r="CF151" s="116"/>
      <c r="CG151" s="116"/>
      <c r="CH151" s="116"/>
      <c r="CI151" s="116"/>
      <c r="CJ151" s="116"/>
      <c r="CK151" s="116"/>
      <c r="CL151" s="116"/>
      <c r="CM151" s="116"/>
      <c r="CN151" s="116"/>
      <c r="CO151" s="116"/>
      <c r="CP151" s="116"/>
      <c r="CQ151" s="116"/>
      <c r="CR151" s="116"/>
      <c r="CS151" s="116"/>
      <c r="CT151" s="116"/>
      <c r="CU151" s="116"/>
      <c r="CV151" s="116"/>
      <c r="CW151" s="116"/>
    </row>
    <row r="152" spans="24:101" s="113" customFormat="1">
      <c r="X152" s="116"/>
      <c r="AM152" s="116"/>
      <c r="AN152" s="116"/>
      <c r="AO152" s="116"/>
      <c r="AP152" s="116"/>
      <c r="AQ152" s="116"/>
      <c r="AR152" s="116"/>
      <c r="AS152" s="116"/>
      <c r="AT152" s="116"/>
      <c r="AU152" s="116"/>
      <c r="AV152" s="116"/>
      <c r="AW152" s="116"/>
      <c r="AX152" s="116"/>
      <c r="AY152" s="116"/>
      <c r="AZ152" s="116"/>
      <c r="BA152" s="116"/>
      <c r="BB152" s="116"/>
      <c r="BC152" s="116"/>
      <c r="BD152" s="116"/>
      <c r="BE152" s="116"/>
      <c r="BF152" s="116"/>
      <c r="BG152" s="116"/>
      <c r="BH152" s="116"/>
      <c r="BI152" s="116"/>
      <c r="BJ152" s="116"/>
      <c r="BK152" s="116"/>
      <c r="BL152" s="116"/>
      <c r="BM152" s="116"/>
      <c r="BN152" s="116"/>
      <c r="BO152" s="116"/>
      <c r="BP152" s="116"/>
      <c r="BQ152" s="116"/>
      <c r="BR152" s="116"/>
      <c r="BS152" s="116"/>
      <c r="BT152" s="116"/>
      <c r="BU152" s="116"/>
      <c r="BV152" s="116"/>
      <c r="BW152" s="116"/>
      <c r="BX152" s="116"/>
      <c r="BY152" s="116"/>
      <c r="BZ152" s="116"/>
      <c r="CA152" s="116"/>
      <c r="CB152" s="116"/>
      <c r="CC152" s="116"/>
      <c r="CD152" s="116"/>
      <c r="CE152" s="116"/>
      <c r="CF152" s="116"/>
      <c r="CG152" s="116"/>
      <c r="CH152" s="116"/>
      <c r="CI152" s="116"/>
      <c r="CJ152" s="116"/>
      <c r="CK152" s="116"/>
      <c r="CL152" s="116"/>
      <c r="CM152" s="116"/>
      <c r="CN152" s="116"/>
      <c r="CO152" s="116"/>
      <c r="CP152" s="116"/>
      <c r="CQ152" s="116"/>
      <c r="CR152" s="116"/>
      <c r="CS152" s="116"/>
      <c r="CT152" s="116"/>
      <c r="CU152" s="116"/>
      <c r="CV152" s="116"/>
      <c r="CW152" s="116"/>
    </row>
    <row r="153" spans="24:101" s="113" customFormat="1">
      <c r="X153" s="116"/>
      <c r="AM153" s="116"/>
      <c r="AN153" s="116"/>
      <c r="AO153" s="116"/>
      <c r="AP153" s="116"/>
      <c r="AQ153" s="116"/>
      <c r="AR153" s="116"/>
      <c r="AS153" s="116"/>
      <c r="AT153" s="116"/>
      <c r="AU153" s="116"/>
      <c r="AV153" s="116"/>
      <c r="AW153" s="116"/>
      <c r="AX153" s="116"/>
      <c r="AY153" s="116"/>
      <c r="AZ153" s="116"/>
      <c r="BA153" s="116"/>
      <c r="BB153" s="116"/>
      <c r="BC153" s="116"/>
      <c r="BD153" s="116"/>
      <c r="BE153" s="116"/>
      <c r="BF153" s="116"/>
      <c r="BG153" s="116"/>
      <c r="BH153" s="116"/>
      <c r="BI153" s="116"/>
      <c r="BJ153" s="116"/>
      <c r="BK153" s="116"/>
      <c r="BL153" s="116"/>
      <c r="BM153" s="116"/>
      <c r="BN153" s="116"/>
      <c r="BO153" s="116"/>
      <c r="BP153" s="116"/>
      <c r="BQ153" s="116"/>
      <c r="BR153" s="116"/>
      <c r="BS153" s="116"/>
      <c r="BT153" s="116"/>
      <c r="BU153" s="116"/>
      <c r="BV153" s="116"/>
      <c r="BW153" s="116"/>
      <c r="BX153" s="116"/>
      <c r="BY153" s="116"/>
      <c r="BZ153" s="116"/>
      <c r="CA153" s="116"/>
      <c r="CB153" s="116"/>
      <c r="CC153" s="116"/>
      <c r="CD153" s="116"/>
      <c r="CE153" s="116"/>
      <c r="CF153" s="116"/>
      <c r="CG153" s="116"/>
      <c r="CH153" s="116"/>
      <c r="CI153" s="116"/>
      <c r="CJ153" s="116"/>
      <c r="CK153" s="116"/>
      <c r="CL153" s="116"/>
      <c r="CM153" s="116"/>
      <c r="CN153" s="116"/>
      <c r="CO153" s="116"/>
      <c r="CP153" s="116"/>
      <c r="CQ153" s="116"/>
      <c r="CR153" s="116"/>
      <c r="CS153" s="116"/>
      <c r="CT153" s="116"/>
      <c r="CU153" s="116"/>
      <c r="CV153" s="116"/>
      <c r="CW153" s="116"/>
    </row>
    <row r="154" spans="24:101" s="113" customFormat="1">
      <c r="X154" s="116"/>
      <c r="AM154" s="116"/>
      <c r="AN154" s="116"/>
      <c r="AO154" s="116"/>
      <c r="AP154" s="116"/>
      <c r="AQ154" s="116"/>
      <c r="AR154" s="116"/>
      <c r="AS154" s="116"/>
      <c r="AT154" s="116"/>
      <c r="AU154" s="116"/>
      <c r="AV154" s="116"/>
      <c r="AW154" s="116"/>
      <c r="AX154" s="116"/>
      <c r="AY154" s="116"/>
      <c r="AZ154" s="116"/>
      <c r="BA154" s="116"/>
      <c r="BB154" s="116"/>
      <c r="BC154" s="116"/>
      <c r="BD154" s="116"/>
      <c r="BE154" s="116"/>
      <c r="BF154" s="116"/>
      <c r="BG154" s="116"/>
      <c r="BH154" s="116"/>
      <c r="BI154" s="116"/>
      <c r="BJ154" s="116"/>
      <c r="BK154" s="116"/>
      <c r="BL154" s="116"/>
      <c r="BM154" s="116"/>
      <c r="BN154" s="116"/>
      <c r="BO154" s="116"/>
      <c r="BP154" s="116"/>
      <c r="BQ154" s="116"/>
      <c r="BR154" s="116"/>
      <c r="BS154" s="116"/>
      <c r="BT154" s="116"/>
      <c r="BU154" s="116"/>
      <c r="BV154" s="116"/>
      <c r="BW154" s="116"/>
      <c r="BX154" s="116"/>
      <c r="BY154" s="116"/>
      <c r="BZ154" s="116"/>
      <c r="CA154" s="116"/>
      <c r="CB154" s="116"/>
      <c r="CC154" s="116"/>
      <c r="CD154" s="116"/>
      <c r="CE154" s="116"/>
      <c r="CF154" s="116"/>
      <c r="CG154" s="116"/>
      <c r="CH154" s="116"/>
      <c r="CI154" s="116"/>
      <c r="CJ154" s="116"/>
      <c r="CK154" s="116"/>
      <c r="CL154" s="116"/>
      <c r="CM154" s="116"/>
      <c r="CN154" s="116"/>
      <c r="CO154" s="116"/>
      <c r="CP154" s="116"/>
      <c r="CQ154" s="116"/>
      <c r="CR154" s="116"/>
      <c r="CS154" s="116"/>
      <c r="CT154" s="116"/>
      <c r="CU154" s="116"/>
      <c r="CV154" s="116"/>
      <c r="CW154" s="116"/>
    </row>
    <row r="155" spans="24:101" s="113" customFormat="1">
      <c r="X155" s="116"/>
      <c r="AM155" s="116"/>
      <c r="AN155" s="116"/>
      <c r="AO155" s="116"/>
      <c r="AP155" s="116"/>
      <c r="AQ155" s="116"/>
      <c r="AR155" s="116"/>
      <c r="AS155" s="116"/>
      <c r="AT155" s="116"/>
      <c r="AU155" s="116"/>
      <c r="AV155" s="116"/>
      <c r="AW155" s="116"/>
      <c r="AX155" s="116"/>
      <c r="AY155" s="116"/>
      <c r="AZ155" s="116"/>
      <c r="BA155" s="116"/>
      <c r="BB155" s="116"/>
      <c r="BC155" s="116"/>
      <c r="BD155" s="116"/>
      <c r="BE155" s="116"/>
      <c r="BF155" s="116"/>
      <c r="BG155" s="116"/>
      <c r="BH155" s="116"/>
      <c r="BI155" s="116"/>
      <c r="BJ155" s="116"/>
      <c r="BK155" s="116"/>
      <c r="BL155" s="116"/>
      <c r="BM155" s="116"/>
      <c r="BN155" s="116"/>
      <c r="BO155" s="116"/>
      <c r="BP155" s="116"/>
      <c r="BQ155" s="116"/>
      <c r="BR155" s="116"/>
      <c r="BS155" s="116"/>
      <c r="BT155" s="116"/>
      <c r="BU155" s="116"/>
      <c r="BV155" s="116"/>
      <c r="BW155" s="116"/>
      <c r="BX155" s="116"/>
      <c r="BY155" s="116"/>
      <c r="BZ155" s="116"/>
      <c r="CA155" s="116"/>
      <c r="CB155" s="116"/>
      <c r="CC155" s="116"/>
      <c r="CD155" s="116"/>
      <c r="CE155" s="116"/>
      <c r="CF155" s="116"/>
      <c r="CG155" s="116"/>
      <c r="CH155" s="116"/>
      <c r="CI155" s="116"/>
      <c r="CJ155" s="116"/>
      <c r="CK155" s="116"/>
      <c r="CL155" s="116"/>
      <c r="CM155" s="116"/>
      <c r="CN155" s="116"/>
      <c r="CO155" s="116"/>
      <c r="CP155" s="116"/>
      <c r="CQ155" s="116"/>
      <c r="CR155" s="116"/>
      <c r="CS155" s="116"/>
      <c r="CT155" s="116"/>
      <c r="CU155" s="116"/>
      <c r="CV155" s="116"/>
      <c r="CW155" s="116"/>
    </row>
    <row r="156" spans="24:101" s="113" customFormat="1">
      <c r="X156" s="116"/>
      <c r="AM156" s="116"/>
      <c r="AN156" s="116"/>
      <c r="AO156" s="116"/>
      <c r="AP156" s="116"/>
      <c r="AQ156" s="116"/>
      <c r="AR156" s="116"/>
      <c r="AS156" s="116"/>
      <c r="AT156" s="116"/>
      <c r="AU156" s="116"/>
      <c r="AV156" s="116"/>
      <c r="AW156" s="116"/>
      <c r="AX156" s="116"/>
      <c r="AY156" s="116"/>
      <c r="AZ156" s="116"/>
      <c r="BA156" s="116"/>
      <c r="BB156" s="116"/>
      <c r="BC156" s="116"/>
      <c r="BD156" s="116"/>
      <c r="BE156" s="116"/>
      <c r="BF156" s="116"/>
      <c r="BG156" s="116"/>
      <c r="BH156" s="116"/>
      <c r="BI156" s="116"/>
      <c r="BJ156" s="116"/>
      <c r="BK156" s="116"/>
      <c r="BL156" s="116"/>
      <c r="BM156" s="116"/>
      <c r="BN156" s="116"/>
      <c r="BO156" s="116"/>
      <c r="BP156" s="116"/>
      <c r="BQ156" s="116"/>
      <c r="BR156" s="116"/>
      <c r="BS156" s="116"/>
      <c r="BT156" s="116"/>
      <c r="BU156" s="116"/>
      <c r="BV156" s="116"/>
      <c r="BW156" s="116"/>
      <c r="BX156" s="116"/>
      <c r="BY156" s="116"/>
      <c r="BZ156" s="116"/>
      <c r="CA156" s="116"/>
      <c r="CB156" s="116"/>
      <c r="CC156" s="116"/>
      <c r="CD156" s="116"/>
      <c r="CE156" s="116"/>
      <c r="CF156" s="116"/>
      <c r="CG156" s="116"/>
      <c r="CH156" s="116"/>
      <c r="CI156" s="116"/>
      <c r="CJ156" s="116"/>
      <c r="CK156" s="116"/>
      <c r="CL156" s="116"/>
      <c r="CM156" s="116"/>
      <c r="CN156" s="116"/>
      <c r="CO156" s="116"/>
      <c r="CP156" s="116"/>
      <c r="CQ156" s="116"/>
      <c r="CR156" s="116"/>
      <c r="CS156" s="116"/>
      <c r="CT156" s="116"/>
      <c r="CU156" s="116"/>
      <c r="CV156" s="116"/>
      <c r="CW156" s="116"/>
    </row>
    <row r="157" spans="24:101" s="113" customFormat="1">
      <c r="AM157" s="116"/>
      <c r="AN157" s="116"/>
      <c r="AO157" s="116"/>
      <c r="AP157" s="116"/>
      <c r="AQ157" s="116"/>
      <c r="AR157" s="116"/>
      <c r="AS157" s="116"/>
      <c r="AT157" s="116"/>
      <c r="AU157" s="116"/>
      <c r="AV157" s="116"/>
      <c r="AW157" s="116"/>
      <c r="AX157" s="116"/>
      <c r="AY157" s="116"/>
      <c r="AZ157" s="116"/>
      <c r="BA157" s="116"/>
      <c r="BB157" s="116"/>
      <c r="BC157" s="116"/>
      <c r="BD157" s="116"/>
      <c r="BE157" s="116"/>
      <c r="BF157" s="116"/>
      <c r="BG157" s="116"/>
      <c r="BH157" s="116"/>
      <c r="BI157" s="116"/>
      <c r="BJ157" s="116"/>
      <c r="BK157" s="116"/>
      <c r="BL157" s="116"/>
      <c r="BM157" s="116"/>
      <c r="BN157" s="116"/>
      <c r="BO157" s="116"/>
      <c r="BP157" s="116"/>
      <c r="BQ157" s="116"/>
      <c r="BR157" s="116"/>
      <c r="BS157" s="116"/>
      <c r="BT157" s="116"/>
      <c r="BU157" s="116"/>
      <c r="BV157" s="116"/>
      <c r="BW157" s="116"/>
      <c r="BX157" s="116"/>
      <c r="BY157" s="116"/>
      <c r="BZ157" s="116"/>
      <c r="CA157" s="116"/>
      <c r="CB157" s="116"/>
      <c r="CC157" s="116"/>
      <c r="CD157" s="116"/>
      <c r="CE157" s="116"/>
      <c r="CF157" s="116"/>
      <c r="CG157" s="116"/>
      <c r="CH157" s="116"/>
      <c r="CI157" s="116"/>
      <c r="CJ157" s="116"/>
      <c r="CK157" s="116"/>
      <c r="CL157" s="116"/>
      <c r="CM157" s="116"/>
      <c r="CN157" s="116"/>
      <c r="CO157" s="116"/>
      <c r="CP157" s="116"/>
      <c r="CQ157" s="116"/>
      <c r="CR157" s="116"/>
      <c r="CS157" s="116"/>
      <c r="CT157" s="116"/>
      <c r="CU157" s="116"/>
      <c r="CV157" s="116"/>
      <c r="CW157" s="116"/>
    </row>
    <row r="158" spans="24:101" s="113" customFormat="1">
      <c r="AM158" s="116"/>
      <c r="AN158" s="116"/>
      <c r="AO158" s="116"/>
      <c r="AP158" s="116"/>
      <c r="AQ158" s="116"/>
      <c r="AR158" s="116"/>
      <c r="AS158" s="116"/>
      <c r="AT158" s="116"/>
      <c r="AU158" s="116"/>
      <c r="AV158" s="116"/>
      <c r="AW158" s="116"/>
      <c r="AX158" s="116"/>
      <c r="AY158" s="116"/>
      <c r="AZ158" s="116"/>
      <c r="BA158" s="116"/>
      <c r="BB158" s="116"/>
      <c r="BC158" s="116"/>
      <c r="BD158" s="116"/>
      <c r="BE158" s="116"/>
      <c r="BF158" s="116"/>
      <c r="BG158" s="116"/>
      <c r="BH158" s="116"/>
      <c r="BI158" s="116"/>
      <c r="BJ158" s="116"/>
      <c r="BK158" s="116"/>
      <c r="BL158" s="116"/>
      <c r="BM158" s="116"/>
      <c r="BN158" s="116"/>
      <c r="BO158" s="116"/>
      <c r="BP158" s="116"/>
      <c r="BQ158" s="116"/>
      <c r="BR158" s="116"/>
      <c r="BS158" s="116"/>
      <c r="BT158" s="116"/>
      <c r="BU158" s="116"/>
      <c r="BV158" s="116"/>
      <c r="BW158" s="116"/>
      <c r="BX158" s="116"/>
      <c r="BY158" s="116"/>
      <c r="BZ158" s="116"/>
      <c r="CA158" s="116"/>
      <c r="CB158" s="116"/>
      <c r="CC158" s="116"/>
      <c r="CD158" s="116"/>
      <c r="CE158" s="116"/>
      <c r="CF158" s="116"/>
      <c r="CG158" s="116"/>
      <c r="CH158" s="116"/>
      <c r="CI158" s="116"/>
      <c r="CJ158" s="116"/>
      <c r="CK158" s="116"/>
      <c r="CL158" s="116"/>
      <c r="CM158" s="116"/>
      <c r="CN158" s="116"/>
      <c r="CO158" s="116"/>
      <c r="CP158" s="116"/>
      <c r="CQ158" s="116"/>
      <c r="CR158" s="116"/>
      <c r="CS158" s="116"/>
      <c r="CT158" s="116"/>
      <c r="CU158" s="116"/>
      <c r="CV158" s="116"/>
      <c r="CW158" s="116"/>
    </row>
  </sheetData>
  <sheetProtection sheet="1" scenarios="1" selectLockedCells="1"/>
  <mergeCells count="66">
    <mergeCell ref="D66:H66"/>
    <mergeCell ref="K66:M66"/>
    <mergeCell ref="K69:M69"/>
    <mergeCell ref="F61:H61"/>
    <mergeCell ref="P61:S61"/>
    <mergeCell ref="F62:H62"/>
    <mergeCell ref="P62:S62"/>
    <mergeCell ref="F63:H63"/>
    <mergeCell ref="P63:S64"/>
    <mergeCell ref="F64:H64"/>
    <mergeCell ref="F58:H58"/>
    <mergeCell ref="P58:S58"/>
    <mergeCell ref="F59:H59"/>
    <mergeCell ref="P59:S60"/>
    <mergeCell ref="F60:H60"/>
    <mergeCell ref="F55:H55"/>
    <mergeCell ref="P55:S56"/>
    <mergeCell ref="F56:H56"/>
    <mergeCell ref="F57:H57"/>
    <mergeCell ref="P57:S57"/>
    <mergeCell ref="A48:D48"/>
    <mergeCell ref="F48:S48"/>
    <mergeCell ref="A52:A54"/>
    <mergeCell ref="B52:B54"/>
    <mergeCell ref="C52:E54"/>
    <mergeCell ref="F52:H54"/>
    <mergeCell ref="I52:N52"/>
    <mergeCell ref="I53:I54"/>
    <mergeCell ref="J53:J54"/>
    <mergeCell ref="K53:K54"/>
    <mergeCell ref="L53:L54"/>
    <mergeCell ref="M53:M54"/>
    <mergeCell ref="N53:N54"/>
    <mergeCell ref="P53:S53"/>
    <mergeCell ref="G24:G25"/>
    <mergeCell ref="A26:B26"/>
    <mergeCell ref="A28:B28"/>
    <mergeCell ref="J28:S46"/>
    <mergeCell ref="A31:B31"/>
    <mergeCell ref="F31:H31"/>
    <mergeCell ref="F33:H33"/>
    <mergeCell ref="F35:H35"/>
    <mergeCell ref="A38:I38"/>
    <mergeCell ref="B46:D46"/>
    <mergeCell ref="E46:I46"/>
    <mergeCell ref="A18:B18"/>
    <mergeCell ref="A20:B20"/>
    <mergeCell ref="A22:B22"/>
    <mergeCell ref="A24:B24"/>
    <mergeCell ref="F24:F25"/>
    <mergeCell ref="A2:S2"/>
    <mergeCell ref="B3:J3"/>
    <mergeCell ref="A4:C4"/>
    <mergeCell ref="D4:I4"/>
    <mergeCell ref="J4:S26"/>
    <mergeCell ref="A6:B6"/>
    <mergeCell ref="D6:I6"/>
    <mergeCell ref="A8:B8"/>
    <mergeCell ref="D8:I8"/>
    <mergeCell ref="A10:B10"/>
    <mergeCell ref="H24:H25"/>
    <mergeCell ref="D10:I10"/>
    <mergeCell ref="A12:B12"/>
    <mergeCell ref="F12:I16"/>
    <mergeCell ref="A14:B14"/>
    <mergeCell ref="A16:B16"/>
  </mergeCells>
  <dataValidations count="8">
    <dataValidation type="list" allowBlank="1" showInputMessage="1" showErrorMessage="1" sqref="F28">
      <formula1>Direction</formula1>
    </dataValidation>
    <dataValidation type="list" allowBlank="1" showInputMessage="1" showErrorMessage="1" sqref="H26">
      <formula1>SuffixPM</formula1>
    </dataValidation>
    <dataValidation type="list" allowBlank="1" showInputMessage="1" showErrorMessage="1" sqref="F26">
      <formula1>PrefixPM</formula1>
    </dataValidation>
    <dataValidation type="list" allowBlank="1" showInputMessage="1" showErrorMessage="1" sqref="F18">
      <formula1>RouteSuffix</formula1>
    </dataValidation>
    <dataValidation type="list" allowBlank="1" showInputMessage="1" showErrorMessage="1" promptTitle="What is the District?" sqref="D14">
      <formula1>Districts</formula1>
    </dataValidation>
    <dataValidation type="list" allowBlank="1" showInputMessage="1" showErrorMessage="1" sqref="D16">
      <formula1>INDIRECT(D14)</formula1>
    </dataValidation>
    <dataValidation type="list" allowBlank="1" showInputMessage="1" showErrorMessage="1" sqref="D18">
      <formula1>INDIRECT(SUBSTITUTE(D16,""," "))</formula1>
    </dataValidation>
    <dataValidation type="list" allowBlank="1" showInputMessage="1" showErrorMessage="1" sqref="B55:B64">
      <formula1>$AG$95:$AG$100</formula1>
    </dataValidation>
  </dataValidations>
  <pageMargins left="0.59" right="0.18" top="0.25" bottom="0.38" header="0.21" footer="0.18"/>
  <pageSetup scale="74" orientation="portrait" r:id="rId1"/>
  <ignoredErrors>
    <ignoredError sqref="J66" formulaRange="1"/>
  </ignoredError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W158"/>
  <sheetViews>
    <sheetView view="pageBreakPreview" zoomScale="80" zoomScaleNormal="75" zoomScaleSheetLayoutView="80" workbookViewId="0">
      <selection activeCell="D27" sqref="D27"/>
    </sheetView>
  </sheetViews>
  <sheetFormatPr defaultRowHeight="15"/>
  <cols>
    <col min="1" max="1" width="7.42578125" customWidth="1"/>
    <col min="2" max="2" width="15.28515625" customWidth="1"/>
    <col min="3" max="3" width="1.140625" customWidth="1"/>
    <col min="4" max="4" width="14" customWidth="1"/>
    <col min="5" max="5" width="1.140625" customWidth="1"/>
    <col min="6" max="6" width="6.85546875" customWidth="1"/>
    <col min="7" max="7" width="6" customWidth="1"/>
    <col min="8" max="9" width="6.5703125" customWidth="1"/>
    <col min="10" max="11" width="6.7109375" customWidth="1"/>
    <col min="12" max="12" width="7.42578125" customWidth="1"/>
    <col min="13" max="13" width="6.85546875" customWidth="1"/>
    <col min="14" max="14" width="7.42578125" customWidth="1"/>
    <col min="15" max="15" width="2.28515625" customWidth="1"/>
    <col min="16" max="16" width="5.5703125" customWidth="1"/>
    <col min="17" max="17" width="4.28515625" customWidth="1"/>
    <col min="18" max="18" width="5.28515625" customWidth="1"/>
    <col min="19" max="19" width="11.7109375" customWidth="1"/>
    <col min="20" max="20" width="4.140625" customWidth="1"/>
    <col min="21" max="21" width="3.85546875" customWidth="1"/>
    <col min="22" max="22" width="4.28515625" customWidth="1"/>
    <col min="23" max="23" width="2.7109375" customWidth="1"/>
    <col min="24" max="24" width="8.140625" bestFit="1" customWidth="1"/>
    <col min="25" max="25" width="6.28515625" bestFit="1" customWidth="1"/>
    <col min="26" max="26" width="2.140625" bestFit="1" customWidth="1"/>
    <col min="27" max="27" width="8.140625" bestFit="1" customWidth="1"/>
    <col min="28" max="28" width="6.28515625" bestFit="1" customWidth="1"/>
    <col min="29" max="30" width="14.85546875" bestFit="1" customWidth="1"/>
    <col min="31" max="31" width="2" bestFit="1" customWidth="1"/>
    <col min="32" max="32" width="11.42578125" bestFit="1" customWidth="1"/>
    <col min="33" max="33" width="14.5703125" bestFit="1" customWidth="1"/>
    <col min="34" max="34" width="2.28515625" bestFit="1" customWidth="1"/>
    <col min="35" max="35" width="14.85546875" bestFit="1" customWidth="1"/>
    <col min="36" max="36" width="14.42578125" bestFit="1" customWidth="1"/>
    <col min="37" max="37" width="15.5703125" bestFit="1" customWidth="1"/>
    <col min="38" max="38" width="11.42578125" bestFit="1" customWidth="1"/>
    <col min="39" max="39" width="9.5703125" bestFit="1" customWidth="1"/>
    <col min="40" max="40" width="9.85546875" bestFit="1" customWidth="1"/>
    <col min="41" max="41" width="11.42578125" bestFit="1" customWidth="1"/>
    <col min="42" max="42" width="11" bestFit="1" customWidth="1"/>
    <col min="43" max="43" width="8.85546875" bestFit="1" customWidth="1"/>
    <col min="44" max="44" width="8" bestFit="1" customWidth="1"/>
    <col min="45" max="45" width="7" bestFit="1" customWidth="1"/>
    <col min="46" max="46" width="7.42578125" bestFit="1" customWidth="1"/>
    <col min="47" max="47" width="6.7109375" bestFit="1" customWidth="1"/>
    <col min="48" max="48" width="8.28515625" bestFit="1" customWidth="1"/>
    <col min="49" max="49" width="6.85546875" bestFit="1" customWidth="1"/>
    <col min="50" max="50" width="5.85546875" bestFit="1" customWidth="1"/>
    <col min="51" max="51" width="6.85546875" bestFit="1" customWidth="1"/>
    <col min="52" max="52" width="9.42578125" bestFit="1" customWidth="1"/>
    <col min="53" max="53" width="6.28515625" bestFit="1" customWidth="1"/>
    <col min="54" max="54" width="7.7109375" bestFit="1" customWidth="1"/>
    <col min="55" max="55" width="6.42578125" bestFit="1" customWidth="1"/>
    <col min="56" max="56" width="11.42578125" bestFit="1" customWidth="1"/>
    <col min="57" max="57" width="6.140625" bestFit="1" customWidth="1"/>
    <col min="58" max="58" width="6.85546875" bestFit="1" customWidth="1"/>
    <col min="59" max="59" width="4.85546875" bestFit="1" customWidth="1"/>
    <col min="60" max="60" width="5.28515625" bestFit="1" customWidth="1"/>
    <col min="61" max="61" width="8.85546875" bestFit="1" customWidth="1"/>
    <col min="62" max="62" width="2.28515625" bestFit="1" customWidth="1"/>
    <col min="63" max="63" width="12.140625" bestFit="1" customWidth="1"/>
    <col min="64" max="64" width="6.140625" bestFit="1" customWidth="1"/>
    <col min="65" max="65" width="5.5703125" bestFit="1" customWidth="1"/>
    <col min="66" max="66" width="12.7109375" bestFit="1" customWidth="1"/>
    <col min="67" max="67" width="10.28515625" bestFit="1" customWidth="1"/>
    <col min="68" max="68" width="10.7109375" bestFit="1" customWidth="1"/>
    <col min="69" max="69" width="2.28515625" bestFit="1" customWidth="1"/>
    <col min="70" max="70" width="7" bestFit="1" customWidth="1"/>
    <col min="71" max="71" width="8.140625" bestFit="1" customWidth="1"/>
    <col min="72" max="72" width="9.7109375" bestFit="1" customWidth="1"/>
    <col min="73" max="73" width="13.140625" bestFit="1" customWidth="1"/>
    <col min="74" max="74" width="10.42578125" bestFit="1" customWidth="1"/>
    <col min="75" max="75" width="10.140625" bestFit="1" customWidth="1"/>
    <col min="76" max="76" width="14.85546875" bestFit="1" customWidth="1"/>
    <col min="77" max="77" width="12.140625" bestFit="1" customWidth="1"/>
    <col min="78" max="78" width="10.42578125" bestFit="1" customWidth="1"/>
    <col min="79" max="79" width="7" bestFit="1" customWidth="1"/>
    <col min="80" max="80" width="5.140625" bestFit="1" customWidth="1"/>
    <col min="81" max="81" width="5.7109375" bestFit="1" customWidth="1"/>
    <col min="82" max="82" width="7.7109375" bestFit="1" customWidth="1"/>
    <col min="83" max="83" width="6.5703125" bestFit="1" customWidth="1"/>
    <col min="84" max="84" width="11.42578125" bestFit="1" customWidth="1"/>
    <col min="85" max="85" width="8.140625" bestFit="1" customWidth="1"/>
    <col min="86" max="86" width="14.5703125" bestFit="1" customWidth="1"/>
    <col min="87" max="87" width="9.28515625" bestFit="1" customWidth="1"/>
    <col min="88" max="88" width="4.85546875" bestFit="1" customWidth="1"/>
    <col min="89" max="89" width="6.140625" bestFit="1" customWidth="1"/>
    <col min="90" max="90" width="6.85546875" bestFit="1" customWidth="1"/>
    <col min="91" max="91" width="8" bestFit="1" customWidth="1"/>
    <col min="92" max="92" width="9.42578125" bestFit="1" customWidth="1"/>
    <col min="94" max="94" width="7.7109375" bestFit="1" customWidth="1"/>
    <col min="95" max="95" width="11.42578125" bestFit="1" customWidth="1"/>
    <col min="96" max="96" width="9.85546875" bestFit="1" customWidth="1"/>
    <col min="97" max="97" width="10" bestFit="1" customWidth="1"/>
    <col min="98" max="98" width="8.42578125" bestFit="1" customWidth="1"/>
    <col min="99" max="99" width="9.7109375" bestFit="1" customWidth="1"/>
    <col min="100" max="100" width="7.42578125" bestFit="1" customWidth="1"/>
    <col min="101" max="101" width="14.85546875" bestFit="1" customWidth="1"/>
  </cols>
  <sheetData>
    <row r="1" spans="1:22" ht="6.75" customHeight="1">
      <c r="A1" s="56"/>
      <c r="B1" s="57"/>
      <c r="C1" s="57"/>
      <c r="D1" s="57"/>
      <c r="E1" s="58"/>
      <c r="F1" s="58"/>
      <c r="G1" s="58"/>
      <c r="H1" s="58"/>
      <c r="I1" s="58"/>
      <c r="J1" s="61"/>
      <c r="K1" s="58"/>
      <c r="L1" s="58"/>
      <c r="M1" s="58"/>
      <c r="N1" s="58"/>
      <c r="O1" s="58"/>
      <c r="P1" s="58"/>
      <c r="Q1" s="58"/>
      <c r="R1" s="58"/>
      <c r="S1" s="59"/>
    </row>
    <row r="2" spans="1:22">
      <c r="A2" s="434" t="s">
        <v>2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435"/>
    </row>
    <row r="3" spans="1:22" ht="6.75" customHeight="1">
      <c r="A3" s="68"/>
      <c r="B3" s="436"/>
      <c r="C3" s="436"/>
      <c r="D3" s="436"/>
      <c r="E3" s="436"/>
      <c r="F3" s="436"/>
      <c r="G3" s="436"/>
      <c r="H3" s="436"/>
      <c r="I3" s="436"/>
      <c r="J3" s="436"/>
      <c r="K3" s="30"/>
      <c r="L3" s="30"/>
      <c r="M3" s="30"/>
      <c r="N3" s="30"/>
      <c r="O3" s="30"/>
      <c r="P3" s="30"/>
      <c r="Q3" s="30"/>
      <c r="R3" s="30"/>
      <c r="S3" s="70"/>
    </row>
    <row r="4" spans="1:22">
      <c r="A4" s="372" t="s">
        <v>15</v>
      </c>
      <c r="B4" s="373"/>
      <c r="C4" s="440"/>
      <c r="D4" s="459" t="str">
        <f>'Company &amp; Project Info'!D4</f>
        <v>Trinity Engineering Laboratories Inc.</v>
      </c>
      <c r="E4" s="460"/>
      <c r="F4" s="460"/>
      <c r="G4" s="460"/>
      <c r="H4" s="460"/>
      <c r="I4" s="460"/>
      <c r="J4" s="484" t="s">
        <v>0</v>
      </c>
      <c r="K4" s="376"/>
      <c r="L4" s="376"/>
      <c r="M4" s="376"/>
      <c r="N4" s="376"/>
      <c r="O4" s="376"/>
      <c r="P4" s="376"/>
      <c r="Q4" s="376"/>
      <c r="R4" s="376"/>
      <c r="S4" s="485"/>
    </row>
    <row r="5" spans="1:22" ht="5.25" customHeight="1">
      <c r="A5" s="68"/>
      <c r="B5" s="86"/>
      <c r="C5" s="86"/>
      <c r="D5" s="86"/>
      <c r="E5" s="86"/>
      <c r="F5" s="86"/>
      <c r="G5" s="86"/>
      <c r="H5" s="86"/>
      <c r="I5" s="86"/>
      <c r="J5" s="486"/>
      <c r="K5" s="463"/>
      <c r="L5" s="463"/>
      <c r="M5" s="463"/>
      <c r="N5" s="463"/>
      <c r="O5" s="463"/>
      <c r="P5" s="463"/>
      <c r="Q5" s="463"/>
      <c r="R5" s="463"/>
      <c r="S5" s="487"/>
    </row>
    <row r="6" spans="1:22">
      <c r="A6" s="372" t="s">
        <v>10</v>
      </c>
      <c r="B6" s="373"/>
      <c r="C6" s="172"/>
      <c r="D6" s="465" t="str">
        <f>'Company &amp; Project Info'!D12</f>
        <v>Mark Horn</v>
      </c>
      <c r="E6" s="460"/>
      <c r="F6" s="460"/>
      <c r="G6" s="460"/>
      <c r="H6" s="460"/>
      <c r="I6" s="460"/>
      <c r="J6" s="486"/>
      <c r="K6" s="463"/>
      <c r="L6" s="463"/>
      <c r="M6" s="463"/>
      <c r="N6" s="463"/>
      <c r="O6" s="463"/>
      <c r="P6" s="463"/>
      <c r="Q6" s="463"/>
      <c r="R6" s="463"/>
      <c r="S6" s="487"/>
    </row>
    <row r="7" spans="1:22" ht="6" customHeight="1">
      <c r="A7" s="9"/>
      <c r="B7" s="88"/>
      <c r="C7" s="88"/>
      <c r="D7" s="247"/>
      <c r="E7" s="247"/>
      <c r="F7" s="247"/>
      <c r="G7" s="247"/>
      <c r="H7" s="247"/>
      <c r="I7" s="247"/>
      <c r="J7" s="486"/>
      <c r="K7" s="463"/>
      <c r="L7" s="463"/>
      <c r="M7" s="463"/>
      <c r="N7" s="463"/>
      <c r="O7" s="463"/>
      <c r="P7" s="463"/>
      <c r="Q7" s="463"/>
      <c r="R7" s="463"/>
      <c r="S7" s="487"/>
    </row>
    <row r="8" spans="1:22">
      <c r="A8" s="372" t="s">
        <v>11</v>
      </c>
      <c r="B8" s="373"/>
      <c r="C8" s="172"/>
      <c r="D8" s="441" t="str">
        <f>'Company &amp; Project Info'!D14</f>
        <v>559-260-6841</v>
      </c>
      <c r="E8" s="442"/>
      <c r="F8" s="442"/>
      <c r="G8" s="442"/>
      <c r="H8" s="442"/>
      <c r="I8" s="442"/>
      <c r="J8" s="486"/>
      <c r="K8" s="463"/>
      <c r="L8" s="463"/>
      <c r="M8" s="463"/>
      <c r="N8" s="463"/>
      <c r="O8" s="463"/>
      <c r="P8" s="463"/>
      <c r="Q8" s="463"/>
      <c r="R8" s="463"/>
      <c r="S8" s="487"/>
    </row>
    <row r="9" spans="1:22" ht="5.25" customHeight="1">
      <c r="A9" s="9"/>
      <c r="B9" s="89"/>
      <c r="C9" s="89"/>
      <c r="D9" s="89"/>
      <c r="E9" s="89"/>
      <c r="F9" s="89"/>
      <c r="G9" s="89"/>
      <c r="H9" s="89"/>
      <c r="I9" s="89"/>
      <c r="J9" s="486"/>
      <c r="K9" s="463"/>
      <c r="L9" s="463"/>
      <c r="M9" s="463"/>
      <c r="N9" s="463"/>
      <c r="O9" s="463"/>
      <c r="P9" s="463"/>
      <c r="Q9" s="463"/>
      <c r="R9" s="463"/>
      <c r="S9" s="487"/>
    </row>
    <row r="10" spans="1:22" ht="16.5">
      <c r="A10" s="466" t="s">
        <v>16</v>
      </c>
      <c r="B10" s="467"/>
      <c r="C10" s="87"/>
      <c r="D10" s="468" t="str">
        <f>'Company &amp; Project Info'!D27</f>
        <v>Highway 20</v>
      </c>
      <c r="E10" s="469"/>
      <c r="F10" s="469"/>
      <c r="G10" s="469"/>
      <c r="H10" s="469"/>
      <c r="I10" s="469"/>
      <c r="J10" s="486"/>
      <c r="K10" s="463"/>
      <c r="L10" s="463"/>
      <c r="M10" s="463"/>
      <c r="N10" s="463"/>
      <c r="O10" s="463"/>
      <c r="P10" s="463"/>
      <c r="Q10" s="463"/>
      <c r="R10" s="463"/>
      <c r="S10" s="487"/>
      <c r="V10" s="75"/>
    </row>
    <row r="11" spans="1:22" ht="5.25" customHeight="1">
      <c r="A11" s="55"/>
      <c r="B11" s="85"/>
      <c r="C11" s="85"/>
      <c r="D11" s="85"/>
      <c r="E11" s="85"/>
      <c r="F11" s="85"/>
      <c r="G11" s="85"/>
      <c r="H11" s="85"/>
      <c r="I11" s="85"/>
      <c r="J11" s="486"/>
      <c r="K11" s="463"/>
      <c r="L11" s="463"/>
      <c r="M11" s="463"/>
      <c r="N11" s="463"/>
      <c r="O11" s="463"/>
      <c r="P11" s="463"/>
      <c r="Q11" s="463"/>
      <c r="R11" s="463"/>
      <c r="S11" s="487"/>
    </row>
    <row r="12" spans="1:22" ht="17.25" customHeight="1">
      <c r="A12" s="345" t="s">
        <v>157</v>
      </c>
      <c r="B12" s="346"/>
      <c r="C12" s="170"/>
      <c r="D12" s="248" t="str">
        <f>'Company &amp; Project Info'!D29</f>
        <v>01-0A7304</v>
      </c>
      <c r="E12" s="97"/>
      <c r="F12" s="448"/>
      <c r="G12" s="448"/>
      <c r="H12" s="448"/>
      <c r="I12" s="448"/>
      <c r="J12" s="486"/>
      <c r="K12" s="463"/>
      <c r="L12" s="463"/>
      <c r="M12" s="463"/>
      <c r="N12" s="463"/>
      <c r="O12" s="463"/>
      <c r="P12" s="463"/>
      <c r="Q12" s="463"/>
      <c r="R12" s="463"/>
      <c r="S12" s="487"/>
    </row>
    <row r="13" spans="1:22" ht="6" customHeight="1">
      <c r="A13" s="155"/>
      <c r="B13" s="169"/>
      <c r="C13" s="169"/>
      <c r="D13" s="41"/>
      <c r="E13" s="40"/>
      <c r="F13" s="448"/>
      <c r="G13" s="448"/>
      <c r="H13" s="448"/>
      <c r="I13" s="448"/>
      <c r="J13" s="486"/>
      <c r="K13" s="463"/>
      <c r="L13" s="463"/>
      <c r="M13" s="463"/>
      <c r="N13" s="463"/>
      <c r="O13" s="463"/>
      <c r="P13" s="463"/>
      <c r="Q13" s="463"/>
      <c r="R13" s="463"/>
      <c r="S13" s="487"/>
    </row>
    <row r="14" spans="1:22" ht="17.25" customHeight="1">
      <c r="A14" s="444" t="s">
        <v>38</v>
      </c>
      <c r="B14" s="445"/>
      <c r="C14" s="156"/>
      <c r="D14" s="48" t="s">
        <v>91</v>
      </c>
      <c r="E14" s="98"/>
      <c r="F14" s="448"/>
      <c r="G14" s="448"/>
      <c r="H14" s="448"/>
      <c r="I14" s="448"/>
      <c r="J14" s="486"/>
      <c r="K14" s="463"/>
      <c r="L14" s="463"/>
      <c r="M14" s="463"/>
      <c r="N14" s="463"/>
      <c r="O14" s="463"/>
      <c r="P14" s="463"/>
      <c r="Q14" s="463"/>
      <c r="R14" s="463"/>
      <c r="S14" s="487"/>
    </row>
    <row r="15" spans="1:22" ht="6" customHeight="1">
      <c r="A15" s="155"/>
      <c r="B15" s="154"/>
      <c r="C15" s="156"/>
      <c r="D15" s="2"/>
      <c r="E15" s="10"/>
      <c r="F15" s="448"/>
      <c r="G15" s="448"/>
      <c r="H15" s="448"/>
      <c r="I15" s="448"/>
      <c r="J15" s="486"/>
      <c r="K15" s="463"/>
      <c r="L15" s="463"/>
      <c r="M15" s="463"/>
      <c r="N15" s="463"/>
      <c r="O15" s="463"/>
      <c r="P15" s="463"/>
      <c r="Q15" s="463"/>
      <c r="R15" s="463"/>
      <c r="S15" s="487"/>
    </row>
    <row r="16" spans="1:22" ht="17.25" customHeight="1">
      <c r="A16" s="444" t="s">
        <v>18</v>
      </c>
      <c r="B16" s="445"/>
      <c r="C16" s="157"/>
      <c r="D16" s="48" t="s">
        <v>53</v>
      </c>
      <c r="E16" s="3"/>
      <c r="F16" s="448"/>
      <c r="G16" s="448"/>
      <c r="H16" s="448"/>
      <c r="I16" s="448"/>
      <c r="J16" s="486"/>
      <c r="K16" s="463"/>
      <c r="L16" s="463"/>
      <c r="M16" s="463"/>
      <c r="N16" s="463"/>
      <c r="O16" s="463"/>
      <c r="P16" s="463"/>
      <c r="Q16" s="463"/>
      <c r="R16" s="463"/>
      <c r="S16" s="487"/>
    </row>
    <row r="17" spans="1:19" ht="6" customHeight="1">
      <c r="A17" s="155"/>
      <c r="B17" s="173"/>
      <c r="C17" s="157"/>
      <c r="D17" s="5"/>
      <c r="E17" s="4"/>
      <c r="F17" s="4"/>
      <c r="G17" s="4"/>
      <c r="H17" s="4"/>
      <c r="I17" s="4"/>
      <c r="J17" s="486"/>
      <c r="K17" s="463"/>
      <c r="L17" s="463"/>
      <c r="M17" s="463"/>
      <c r="N17" s="463"/>
      <c r="O17" s="463"/>
      <c r="P17" s="463"/>
      <c r="Q17" s="463"/>
      <c r="R17" s="463"/>
      <c r="S17" s="487"/>
    </row>
    <row r="18" spans="1:19" ht="15.75">
      <c r="A18" s="446" t="s">
        <v>178</v>
      </c>
      <c r="B18" s="447"/>
      <c r="C18" s="157"/>
      <c r="D18" s="48"/>
      <c r="E18" s="4"/>
      <c r="F18" s="152"/>
      <c r="G18" s="4"/>
      <c r="H18" s="4"/>
      <c r="I18" s="4"/>
      <c r="J18" s="486"/>
      <c r="K18" s="463"/>
      <c r="L18" s="463"/>
      <c r="M18" s="463"/>
      <c r="N18" s="463"/>
      <c r="O18" s="463"/>
      <c r="P18" s="463"/>
      <c r="Q18" s="463"/>
      <c r="R18" s="463"/>
      <c r="S18" s="487"/>
    </row>
    <row r="19" spans="1:19" ht="6.75" customHeight="1">
      <c r="A19" s="155"/>
      <c r="B19" s="173"/>
      <c r="C19" s="157"/>
      <c r="D19" s="5"/>
      <c r="E19" s="4"/>
      <c r="F19" s="4"/>
      <c r="G19" s="4"/>
      <c r="H19" s="4"/>
      <c r="I19" s="4"/>
      <c r="J19" s="486"/>
      <c r="K19" s="463"/>
      <c r="L19" s="463"/>
      <c r="M19" s="463"/>
      <c r="N19" s="463"/>
      <c r="O19" s="463"/>
      <c r="P19" s="463"/>
      <c r="Q19" s="463"/>
      <c r="R19" s="463"/>
      <c r="S19" s="487"/>
    </row>
    <row r="20" spans="1:19">
      <c r="A20" s="444" t="s">
        <v>24</v>
      </c>
      <c r="B20" s="445"/>
      <c r="C20" s="157"/>
      <c r="D20" s="48"/>
      <c r="E20" s="4"/>
      <c r="F20" s="4"/>
      <c r="G20" s="4"/>
      <c r="H20" s="4"/>
      <c r="I20" s="10"/>
      <c r="J20" s="486"/>
      <c r="K20" s="463"/>
      <c r="L20" s="463"/>
      <c r="M20" s="463"/>
      <c r="N20" s="463"/>
      <c r="O20" s="463"/>
      <c r="P20" s="463"/>
      <c r="Q20" s="463"/>
      <c r="R20" s="463"/>
      <c r="S20" s="487"/>
    </row>
    <row r="21" spans="1:19" ht="5.25" customHeight="1">
      <c r="A21" s="155"/>
      <c r="B21" s="159"/>
      <c r="C21" s="156"/>
      <c r="D21" s="1"/>
      <c r="E21" s="4"/>
      <c r="F21" s="4"/>
      <c r="G21" s="4"/>
      <c r="H21" s="4"/>
      <c r="I21" s="10"/>
      <c r="J21" s="486"/>
      <c r="K21" s="463"/>
      <c r="L21" s="463"/>
      <c r="M21" s="463"/>
      <c r="N21" s="463"/>
      <c r="O21" s="463"/>
      <c r="P21" s="463"/>
      <c r="Q21" s="463"/>
      <c r="R21" s="463"/>
      <c r="S21" s="487"/>
    </row>
    <row r="22" spans="1:19">
      <c r="A22" s="444" t="s">
        <v>174</v>
      </c>
      <c r="B22" s="445"/>
      <c r="C22" s="156"/>
      <c r="D22" s="92" t="s">
        <v>234</v>
      </c>
      <c r="E22" s="10"/>
      <c r="F22" s="10"/>
      <c r="G22" s="10"/>
      <c r="H22" s="10"/>
      <c r="I22" s="10"/>
      <c r="J22" s="486"/>
      <c r="K22" s="463"/>
      <c r="L22" s="463"/>
      <c r="M22" s="463"/>
      <c r="N22" s="463"/>
      <c r="O22" s="463"/>
      <c r="P22" s="463"/>
      <c r="Q22" s="463"/>
      <c r="R22" s="463"/>
      <c r="S22" s="487"/>
    </row>
    <row r="23" spans="1:19" ht="6.75" customHeight="1">
      <c r="A23" s="155"/>
      <c r="B23" s="159"/>
      <c r="C23" s="156"/>
      <c r="D23" s="1"/>
      <c r="E23" s="10"/>
      <c r="F23" s="10"/>
      <c r="G23" s="10"/>
      <c r="H23" s="10"/>
      <c r="I23" s="10"/>
      <c r="J23" s="486"/>
      <c r="K23" s="463"/>
      <c r="L23" s="463"/>
      <c r="M23" s="463"/>
      <c r="N23" s="463"/>
      <c r="O23" s="463"/>
      <c r="P23" s="463"/>
      <c r="Q23" s="463"/>
      <c r="R23" s="463"/>
      <c r="S23" s="487"/>
    </row>
    <row r="24" spans="1:19">
      <c r="A24" s="444" t="s">
        <v>19</v>
      </c>
      <c r="B24" s="445"/>
      <c r="C24" s="156"/>
      <c r="D24" s="81">
        <v>41218</v>
      </c>
      <c r="E24" s="10"/>
      <c r="F24" s="431" t="s">
        <v>132</v>
      </c>
      <c r="G24" s="431" t="s">
        <v>131</v>
      </c>
      <c r="H24" s="431" t="s">
        <v>173</v>
      </c>
      <c r="I24" s="95" t="s">
        <v>8</v>
      </c>
      <c r="J24" s="486"/>
      <c r="K24" s="463"/>
      <c r="L24" s="463"/>
      <c r="M24" s="463"/>
      <c r="N24" s="463"/>
      <c r="O24" s="463"/>
      <c r="P24" s="463"/>
      <c r="Q24" s="463"/>
      <c r="R24" s="463"/>
      <c r="S24" s="487"/>
    </row>
    <row r="25" spans="1:19" ht="6.75" customHeight="1">
      <c r="A25" s="11"/>
      <c r="B25" s="6"/>
      <c r="C25" s="6"/>
      <c r="D25" s="31"/>
      <c r="E25" s="30"/>
      <c r="F25" s="431"/>
      <c r="G25" s="431"/>
      <c r="H25" s="431"/>
      <c r="I25" s="95"/>
      <c r="J25" s="486"/>
      <c r="K25" s="463"/>
      <c r="L25" s="463"/>
      <c r="M25" s="463"/>
      <c r="N25" s="463"/>
      <c r="O25" s="463"/>
      <c r="P25" s="463"/>
      <c r="Q25" s="463"/>
      <c r="R25" s="463"/>
      <c r="S25" s="487"/>
    </row>
    <row r="26" spans="1:19" ht="15.75">
      <c r="A26" s="374" t="s">
        <v>20</v>
      </c>
      <c r="B26" s="375"/>
      <c r="C26" s="4"/>
      <c r="D26" s="49">
        <v>12.8</v>
      </c>
      <c r="E26" s="7"/>
      <c r="F26" s="151"/>
      <c r="G26" s="108"/>
      <c r="H26" s="129"/>
      <c r="I26" s="103"/>
      <c r="J26" s="488"/>
      <c r="K26" s="489"/>
      <c r="L26" s="489"/>
      <c r="M26" s="489"/>
      <c r="N26" s="489"/>
      <c r="O26" s="489"/>
      <c r="P26" s="489"/>
      <c r="Q26" s="489"/>
      <c r="R26" s="489"/>
      <c r="S26" s="490"/>
    </row>
    <row r="27" spans="1:19" ht="6.75" customHeight="1">
      <c r="A27" s="12"/>
      <c r="B27" s="62"/>
      <c r="C27" s="10"/>
      <c r="D27" s="28"/>
      <c r="E27" s="8"/>
      <c r="F27" s="8"/>
      <c r="G27" s="8"/>
      <c r="H27" s="8"/>
      <c r="I27" s="8"/>
      <c r="J27" s="30"/>
      <c r="K27" s="30"/>
      <c r="L27" s="30"/>
      <c r="M27" s="30"/>
      <c r="N27" s="30"/>
      <c r="O27" s="30"/>
      <c r="P27" s="30"/>
      <c r="Q27" s="30"/>
      <c r="R27" s="30"/>
      <c r="S27" s="70"/>
    </row>
    <row r="28" spans="1:19" ht="15.75">
      <c r="A28" s="422" t="s">
        <v>21</v>
      </c>
      <c r="B28" s="423"/>
      <c r="C28" s="4"/>
      <c r="D28" s="128"/>
      <c r="E28" s="16"/>
      <c r="F28" s="48" t="s">
        <v>176</v>
      </c>
      <c r="G28" s="16"/>
      <c r="H28" s="77"/>
      <c r="I28" s="99"/>
      <c r="J28" s="491" t="s">
        <v>84</v>
      </c>
      <c r="K28" s="492"/>
      <c r="L28" s="492"/>
      <c r="M28" s="492"/>
      <c r="N28" s="492"/>
      <c r="O28" s="492"/>
      <c r="P28" s="492"/>
      <c r="Q28" s="492"/>
      <c r="R28" s="492"/>
      <c r="S28" s="493"/>
    </row>
    <row r="29" spans="1:19" s="44" customFormat="1" ht="6" customHeight="1">
      <c r="A29" s="36"/>
      <c r="B29" s="63"/>
      <c r="C29" s="10"/>
      <c r="D29" s="60"/>
      <c r="E29" s="50"/>
      <c r="F29" s="50"/>
      <c r="G29" s="50"/>
      <c r="H29" s="1"/>
      <c r="I29" s="1"/>
      <c r="J29" s="494"/>
      <c r="K29" s="381"/>
      <c r="L29" s="381"/>
      <c r="M29" s="381"/>
      <c r="N29" s="381"/>
      <c r="O29" s="381"/>
      <c r="P29" s="381"/>
      <c r="Q29" s="381"/>
      <c r="R29" s="381"/>
      <c r="S29" s="495"/>
    </row>
    <row r="30" spans="1:19" ht="6.75" customHeight="1">
      <c r="A30" s="69"/>
      <c r="B30" s="18"/>
      <c r="C30" s="18"/>
      <c r="D30" s="18"/>
      <c r="E30" s="17"/>
      <c r="F30" s="17"/>
      <c r="G30" s="17"/>
      <c r="H30" s="21"/>
      <c r="I30" s="8"/>
      <c r="J30" s="494"/>
      <c r="K30" s="381"/>
      <c r="L30" s="381"/>
      <c r="M30" s="381"/>
      <c r="N30" s="381"/>
      <c r="O30" s="381"/>
      <c r="P30" s="381"/>
      <c r="Q30" s="381"/>
      <c r="R30" s="381"/>
      <c r="S30" s="495"/>
    </row>
    <row r="31" spans="1:19" ht="16.5">
      <c r="A31" s="424" t="s">
        <v>1</v>
      </c>
      <c r="B31" s="425"/>
      <c r="C31" s="38"/>
      <c r="D31" s="161" t="s">
        <v>22</v>
      </c>
      <c r="E31" s="91"/>
      <c r="F31" s="415"/>
      <c r="G31" s="416"/>
      <c r="H31" s="417"/>
      <c r="I31" s="100"/>
      <c r="J31" s="494"/>
      <c r="K31" s="381"/>
      <c r="L31" s="381"/>
      <c r="M31" s="381"/>
      <c r="N31" s="381"/>
      <c r="O31" s="381"/>
      <c r="P31" s="381"/>
      <c r="Q31" s="381"/>
      <c r="R31" s="381"/>
      <c r="S31" s="495"/>
    </row>
    <row r="32" spans="1:19" ht="6" customHeight="1">
      <c r="A32" s="39"/>
      <c r="B32" s="38"/>
      <c r="C32" s="38"/>
      <c r="D32" s="162"/>
      <c r="E32" s="15"/>
      <c r="F32" s="15"/>
      <c r="G32" s="15"/>
      <c r="H32" s="20"/>
      <c r="I32" s="96"/>
      <c r="J32" s="494"/>
      <c r="K32" s="381"/>
      <c r="L32" s="381"/>
      <c r="M32" s="381"/>
      <c r="N32" s="381"/>
      <c r="O32" s="381"/>
      <c r="P32" s="381"/>
      <c r="Q32" s="381"/>
      <c r="R32" s="381"/>
      <c r="S32" s="495"/>
    </row>
    <row r="33" spans="1:19" ht="16.5">
      <c r="A33" s="39"/>
      <c r="B33" s="38"/>
      <c r="C33" s="38"/>
      <c r="D33" s="161" t="s">
        <v>23</v>
      </c>
      <c r="E33" s="91"/>
      <c r="F33" s="385"/>
      <c r="G33" s="386"/>
      <c r="H33" s="387"/>
      <c r="I33" s="101"/>
      <c r="J33" s="494"/>
      <c r="K33" s="381"/>
      <c r="L33" s="381"/>
      <c r="M33" s="381"/>
      <c r="N33" s="381"/>
      <c r="O33" s="381"/>
      <c r="P33" s="381"/>
      <c r="Q33" s="381"/>
      <c r="R33" s="381"/>
      <c r="S33" s="495"/>
    </row>
    <row r="34" spans="1:19" ht="5.25" customHeight="1">
      <c r="A34" s="164"/>
      <c r="B34" s="93"/>
      <c r="C34" s="93"/>
      <c r="D34" s="163"/>
      <c r="E34" s="94"/>
      <c r="F34" s="94"/>
      <c r="G34" s="94"/>
      <c r="H34" s="106"/>
      <c r="I34" s="43"/>
      <c r="J34" s="494"/>
      <c r="K34" s="381"/>
      <c r="L34" s="381"/>
      <c r="M34" s="381"/>
      <c r="N34" s="381"/>
      <c r="O34" s="381"/>
      <c r="P34" s="381"/>
      <c r="Q34" s="381"/>
      <c r="R34" s="381"/>
      <c r="S34" s="495"/>
    </row>
    <row r="35" spans="1:19" ht="21.75" customHeight="1">
      <c r="A35" s="39"/>
      <c r="B35" s="38"/>
      <c r="C35" s="38"/>
      <c r="D35" s="161" t="s">
        <v>86</v>
      </c>
      <c r="E35" s="91"/>
      <c r="F35" s="453"/>
      <c r="G35" s="454"/>
      <c r="H35" s="455"/>
      <c r="I35" s="102"/>
      <c r="J35" s="494"/>
      <c r="K35" s="381"/>
      <c r="L35" s="381"/>
      <c r="M35" s="381"/>
      <c r="N35" s="381"/>
      <c r="O35" s="381"/>
      <c r="P35" s="381"/>
      <c r="Q35" s="381"/>
      <c r="R35" s="381"/>
      <c r="S35" s="495"/>
    </row>
    <row r="36" spans="1:19" ht="5.25" customHeight="1">
      <c r="A36" s="45"/>
      <c r="B36" s="46"/>
      <c r="C36" s="46"/>
      <c r="D36" s="47"/>
      <c r="E36" s="90"/>
      <c r="F36" s="90"/>
      <c r="G36" s="90"/>
      <c r="H36" s="105"/>
      <c r="I36" s="43"/>
      <c r="J36" s="494"/>
      <c r="K36" s="381"/>
      <c r="L36" s="381"/>
      <c r="M36" s="381"/>
      <c r="N36" s="381"/>
      <c r="O36" s="381"/>
      <c r="P36" s="381"/>
      <c r="Q36" s="381"/>
      <c r="R36" s="381"/>
      <c r="S36" s="495"/>
    </row>
    <row r="37" spans="1:19" s="44" customFormat="1" ht="5.25" customHeight="1">
      <c r="A37" s="36"/>
      <c r="B37" s="10"/>
      <c r="C37" s="10"/>
      <c r="D37" s="42"/>
      <c r="E37" s="43"/>
      <c r="F37" s="43"/>
      <c r="G37" s="43"/>
      <c r="H37" s="43"/>
      <c r="I37" s="43"/>
      <c r="J37" s="494"/>
      <c r="K37" s="381"/>
      <c r="L37" s="381"/>
      <c r="M37" s="381"/>
      <c r="N37" s="381"/>
      <c r="O37" s="381"/>
      <c r="P37" s="381"/>
      <c r="Q37" s="381"/>
      <c r="R37" s="381"/>
      <c r="S37" s="495"/>
    </row>
    <row r="38" spans="1:19" ht="18" customHeight="1">
      <c r="A38" s="388" t="s">
        <v>2</v>
      </c>
      <c r="B38" s="389"/>
      <c r="C38" s="389"/>
      <c r="D38" s="389"/>
      <c r="E38" s="389"/>
      <c r="F38" s="389"/>
      <c r="G38" s="389"/>
      <c r="H38" s="389"/>
      <c r="I38" s="389"/>
      <c r="J38" s="494"/>
      <c r="K38" s="381"/>
      <c r="L38" s="381"/>
      <c r="M38" s="381"/>
      <c r="N38" s="381"/>
      <c r="O38" s="381"/>
      <c r="P38" s="381"/>
      <c r="Q38" s="381"/>
      <c r="R38" s="381"/>
      <c r="S38" s="495"/>
    </row>
    <row r="39" spans="1:19" ht="4.5" customHeight="1">
      <c r="A39" s="12"/>
      <c r="B39" s="64"/>
      <c r="C39" s="13"/>
      <c r="D39" s="22"/>
      <c r="E39" s="4"/>
      <c r="F39" s="4"/>
      <c r="G39" s="4"/>
      <c r="H39" s="10"/>
      <c r="I39" s="10"/>
      <c r="J39" s="494"/>
      <c r="K39" s="381"/>
      <c r="L39" s="381"/>
      <c r="M39" s="381"/>
      <c r="N39" s="381"/>
      <c r="O39" s="381"/>
      <c r="P39" s="381"/>
      <c r="Q39" s="381"/>
      <c r="R39" s="381"/>
      <c r="S39" s="495"/>
    </row>
    <row r="40" spans="1:19" ht="15.75">
      <c r="A40" s="12"/>
      <c r="B40" s="65" t="s">
        <v>3</v>
      </c>
      <c r="C40" s="13"/>
      <c r="D40" s="27"/>
      <c r="E40" s="4"/>
      <c r="F40" s="4"/>
      <c r="G40" s="4"/>
      <c r="H40" s="23"/>
      <c r="I40" s="23"/>
      <c r="J40" s="494"/>
      <c r="K40" s="381"/>
      <c r="L40" s="381"/>
      <c r="M40" s="381"/>
      <c r="N40" s="381"/>
      <c r="O40" s="381"/>
      <c r="P40" s="381"/>
      <c r="Q40" s="381"/>
      <c r="R40" s="381"/>
      <c r="S40" s="495"/>
    </row>
    <row r="41" spans="1:19" ht="11.25" customHeight="1">
      <c r="A41" s="12"/>
      <c r="B41" s="64"/>
      <c r="C41" s="13"/>
      <c r="D41" s="22"/>
      <c r="E41" s="4"/>
      <c r="F41" s="4"/>
      <c r="G41" s="4"/>
      <c r="H41" s="4"/>
      <c r="I41" s="4"/>
      <c r="J41" s="494"/>
      <c r="K41" s="381"/>
      <c r="L41" s="381"/>
      <c r="M41" s="381"/>
      <c r="N41" s="381"/>
      <c r="O41" s="381"/>
      <c r="P41" s="381"/>
      <c r="Q41" s="381"/>
      <c r="R41" s="381"/>
      <c r="S41" s="495"/>
    </row>
    <row r="42" spans="1:19" ht="11.25" customHeight="1">
      <c r="A42" s="12"/>
      <c r="B42" s="4"/>
      <c r="C42" s="7"/>
      <c r="D42" s="7"/>
      <c r="E42" s="7"/>
      <c r="F42" s="7"/>
      <c r="G42" s="7"/>
      <c r="H42" s="7"/>
      <c r="I42" s="7"/>
      <c r="J42" s="494"/>
      <c r="K42" s="381"/>
      <c r="L42" s="381"/>
      <c r="M42" s="381"/>
      <c r="N42" s="381"/>
      <c r="O42" s="381"/>
      <c r="P42" s="381"/>
      <c r="Q42" s="381"/>
      <c r="R42" s="381"/>
      <c r="S42" s="495"/>
    </row>
    <row r="43" spans="1:19" ht="7.5" customHeight="1">
      <c r="A43" s="12"/>
      <c r="B43" s="7"/>
      <c r="C43" s="7"/>
      <c r="D43" s="7"/>
      <c r="E43" s="7"/>
      <c r="F43" s="7"/>
      <c r="G43" s="7"/>
      <c r="H43" s="7"/>
      <c r="I43" s="7"/>
      <c r="J43" s="494"/>
      <c r="K43" s="381"/>
      <c r="L43" s="381"/>
      <c r="M43" s="381"/>
      <c r="N43" s="381"/>
      <c r="O43" s="381"/>
      <c r="P43" s="381"/>
      <c r="Q43" s="381"/>
      <c r="R43" s="381"/>
      <c r="S43" s="495"/>
    </row>
    <row r="44" spans="1:19" ht="15.75" customHeight="1">
      <c r="A44" s="12"/>
      <c r="B44" s="6" t="s">
        <v>4</v>
      </c>
      <c r="C44" s="7"/>
      <c r="D44" s="7"/>
      <c r="E44" s="7"/>
      <c r="F44" s="7"/>
      <c r="G44" s="7"/>
      <c r="H44" s="4"/>
      <c r="I44" s="4"/>
      <c r="J44" s="494"/>
      <c r="K44" s="381"/>
      <c r="L44" s="381"/>
      <c r="M44" s="381"/>
      <c r="N44" s="381"/>
      <c r="O44" s="381"/>
      <c r="P44" s="381"/>
      <c r="Q44" s="381"/>
      <c r="R44" s="381"/>
      <c r="S44" s="495"/>
    </row>
    <row r="45" spans="1:19" ht="6.75" customHeight="1">
      <c r="A45" s="12"/>
      <c r="B45" s="4"/>
      <c r="C45" s="7"/>
      <c r="D45" s="7"/>
      <c r="E45" s="7"/>
      <c r="F45" s="7"/>
      <c r="G45" s="7"/>
      <c r="H45" s="7"/>
      <c r="I45" s="7"/>
      <c r="J45" s="494"/>
      <c r="K45" s="381"/>
      <c r="L45" s="381"/>
      <c r="M45" s="381"/>
      <c r="N45" s="381"/>
      <c r="O45" s="381"/>
      <c r="P45" s="381"/>
      <c r="Q45" s="381"/>
      <c r="R45" s="381"/>
      <c r="S45" s="495"/>
    </row>
    <row r="46" spans="1:19">
      <c r="A46" s="12"/>
      <c r="B46" s="414" t="s">
        <v>25</v>
      </c>
      <c r="C46" s="414"/>
      <c r="D46" s="414"/>
      <c r="E46" s="385"/>
      <c r="F46" s="386"/>
      <c r="G46" s="386"/>
      <c r="H46" s="386"/>
      <c r="I46" s="386"/>
      <c r="J46" s="496"/>
      <c r="K46" s="383"/>
      <c r="L46" s="383"/>
      <c r="M46" s="383"/>
      <c r="N46" s="383"/>
      <c r="O46" s="383"/>
      <c r="P46" s="383"/>
      <c r="Q46" s="383"/>
      <c r="R46" s="383"/>
      <c r="S46" s="497"/>
    </row>
    <row r="47" spans="1:19" ht="6.75" customHeight="1">
      <c r="A47" s="12"/>
      <c r="B47" s="4"/>
      <c r="C47" s="4"/>
      <c r="D47" s="4"/>
      <c r="E47" s="4"/>
      <c r="F47" s="4"/>
      <c r="G47" s="4"/>
      <c r="H47" s="27"/>
      <c r="I47" s="27"/>
      <c r="J47" s="107"/>
      <c r="K47" s="27"/>
      <c r="L47" s="27"/>
      <c r="M47" s="7"/>
      <c r="N47" s="7"/>
      <c r="O47" s="7"/>
      <c r="P47" s="37"/>
      <c r="Q47" s="37"/>
      <c r="R47" s="4"/>
      <c r="S47" s="24"/>
    </row>
    <row r="48" spans="1:19" ht="15.75">
      <c r="A48" s="426" t="s">
        <v>5</v>
      </c>
      <c r="B48" s="427"/>
      <c r="C48" s="427"/>
      <c r="D48" s="427"/>
      <c r="E48" s="4"/>
      <c r="F48" s="456"/>
      <c r="G48" s="457"/>
      <c r="H48" s="457"/>
      <c r="I48" s="457"/>
      <c r="J48" s="457"/>
      <c r="K48" s="457"/>
      <c r="L48" s="457"/>
      <c r="M48" s="457"/>
      <c r="N48" s="457"/>
      <c r="O48" s="457"/>
      <c r="P48" s="457"/>
      <c r="Q48" s="457"/>
      <c r="R48" s="457"/>
      <c r="S48" s="458"/>
    </row>
    <row r="49" spans="1:19" ht="6" customHeight="1">
      <c r="A49" s="12"/>
      <c r="B49" s="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7"/>
      <c r="N49" s="7"/>
      <c r="O49" s="7"/>
      <c r="P49" s="37"/>
      <c r="Q49" s="37"/>
      <c r="R49" s="4"/>
      <c r="S49" s="24"/>
    </row>
    <row r="50" spans="1:19">
      <c r="A50" s="12"/>
      <c r="B50" s="66" t="s">
        <v>6</v>
      </c>
      <c r="C50" s="27"/>
      <c r="D50" s="27"/>
      <c r="E50" s="4"/>
      <c r="F50" s="4"/>
      <c r="G50" s="4"/>
      <c r="H50" s="27"/>
      <c r="I50" s="27"/>
      <c r="J50" s="27"/>
      <c r="K50" s="27"/>
      <c r="L50" s="27"/>
      <c r="M50" s="7"/>
      <c r="N50" s="7"/>
      <c r="O50" s="7"/>
      <c r="P50" s="37"/>
      <c r="Q50" s="37"/>
      <c r="R50" s="4"/>
      <c r="S50" s="24"/>
    </row>
    <row r="51" spans="1:19" ht="5.25" customHeight="1">
      <c r="A51" s="12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7"/>
      <c r="P51" s="37"/>
      <c r="Q51" s="37"/>
      <c r="R51" s="4"/>
      <c r="S51" s="24"/>
    </row>
    <row r="52" spans="1:19" ht="18.75" customHeight="1">
      <c r="A52" s="428" t="s">
        <v>13</v>
      </c>
      <c r="B52" s="408" t="s">
        <v>7</v>
      </c>
      <c r="C52" s="411" t="s">
        <v>196</v>
      </c>
      <c r="D52" s="411"/>
      <c r="E52" s="411"/>
      <c r="F52" s="391" t="s">
        <v>12</v>
      </c>
      <c r="G52" s="391"/>
      <c r="H52" s="392"/>
      <c r="I52" s="390" t="s">
        <v>82</v>
      </c>
      <c r="J52" s="391"/>
      <c r="K52" s="391"/>
      <c r="L52" s="391"/>
      <c r="M52" s="391"/>
      <c r="N52" s="392"/>
      <c r="O52" s="7"/>
      <c r="P52" s="25"/>
      <c r="Q52" s="25"/>
      <c r="R52" s="4"/>
      <c r="S52" s="24"/>
    </row>
    <row r="53" spans="1:19" ht="15.75">
      <c r="A53" s="429"/>
      <c r="B53" s="409"/>
      <c r="C53" s="412"/>
      <c r="D53" s="412"/>
      <c r="E53" s="412"/>
      <c r="F53" s="418"/>
      <c r="G53" s="418"/>
      <c r="H53" s="419"/>
      <c r="I53" s="393">
        <v>1</v>
      </c>
      <c r="J53" s="393">
        <v>2</v>
      </c>
      <c r="K53" s="393">
        <v>3</v>
      </c>
      <c r="L53" s="393">
        <v>4</v>
      </c>
      <c r="M53" s="395" t="s">
        <v>85</v>
      </c>
      <c r="N53" s="395" t="s">
        <v>88</v>
      </c>
      <c r="O53" s="37"/>
      <c r="P53" s="403"/>
      <c r="Q53" s="498"/>
      <c r="R53" s="498"/>
      <c r="S53" s="499"/>
    </row>
    <row r="54" spans="1:19">
      <c r="A54" s="430"/>
      <c r="B54" s="410"/>
      <c r="C54" s="413"/>
      <c r="D54" s="413"/>
      <c r="E54" s="413"/>
      <c r="F54" s="420"/>
      <c r="G54" s="420"/>
      <c r="H54" s="421"/>
      <c r="I54" s="394"/>
      <c r="J54" s="394"/>
      <c r="K54" s="394"/>
      <c r="L54" s="394"/>
      <c r="M54" s="396"/>
      <c r="N54" s="396"/>
      <c r="O54" s="7"/>
      <c r="P54" s="32"/>
      <c r="Q54" s="37"/>
      <c r="R54" s="4"/>
      <c r="S54" s="24"/>
    </row>
    <row r="55" spans="1:19" ht="27" customHeight="1">
      <c r="A55" s="74">
        <v>1</v>
      </c>
      <c r="B55" s="67"/>
      <c r="C55" s="51"/>
      <c r="D55" s="52" t="s">
        <v>228</v>
      </c>
      <c r="E55" s="51"/>
      <c r="F55" s="432"/>
      <c r="G55" s="432"/>
      <c r="H55" s="433"/>
      <c r="I55" s="171">
        <v>5</v>
      </c>
      <c r="J55" s="82"/>
      <c r="K55" s="82"/>
      <c r="L55" s="82"/>
      <c r="M55" s="83">
        <f>AVERAGE(I55:L55)</f>
        <v>5</v>
      </c>
      <c r="N55" s="83">
        <f t="shared" ref="M55:N64" si="0">AVERAGE(J55:M55)</f>
        <v>5</v>
      </c>
      <c r="O55" s="27"/>
      <c r="P55" s="367"/>
      <c r="Q55" s="498"/>
      <c r="R55" s="498"/>
      <c r="S55" s="499"/>
    </row>
    <row r="56" spans="1:19" ht="27" customHeight="1">
      <c r="A56" s="74">
        <v>2</v>
      </c>
      <c r="B56" s="67"/>
      <c r="C56" s="51"/>
      <c r="D56" s="53"/>
      <c r="E56" s="51"/>
      <c r="F56" s="500"/>
      <c r="G56" s="500"/>
      <c r="H56" s="501"/>
      <c r="I56" s="171">
        <v>1E-4</v>
      </c>
      <c r="J56" s="82"/>
      <c r="K56" s="82"/>
      <c r="L56" s="82"/>
      <c r="M56" s="83">
        <f>AVERAGE(I56:L56)</f>
        <v>1E-4</v>
      </c>
      <c r="N56" s="83">
        <f>N55+M56</f>
        <v>5.0000999999999998</v>
      </c>
      <c r="O56" s="27"/>
      <c r="P56" s="498"/>
      <c r="Q56" s="498"/>
      <c r="R56" s="498"/>
      <c r="S56" s="499"/>
    </row>
    <row r="57" spans="1:19" ht="27" customHeight="1">
      <c r="A57" s="74">
        <v>3</v>
      </c>
      <c r="B57" s="67"/>
      <c r="C57" s="51"/>
      <c r="D57" s="53"/>
      <c r="E57" s="51"/>
      <c r="F57" s="500"/>
      <c r="G57" s="500"/>
      <c r="H57" s="501"/>
      <c r="I57" s="171">
        <v>1E-4</v>
      </c>
      <c r="J57" s="82"/>
      <c r="K57" s="82"/>
      <c r="L57" s="82"/>
      <c r="M57" s="83">
        <f t="shared" si="0"/>
        <v>1E-4</v>
      </c>
      <c r="N57" s="83">
        <f t="shared" ref="N57:N64" si="1">N56+M57</f>
        <v>5.0001999999999995</v>
      </c>
      <c r="O57" s="27"/>
      <c r="P57" s="367"/>
      <c r="Q57" s="498"/>
      <c r="R57" s="498"/>
      <c r="S57" s="499"/>
    </row>
    <row r="58" spans="1:19" ht="27" customHeight="1">
      <c r="A58" s="74">
        <v>4</v>
      </c>
      <c r="B58" s="67"/>
      <c r="C58" s="51"/>
      <c r="D58" s="53"/>
      <c r="E58" s="51"/>
      <c r="F58" s="451"/>
      <c r="G58" s="451"/>
      <c r="H58" s="452"/>
      <c r="I58" s="171">
        <v>1E-4</v>
      </c>
      <c r="J58" s="82"/>
      <c r="K58" s="82"/>
      <c r="L58" s="82"/>
      <c r="M58" s="83">
        <f t="shared" si="0"/>
        <v>1E-4</v>
      </c>
      <c r="N58" s="83">
        <f t="shared" si="1"/>
        <v>5.0002999999999993</v>
      </c>
      <c r="O58" s="27"/>
      <c r="P58" s="367"/>
      <c r="Q58" s="498"/>
      <c r="R58" s="498"/>
      <c r="S58" s="499"/>
    </row>
    <row r="59" spans="1:19" ht="27" customHeight="1">
      <c r="A59" s="74">
        <v>5</v>
      </c>
      <c r="B59" s="67"/>
      <c r="C59" s="51"/>
      <c r="D59" s="53"/>
      <c r="E59" s="51"/>
      <c r="F59" s="451"/>
      <c r="G59" s="451"/>
      <c r="H59" s="452"/>
      <c r="I59" s="171">
        <v>1E-4</v>
      </c>
      <c r="J59" s="82"/>
      <c r="K59" s="82"/>
      <c r="L59" s="82"/>
      <c r="M59" s="83">
        <f t="shared" si="0"/>
        <v>1E-4</v>
      </c>
      <c r="N59" s="83">
        <f t="shared" si="1"/>
        <v>5.0003999999999991</v>
      </c>
      <c r="O59" s="27"/>
      <c r="P59" s="405"/>
      <c r="Q59" s="498"/>
      <c r="R59" s="498"/>
      <c r="S59" s="499"/>
    </row>
    <row r="60" spans="1:19" ht="27" customHeight="1">
      <c r="A60" s="74">
        <v>6</v>
      </c>
      <c r="B60" s="67"/>
      <c r="C60" s="51"/>
      <c r="D60" s="53"/>
      <c r="E60" s="51"/>
      <c r="F60" s="451"/>
      <c r="G60" s="451"/>
      <c r="H60" s="452"/>
      <c r="I60" s="171">
        <v>1E-4</v>
      </c>
      <c r="J60" s="82"/>
      <c r="K60" s="82"/>
      <c r="L60" s="82"/>
      <c r="M60" s="83">
        <f t="shared" si="0"/>
        <v>1E-4</v>
      </c>
      <c r="N60" s="83">
        <f t="shared" si="1"/>
        <v>5.0004999999999988</v>
      </c>
      <c r="O60" s="27"/>
      <c r="P60" s="498"/>
      <c r="Q60" s="498"/>
      <c r="R60" s="498"/>
      <c r="S60" s="499"/>
    </row>
    <row r="61" spans="1:19" ht="27" customHeight="1">
      <c r="A61" s="74">
        <v>7</v>
      </c>
      <c r="B61" s="67"/>
      <c r="C61" s="51"/>
      <c r="D61" s="53"/>
      <c r="E61" s="51"/>
      <c r="F61" s="386"/>
      <c r="G61" s="386"/>
      <c r="H61" s="387"/>
      <c r="I61" s="171">
        <v>1E-4</v>
      </c>
      <c r="J61" s="175"/>
      <c r="K61" s="82"/>
      <c r="L61" s="82"/>
      <c r="M61" s="83">
        <f t="shared" si="0"/>
        <v>1E-4</v>
      </c>
      <c r="N61" s="83">
        <f t="shared" si="1"/>
        <v>5.0005999999999986</v>
      </c>
      <c r="O61" s="27"/>
      <c r="P61" s="367"/>
      <c r="Q61" s="498"/>
      <c r="R61" s="498"/>
      <c r="S61" s="499"/>
    </row>
    <row r="62" spans="1:19" ht="27" customHeight="1">
      <c r="A62" s="74">
        <v>8</v>
      </c>
      <c r="B62" s="67"/>
      <c r="C62" s="51"/>
      <c r="D62" s="53"/>
      <c r="E62" s="51"/>
      <c r="F62" s="386"/>
      <c r="G62" s="386"/>
      <c r="H62" s="387"/>
      <c r="I62" s="171">
        <v>1E-4</v>
      </c>
      <c r="J62" s="175"/>
      <c r="K62" s="82"/>
      <c r="L62" s="82"/>
      <c r="M62" s="83">
        <f t="shared" si="0"/>
        <v>1E-4</v>
      </c>
      <c r="N62" s="83">
        <f t="shared" si="1"/>
        <v>5.0006999999999984</v>
      </c>
      <c r="O62" s="27"/>
      <c r="P62" s="367"/>
      <c r="Q62" s="498"/>
      <c r="R62" s="498"/>
      <c r="S62" s="499"/>
    </row>
    <row r="63" spans="1:19" ht="27" customHeight="1">
      <c r="A63" s="74">
        <v>9</v>
      </c>
      <c r="B63" s="67"/>
      <c r="C63" s="51"/>
      <c r="D63" s="53"/>
      <c r="E63" s="51"/>
      <c r="F63" s="386"/>
      <c r="G63" s="386"/>
      <c r="H63" s="387"/>
      <c r="I63" s="171">
        <v>1E-4</v>
      </c>
      <c r="J63" s="175"/>
      <c r="K63" s="82"/>
      <c r="L63" s="82"/>
      <c r="M63" s="83">
        <f t="shared" si="0"/>
        <v>1E-4</v>
      </c>
      <c r="N63" s="83">
        <f t="shared" si="1"/>
        <v>5.0007999999999981</v>
      </c>
      <c r="O63" s="27"/>
      <c r="P63" s="400"/>
      <c r="Q63" s="498"/>
      <c r="R63" s="498"/>
      <c r="S63" s="499"/>
    </row>
    <row r="64" spans="1:19" ht="27" customHeight="1">
      <c r="A64" s="74">
        <v>10</v>
      </c>
      <c r="B64" s="67"/>
      <c r="C64" s="54"/>
      <c r="D64" s="53"/>
      <c r="E64" s="54"/>
      <c r="F64" s="386"/>
      <c r="G64" s="386"/>
      <c r="H64" s="387"/>
      <c r="I64" s="171">
        <v>1E-4</v>
      </c>
      <c r="J64" s="175"/>
      <c r="K64" s="82"/>
      <c r="L64" s="82"/>
      <c r="M64" s="83">
        <f t="shared" si="0"/>
        <v>1E-4</v>
      </c>
      <c r="N64" s="83">
        <f t="shared" si="1"/>
        <v>5.0008999999999979</v>
      </c>
      <c r="O64" s="27"/>
      <c r="P64" s="498"/>
      <c r="Q64" s="498"/>
      <c r="R64" s="498"/>
      <c r="S64" s="499"/>
    </row>
    <row r="65" spans="1:43" ht="6.75" customHeight="1">
      <c r="A65" s="12"/>
      <c r="B65" s="22"/>
      <c r="C65" s="6"/>
      <c r="D65" s="35"/>
      <c r="E65" s="31"/>
      <c r="F65" s="31"/>
      <c r="G65" s="31"/>
      <c r="H65" s="31"/>
      <c r="I65" s="31"/>
      <c r="J65" s="31"/>
      <c r="K65" s="31"/>
      <c r="L65" s="6"/>
      <c r="M65" s="6"/>
      <c r="N65" s="6"/>
      <c r="O65" s="6"/>
      <c r="P65" s="27"/>
      <c r="Q65" s="37"/>
      <c r="R65" s="4"/>
      <c r="S65" s="24"/>
    </row>
    <row r="66" spans="1:43" ht="17.25" thickBot="1">
      <c r="A66" s="165"/>
      <c r="B66" s="77"/>
      <c r="C66" s="7" t="s">
        <v>8</v>
      </c>
      <c r="D66" s="371" t="s">
        <v>87</v>
      </c>
      <c r="E66" s="371"/>
      <c r="F66" s="371"/>
      <c r="G66" s="371"/>
      <c r="H66" s="371"/>
      <c r="I66" s="371"/>
      <c r="J66" s="323">
        <f>COUNTA(J55:J64)</f>
        <v>0</v>
      </c>
      <c r="K66" s="370" t="s">
        <v>17</v>
      </c>
      <c r="L66" s="370"/>
      <c r="M66" s="370"/>
      <c r="N66" s="84">
        <f>SUM(M55:M64)</f>
        <v>5.0008999999999979</v>
      </c>
      <c r="O66" s="76" t="s">
        <v>83</v>
      </c>
      <c r="P66" s="37"/>
      <c r="Q66" s="37"/>
      <c r="R66" s="4"/>
      <c r="S66" s="24"/>
    </row>
    <row r="67" spans="1:43" ht="9" customHeight="1" thickTop="1">
      <c r="A67" s="9"/>
      <c r="B67" s="4"/>
      <c r="C67" s="27"/>
      <c r="D67" s="27"/>
      <c r="E67" s="27"/>
      <c r="F67" s="27"/>
      <c r="G67" s="27"/>
      <c r="H67" s="4"/>
      <c r="I67" s="4"/>
      <c r="J67" s="4"/>
      <c r="K67" s="27"/>
      <c r="L67" s="27"/>
      <c r="M67" s="4"/>
      <c r="N67" s="4"/>
      <c r="O67" s="37"/>
      <c r="P67" s="37"/>
      <c r="Q67" s="37"/>
      <c r="R67" s="4"/>
      <c r="S67" s="24"/>
    </row>
    <row r="68" spans="1:43" ht="8.25" customHeight="1">
      <c r="A68" s="9"/>
      <c r="B68" s="10"/>
      <c r="C68" s="28"/>
      <c r="D68" s="28"/>
      <c r="E68" s="28"/>
      <c r="F68" s="28"/>
      <c r="G68" s="28"/>
      <c r="H68" s="10"/>
      <c r="I68" s="28"/>
      <c r="J68" s="28"/>
      <c r="K68" s="10"/>
      <c r="L68" s="10"/>
      <c r="M68" s="37"/>
      <c r="N68" s="37"/>
      <c r="O68" s="37"/>
      <c r="P68" s="4"/>
      <c r="Q68" s="77"/>
      <c r="R68" s="77"/>
      <c r="S68" s="24"/>
    </row>
    <row r="69" spans="1:43" ht="17.25" thickBot="1">
      <c r="A69" s="72" t="s">
        <v>9</v>
      </c>
      <c r="B69" s="73"/>
      <c r="C69" s="19"/>
      <c r="D69" s="19"/>
      <c r="E69" s="19"/>
      <c r="F69" s="19"/>
      <c r="G69" s="19"/>
      <c r="H69" s="14"/>
      <c r="I69" s="19"/>
      <c r="J69" s="19"/>
      <c r="K69" s="370" t="s">
        <v>17</v>
      </c>
      <c r="L69" s="370"/>
      <c r="M69" s="370"/>
      <c r="N69" s="153">
        <f>(N66/12)</f>
        <v>0.41674166666666651</v>
      </c>
      <c r="O69" s="76" t="s">
        <v>158</v>
      </c>
      <c r="P69" s="4"/>
      <c r="Q69" s="77"/>
      <c r="R69" s="77"/>
      <c r="S69" s="24"/>
    </row>
    <row r="70" spans="1:43" ht="18" customHeight="1" thickTop="1">
      <c r="A70" s="9"/>
      <c r="B70" s="8"/>
      <c r="C70" s="28"/>
      <c r="D70" s="28"/>
      <c r="E70" s="28"/>
      <c r="F70" s="28"/>
      <c r="G70" s="28"/>
      <c r="H70" s="10"/>
      <c r="I70" s="28"/>
      <c r="J70" s="28"/>
      <c r="K70" s="10"/>
      <c r="L70" s="10"/>
      <c r="M70" s="37"/>
      <c r="N70" s="37"/>
      <c r="O70" s="37"/>
      <c r="P70" s="4"/>
      <c r="Q70" s="77"/>
      <c r="R70" s="77"/>
      <c r="S70" s="24"/>
    </row>
    <row r="71" spans="1:43" ht="15.75">
      <c r="A71" s="9"/>
      <c r="B71" s="71" t="s">
        <v>14</v>
      </c>
      <c r="C71" s="28"/>
      <c r="D71" s="28"/>
      <c r="E71" s="28"/>
      <c r="F71" s="28"/>
      <c r="G71" s="28"/>
      <c r="H71" s="10"/>
      <c r="I71" s="77"/>
      <c r="J71" s="10"/>
      <c r="K71" s="28"/>
      <c r="L71" s="28"/>
      <c r="M71" s="10"/>
      <c r="N71" s="10"/>
      <c r="O71" s="37"/>
      <c r="P71" s="37"/>
      <c r="Q71" s="37"/>
      <c r="R71" s="4"/>
      <c r="S71" s="24"/>
    </row>
    <row r="72" spans="1:43" ht="6" customHeight="1" thickBot="1">
      <c r="A72" s="26"/>
      <c r="B72" s="29"/>
      <c r="C72" s="29"/>
      <c r="D72" s="29"/>
      <c r="E72" s="29"/>
      <c r="F72" s="29"/>
      <c r="G72" s="29"/>
      <c r="H72" s="29"/>
      <c r="I72" s="166"/>
      <c r="J72" s="29"/>
      <c r="K72" s="29"/>
      <c r="L72" s="29"/>
      <c r="M72" s="29"/>
      <c r="N72" s="29"/>
      <c r="O72" s="29"/>
      <c r="P72" s="29"/>
      <c r="Q72" s="29"/>
      <c r="R72" s="33"/>
      <c r="S72" s="34"/>
    </row>
    <row r="73" spans="1:43" s="44" customFormat="1">
      <c r="M73"/>
    </row>
    <row r="74" spans="1:43" s="44" customFormat="1">
      <c r="I74"/>
      <c r="M74"/>
      <c r="X74" s="44" t="s">
        <v>90</v>
      </c>
      <c r="AC74" s="130" t="s">
        <v>39</v>
      </c>
      <c r="AD74" s="130" t="s">
        <v>40</v>
      </c>
      <c r="AE74" s="130"/>
      <c r="AF74" s="130" t="s">
        <v>41</v>
      </c>
      <c r="AG74" s="130" t="s">
        <v>42</v>
      </c>
      <c r="AH74" s="130" t="s">
        <v>43</v>
      </c>
      <c r="AI74" s="130" t="s">
        <v>44</v>
      </c>
      <c r="AJ74" s="130"/>
      <c r="AK74" s="130" t="s">
        <v>45</v>
      </c>
      <c r="AL74" s="130" t="s">
        <v>46</v>
      </c>
      <c r="AM74" s="130"/>
      <c r="AN74" s="130" t="s">
        <v>47</v>
      </c>
      <c r="AO74" s="130" t="s">
        <v>48</v>
      </c>
      <c r="AP74" s="130" t="s">
        <v>49</v>
      </c>
      <c r="AQ74" s="130" t="s">
        <v>50</v>
      </c>
    </row>
    <row r="75" spans="1:43" s="44" customFormat="1">
      <c r="I75"/>
      <c r="M75"/>
      <c r="X75" s="44" t="s">
        <v>91</v>
      </c>
      <c r="Y75" s="131">
        <v>1</v>
      </c>
      <c r="AB75" s="44">
        <v>1</v>
      </c>
      <c r="AC75" s="132" t="s">
        <v>51</v>
      </c>
      <c r="AD75" s="80" t="s">
        <v>62</v>
      </c>
      <c r="AE75" s="80"/>
      <c r="AF75" s="132" t="s">
        <v>62</v>
      </c>
      <c r="AG75" s="133" t="s">
        <v>76</v>
      </c>
      <c r="AH75" s="134" t="s">
        <v>104</v>
      </c>
      <c r="AI75" s="134" t="s">
        <v>108</v>
      </c>
      <c r="AJ75" s="134"/>
      <c r="AK75" s="132" t="s">
        <v>113</v>
      </c>
      <c r="AL75" s="132" t="s">
        <v>115</v>
      </c>
      <c r="AM75" s="132"/>
      <c r="AN75" s="132" t="s">
        <v>117</v>
      </c>
      <c r="AO75" s="134" t="s">
        <v>119</v>
      </c>
      <c r="AP75" s="132" t="s">
        <v>126</v>
      </c>
      <c r="AQ75" s="134" t="s">
        <v>113</v>
      </c>
    </row>
    <row r="76" spans="1:43" s="44" customFormat="1">
      <c r="I76"/>
      <c r="L76"/>
      <c r="M76"/>
      <c r="X76" s="44" t="s">
        <v>92</v>
      </c>
      <c r="Y76" s="131">
        <v>2</v>
      </c>
      <c r="AB76" s="44">
        <v>2</v>
      </c>
      <c r="AC76" s="132" t="s">
        <v>52</v>
      </c>
      <c r="AD76" s="80" t="s">
        <v>58</v>
      </c>
      <c r="AE76" s="80"/>
      <c r="AF76" s="132" t="s">
        <v>63</v>
      </c>
      <c r="AG76" s="133" t="s">
        <v>75</v>
      </c>
      <c r="AH76" s="134" t="s">
        <v>130</v>
      </c>
      <c r="AI76" s="134" t="s">
        <v>109</v>
      </c>
      <c r="AJ76" s="134"/>
      <c r="AK76" s="132" t="s">
        <v>114</v>
      </c>
      <c r="AL76" s="132" t="s">
        <v>116</v>
      </c>
      <c r="AM76" s="132"/>
      <c r="AN76" s="132" t="s">
        <v>118</v>
      </c>
      <c r="AO76" s="134" t="s">
        <v>120</v>
      </c>
      <c r="AP76" s="132" t="s">
        <v>127</v>
      </c>
      <c r="AQ76" s="134" t="s">
        <v>128</v>
      </c>
    </row>
    <row r="77" spans="1:43" s="44" customFormat="1">
      <c r="I77"/>
      <c r="M77"/>
      <c r="X77" s="44" t="s">
        <v>93</v>
      </c>
      <c r="Y77" s="131">
        <v>3</v>
      </c>
      <c r="AB77" s="44">
        <v>3</v>
      </c>
      <c r="AC77" s="135" t="s">
        <v>54</v>
      </c>
      <c r="AD77" s="132" t="s">
        <v>56</v>
      </c>
      <c r="AE77" s="132"/>
      <c r="AF77" s="132" t="s">
        <v>70</v>
      </c>
      <c r="AG77" s="133" t="s">
        <v>129</v>
      </c>
      <c r="AH77" s="134" t="s">
        <v>105</v>
      </c>
      <c r="AI77" s="134" t="s">
        <v>110</v>
      </c>
      <c r="AJ77" s="134"/>
      <c r="AK77" s="132"/>
      <c r="AL77" s="132"/>
      <c r="AM77" s="132"/>
      <c r="AN77" s="132"/>
      <c r="AO77" s="134" t="s">
        <v>121</v>
      </c>
      <c r="AP77" s="132"/>
      <c r="AQ77" s="132"/>
    </row>
    <row r="78" spans="1:43" s="44" customFormat="1">
      <c r="I78"/>
      <c r="M78"/>
      <c r="X78" s="44" t="s">
        <v>94</v>
      </c>
      <c r="Y78" s="131">
        <v>4</v>
      </c>
      <c r="Z78" s="44" t="s">
        <v>8</v>
      </c>
      <c r="AB78" s="44">
        <v>4</v>
      </c>
      <c r="AC78" s="80" t="s">
        <v>53</v>
      </c>
      <c r="AD78" s="80" t="s">
        <v>60</v>
      </c>
      <c r="AE78" s="80"/>
      <c r="AF78" s="132" t="s">
        <v>61</v>
      </c>
      <c r="AG78" s="133" t="s">
        <v>73</v>
      </c>
      <c r="AH78" s="134" t="s">
        <v>107</v>
      </c>
      <c r="AI78" s="134" t="s">
        <v>111</v>
      </c>
      <c r="AJ78" s="134"/>
      <c r="AK78" s="132"/>
      <c r="AL78" s="132"/>
      <c r="AM78" s="132"/>
      <c r="AN78" s="132"/>
      <c r="AO78" s="134" t="s">
        <v>123</v>
      </c>
      <c r="AP78" s="132"/>
      <c r="AQ78" s="132"/>
    </row>
    <row r="79" spans="1:43" s="44" customFormat="1">
      <c r="X79" s="44" t="s">
        <v>95</v>
      </c>
      <c r="Y79" s="131">
        <v>5</v>
      </c>
      <c r="AB79" s="44">
        <v>5</v>
      </c>
      <c r="AC79" s="135"/>
      <c r="AD79" s="80" t="s">
        <v>57</v>
      </c>
      <c r="AE79" s="80"/>
      <c r="AF79" s="132" t="s">
        <v>68</v>
      </c>
      <c r="AG79" s="133" t="s">
        <v>77</v>
      </c>
      <c r="AH79" s="134" t="s">
        <v>106</v>
      </c>
      <c r="AI79" s="134" t="s">
        <v>122</v>
      </c>
      <c r="AJ79" s="134"/>
      <c r="AK79" s="132"/>
      <c r="AL79" s="132"/>
      <c r="AM79" s="132"/>
      <c r="AN79" s="132"/>
      <c r="AO79" s="134" t="s">
        <v>122</v>
      </c>
      <c r="AP79" s="132"/>
      <c r="AQ79" s="132"/>
    </row>
    <row r="80" spans="1:43" s="44" customFormat="1">
      <c r="X80" s="44" t="s">
        <v>96</v>
      </c>
      <c r="Y80" s="131">
        <v>6</v>
      </c>
      <c r="AB80" s="44">
        <v>6</v>
      </c>
      <c r="AC80" s="135"/>
      <c r="AD80" s="80" t="s">
        <v>55</v>
      </c>
      <c r="AE80" s="80"/>
      <c r="AF80" s="132" t="s">
        <v>69</v>
      </c>
      <c r="AG80" s="133" t="s">
        <v>78</v>
      </c>
      <c r="AH80" s="134" t="s">
        <v>79</v>
      </c>
      <c r="AI80" s="134" t="s">
        <v>106</v>
      </c>
      <c r="AJ80" s="134"/>
      <c r="AK80" s="132"/>
      <c r="AL80" s="132"/>
      <c r="AM80" s="132"/>
      <c r="AN80" s="132"/>
      <c r="AO80" s="134" t="s">
        <v>80</v>
      </c>
      <c r="AP80" s="132"/>
      <c r="AQ80" s="132"/>
    </row>
    <row r="81" spans="2:101" s="44" customFormat="1">
      <c r="X81" s="44" t="s">
        <v>97</v>
      </c>
      <c r="Y81" s="131">
        <v>7</v>
      </c>
      <c r="AB81" s="44">
        <v>7</v>
      </c>
      <c r="AC81" s="135"/>
      <c r="AD81" s="132" t="s">
        <v>59</v>
      </c>
      <c r="AE81" s="132"/>
      <c r="AF81" s="132" t="s">
        <v>71</v>
      </c>
      <c r="AG81" s="133" t="s">
        <v>79</v>
      </c>
      <c r="AH81" s="134" t="s">
        <v>114</v>
      </c>
      <c r="AI81" s="134" t="s">
        <v>112</v>
      </c>
      <c r="AJ81" s="134"/>
      <c r="AK81" s="132"/>
      <c r="AL81" s="132"/>
      <c r="AM81" s="132"/>
      <c r="AN81" s="132"/>
      <c r="AO81" s="134" t="s">
        <v>124</v>
      </c>
      <c r="AP81" s="132"/>
      <c r="AQ81" s="132"/>
    </row>
    <row r="82" spans="2:101" s="44" customFormat="1">
      <c r="X82" s="44" t="s">
        <v>98</v>
      </c>
      <c r="Y82" s="131">
        <v>8</v>
      </c>
      <c r="AB82" s="44">
        <v>8</v>
      </c>
      <c r="AC82" s="135"/>
      <c r="AD82" s="80" t="s">
        <v>103</v>
      </c>
      <c r="AE82" s="80"/>
      <c r="AF82" s="132" t="s">
        <v>67</v>
      </c>
      <c r="AG82" s="133" t="s">
        <v>74</v>
      </c>
      <c r="AH82" s="132"/>
      <c r="AI82" s="132"/>
      <c r="AJ82" s="132"/>
      <c r="AK82" s="132"/>
      <c r="AL82" s="132"/>
      <c r="AM82" s="132"/>
      <c r="AN82" s="132"/>
      <c r="AO82" s="134" t="s">
        <v>125</v>
      </c>
      <c r="AP82" s="132"/>
      <c r="AQ82" s="132"/>
    </row>
    <row r="83" spans="2:101" s="44" customFormat="1">
      <c r="X83" s="44" t="s">
        <v>99</v>
      </c>
      <c r="Y83" s="131">
        <v>9</v>
      </c>
      <c r="AB83" s="44">
        <v>9</v>
      </c>
      <c r="AC83" s="135"/>
      <c r="AD83" s="80"/>
      <c r="AE83" s="80"/>
      <c r="AF83" s="132" t="s">
        <v>65</v>
      </c>
      <c r="AG83" s="133" t="s">
        <v>72</v>
      </c>
      <c r="AH83" s="132"/>
      <c r="AI83" s="132"/>
      <c r="AJ83" s="132"/>
      <c r="AK83" s="132"/>
      <c r="AL83" s="132"/>
      <c r="AM83" s="132"/>
      <c r="AN83" s="132"/>
      <c r="AO83" s="132"/>
      <c r="AP83" s="132"/>
      <c r="AQ83" s="132"/>
    </row>
    <row r="84" spans="2:101" s="44" customFormat="1">
      <c r="X84" s="44" t="s">
        <v>100</v>
      </c>
      <c r="Y84" s="131">
        <v>10</v>
      </c>
      <c r="AB84" s="44">
        <v>10</v>
      </c>
      <c r="AC84" s="135"/>
      <c r="AD84" s="80"/>
      <c r="AE84" s="80"/>
      <c r="AF84" s="132" t="s">
        <v>64</v>
      </c>
      <c r="AG84" s="132"/>
      <c r="AH84" s="132"/>
      <c r="AI84" s="132"/>
      <c r="AJ84" s="132"/>
      <c r="AK84" s="132"/>
      <c r="AL84" s="132"/>
    </row>
    <row r="85" spans="2:101" s="44" customFormat="1">
      <c r="X85" s="44" t="s">
        <v>101</v>
      </c>
      <c r="Y85" s="131">
        <v>11</v>
      </c>
      <c r="AB85" s="44">
        <v>11</v>
      </c>
      <c r="AC85" s="135"/>
      <c r="AD85" s="80"/>
      <c r="AE85" s="80"/>
      <c r="AF85" s="132" t="s">
        <v>66</v>
      </c>
      <c r="AM85" s="44" t="s">
        <v>137</v>
      </c>
    </row>
    <row r="86" spans="2:101" s="44" customFormat="1">
      <c r="X86" s="44" t="s">
        <v>102</v>
      </c>
      <c r="Y86" s="131">
        <v>12</v>
      </c>
      <c r="AC86" s="136"/>
      <c r="AD86" s="136"/>
      <c r="AE86" s="136"/>
      <c r="AM86" s="137" t="s">
        <v>51</v>
      </c>
      <c r="AN86" s="80" t="s">
        <v>52</v>
      </c>
      <c r="AO86" s="135" t="s">
        <v>54</v>
      </c>
      <c r="AP86" s="80" t="s">
        <v>53</v>
      </c>
      <c r="AQ86" s="80" t="s">
        <v>153</v>
      </c>
      <c r="AR86" s="80" t="s">
        <v>59</v>
      </c>
      <c r="AS86" s="80" t="s">
        <v>56</v>
      </c>
      <c r="AT86" s="80" t="s">
        <v>60</v>
      </c>
      <c r="AU86" s="80" t="s">
        <v>57</v>
      </c>
      <c r="AV86" s="80" t="s">
        <v>55</v>
      </c>
      <c r="AW86" s="80" t="s">
        <v>58</v>
      </c>
      <c r="AX86" s="80" t="s">
        <v>62</v>
      </c>
      <c r="AY86" s="80" t="s">
        <v>63</v>
      </c>
      <c r="AZ86" s="80" t="s">
        <v>70</v>
      </c>
      <c r="BA86" s="80" t="s">
        <v>61</v>
      </c>
      <c r="BB86" s="80" t="s">
        <v>68</v>
      </c>
      <c r="BC86" s="80" t="s">
        <v>69</v>
      </c>
      <c r="BD86" s="80" t="s">
        <v>71</v>
      </c>
      <c r="BE86" s="80" t="s">
        <v>67</v>
      </c>
      <c r="BF86" s="80" t="s">
        <v>65</v>
      </c>
      <c r="BG86" s="80" t="s">
        <v>64</v>
      </c>
      <c r="BH86" s="80" t="s">
        <v>66</v>
      </c>
      <c r="BI86" s="80" t="s">
        <v>76</v>
      </c>
      <c r="BJ86" s="80"/>
      <c r="BK86" s="80" t="s">
        <v>75</v>
      </c>
      <c r="BL86" s="80" t="s">
        <v>129</v>
      </c>
      <c r="BM86" s="80" t="s">
        <v>73</v>
      </c>
      <c r="BN86" s="80" t="s">
        <v>78</v>
      </c>
      <c r="BO86" s="80" t="s">
        <v>79</v>
      </c>
      <c r="BP86" s="80" t="s">
        <v>77</v>
      </c>
      <c r="BQ86" s="80"/>
      <c r="BR86" s="80" t="s">
        <v>74</v>
      </c>
      <c r="BS86" s="80" t="s">
        <v>72</v>
      </c>
      <c r="BT86" s="138" t="s">
        <v>104</v>
      </c>
      <c r="BU86" s="138" t="s">
        <v>130</v>
      </c>
      <c r="BV86" s="138" t="s">
        <v>105</v>
      </c>
      <c r="BW86" s="138" t="s">
        <v>107</v>
      </c>
      <c r="BX86" s="138" t="s">
        <v>106</v>
      </c>
      <c r="BY86" s="138" t="s">
        <v>154</v>
      </c>
      <c r="BZ86" s="138" t="s">
        <v>155</v>
      </c>
      <c r="CA86" s="80" t="s">
        <v>108</v>
      </c>
      <c r="CB86" s="80" t="s">
        <v>109</v>
      </c>
      <c r="CC86" s="80" t="s">
        <v>110</v>
      </c>
      <c r="CD86" s="80" t="s">
        <v>111</v>
      </c>
      <c r="CE86" s="80" t="s">
        <v>112</v>
      </c>
      <c r="CF86" s="80" t="s">
        <v>113</v>
      </c>
      <c r="CG86" s="80" t="s">
        <v>114</v>
      </c>
      <c r="CH86" s="80" t="s">
        <v>115</v>
      </c>
      <c r="CI86" s="80" t="s">
        <v>116</v>
      </c>
      <c r="CJ86" s="80" t="s">
        <v>117</v>
      </c>
      <c r="CK86" s="80" t="s">
        <v>118</v>
      </c>
      <c r="CL86" s="80" t="s">
        <v>119</v>
      </c>
      <c r="CM86" s="80" t="s">
        <v>120</v>
      </c>
      <c r="CN86" s="80" t="s">
        <v>121</v>
      </c>
      <c r="CO86" s="80" t="s">
        <v>122</v>
      </c>
      <c r="CP86" s="80" t="s">
        <v>123</v>
      </c>
      <c r="CQ86" s="80" t="s">
        <v>80</v>
      </c>
      <c r="CR86" s="80" t="s">
        <v>124</v>
      </c>
      <c r="CS86" s="80" t="s">
        <v>125</v>
      </c>
      <c r="CT86" s="80" t="s">
        <v>126</v>
      </c>
      <c r="CU86" s="80" t="s">
        <v>127</v>
      </c>
      <c r="CV86" s="80" t="s">
        <v>128</v>
      </c>
      <c r="CW86" s="139" t="s">
        <v>156</v>
      </c>
    </row>
    <row r="87" spans="2:101" s="44" customFormat="1">
      <c r="B87" s="140"/>
      <c r="AC87" s="136"/>
      <c r="AJ87" s="44" t="s">
        <v>148</v>
      </c>
      <c r="AM87" s="141" t="s">
        <v>39</v>
      </c>
      <c r="AN87" s="142"/>
      <c r="AO87" s="142"/>
      <c r="AP87" s="142"/>
      <c r="AQ87" s="142" t="s">
        <v>40</v>
      </c>
      <c r="AR87" s="142"/>
      <c r="AS87" s="142"/>
      <c r="AT87" s="142"/>
      <c r="AU87" s="142"/>
      <c r="AV87" s="142"/>
      <c r="AW87" s="142"/>
      <c r="AX87" s="142" t="s">
        <v>41</v>
      </c>
      <c r="AY87" s="142"/>
      <c r="AZ87" s="142"/>
      <c r="BA87" s="142"/>
      <c r="BB87" s="142"/>
      <c r="BC87" s="142"/>
      <c r="BD87" s="142"/>
      <c r="BE87" s="142"/>
      <c r="BF87" s="142"/>
      <c r="BG87" s="142"/>
      <c r="BH87" s="142"/>
      <c r="BI87" s="142" t="s">
        <v>42</v>
      </c>
      <c r="BJ87" s="142"/>
      <c r="BK87" s="142"/>
      <c r="BL87" s="142"/>
      <c r="BM87" s="142"/>
      <c r="BN87" s="142"/>
      <c r="BO87" s="142"/>
      <c r="BP87" s="142"/>
      <c r="BQ87" s="142"/>
      <c r="BR87" s="142"/>
      <c r="BS87" s="142"/>
      <c r="BT87" s="143" t="s">
        <v>43</v>
      </c>
      <c r="BU87" s="142"/>
      <c r="BV87" s="142"/>
      <c r="BW87" s="142"/>
      <c r="BX87" s="142"/>
      <c r="BY87" s="142"/>
      <c r="BZ87" s="142"/>
      <c r="CA87" s="142" t="s">
        <v>44</v>
      </c>
      <c r="CB87" s="142"/>
      <c r="CC87" s="142"/>
      <c r="CD87" s="142"/>
      <c r="CE87" s="142"/>
      <c r="CF87" s="143" t="s">
        <v>45</v>
      </c>
      <c r="CG87" s="142"/>
      <c r="CH87" s="143" t="s">
        <v>46</v>
      </c>
      <c r="CI87" s="142"/>
      <c r="CJ87" s="143" t="s">
        <v>47</v>
      </c>
      <c r="CK87" s="142"/>
      <c r="CL87" s="143" t="s">
        <v>48</v>
      </c>
      <c r="CM87" s="142"/>
      <c r="CN87" s="142"/>
      <c r="CO87" s="142"/>
      <c r="CP87" s="142"/>
      <c r="CQ87" s="142"/>
      <c r="CR87" s="142"/>
      <c r="CS87" s="142"/>
      <c r="CT87" s="143" t="s">
        <v>49</v>
      </c>
      <c r="CU87" s="142"/>
      <c r="CV87" s="143" t="s">
        <v>50</v>
      </c>
      <c r="CW87" s="144"/>
    </row>
    <row r="88" spans="2:101" s="44" customFormat="1" ht="30">
      <c r="W88" s="136"/>
      <c r="X88" s="150" t="s">
        <v>162</v>
      </c>
      <c r="Y88" s="149" t="s">
        <v>161</v>
      </c>
      <c r="AA88" s="132" t="s">
        <v>172</v>
      </c>
      <c r="AI88" s="44" t="s">
        <v>30</v>
      </c>
      <c r="AJ88" s="137" t="s">
        <v>133</v>
      </c>
      <c r="AK88" s="137" t="s">
        <v>51</v>
      </c>
      <c r="AM88" s="137" t="s">
        <v>133</v>
      </c>
      <c r="AN88" s="80" t="s">
        <v>52</v>
      </c>
      <c r="AO88" s="135" t="s">
        <v>54</v>
      </c>
      <c r="AP88" s="80" t="s">
        <v>53</v>
      </c>
      <c r="AQ88" s="80" t="s">
        <v>149</v>
      </c>
      <c r="AR88" s="80" t="s">
        <v>59</v>
      </c>
      <c r="AS88" s="80" t="s">
        <v>56</v>
      </c>
      <c r="AT88" s="80" t="s">
        <v>60</v>
      </c>
      <c r="AU88" s="80" t="s">
        <v>57</v>
      </c>
      <c r="AV88" s="80" t="s">
        <v>55</v>
      </c>
      <c r="AW88" s="80" t="s">
        <v>58</v>
      </c>
      <c r="AX88" s="80" t="s">
        <v>62</v>
      </c>
      <c r="AY88" s="80" t="s">
        <v>63</v>
      </c>
      <c r="AZ88" s="80" t="s">
        <v>134</v>
      </c>
      <c r="BA88" s="80" t="s">
        <v>61</v>
      </c>
      <c r="BB88" s="80" t="s">
        <v>68</v>
      </c>
      <c r="BC88" s="80" t="s">
        <v>69</v>
      </c>
      <c r="BD88" s="80" t="s">
        <v>71</v>
      </c>
      <c r="BE88" s="80" t="s">
        <v>67</v>
      </c>
      <c r="BF88" s="80" t="s">
        <v>65</v>
      </c>
      <c r="BG88" s="80" t="s">
        <v>64</v>
      </c>
      <c r="BH88" s="80" t="s">
        <v>66</v>
      </c>
      <c r="BI88" s="80" t="s">
        <v>76</v>
      </c>
      <c r="BJ88" s="80"/>
      <c r="BK88" s="80" t="s">
        <v>135</v>
      </c>
      <c r="BL88" s="80" t="s">
        <v>129</v>
      </c>
      <c r="BM88" s="80" t="s">
        <v>73</v>
      </c>
      <c r="BN88" s="80" t="s">
        <v>138</v>
      </c>
      <c r="BO88" s="80" t="s">
        <v>139</v>
      </c>
      <c r="BP88" s="80" t="s">
        <v>136</v>
      </c>
      <c r="BQ88" s="80"/>
      <c r="BR88" s="80" t="s">
        <v>74</v>
      </c>
      <c r="BS88" s="80" t="s">
        <v>72</v>
      </c>
      <c r="BT88" s="138" t="s">
        <v>104</v>
      </c>
      <c r="BU88" s="138" t="s">
        <v>140</v>
      </c>
      <c r="BV88" s="138" t="s">
        <v>141</v>
      </c>
      <c r="BW88" s="138" t="s">
        <v>142</v>
      </c>
      <c r="BX88" s="138" t="s">
        <v>143</v>
      </c>
      <c r="BY88" s="138" t="s">
        <v>150</v>
      </c>
      <c r="BZ88" s="138" t="s">
        <v>151</v>
      </c>
      <c r="CA88" s="80" t="s">
        <v>108</v>
      </c>
      <c r="CB88" s="80" t="s">
        <v>109</v>
      </c>
      <c r="CC88" s="80" t="s">
        <v>110</v>
      </c>
      <c r="CD88" s="80" t="s">
        <v>111</v>
      </c>
      <c r="CE88" s="80" t="s">
        <v>112</v>
      </c>
      <c r="CF88" s="80" t="s">
        <v>144</v>
      </c>
      <c r="CG88" s="80" t="s">
        <v>114</v>
      </c>
      <c r="CH88" s="80" t="s">
        <v>145</v>
      </c>
      <c r="CI88" s="80" t="s">
        <v>116</v>
      </c>
      <c r="CJ88" s="80" t="s">
        <v>117</v>
      </c>
      <c r="CK88" s="80" t="s">
        <v>118</v>
      </c>
      <c r="CL88" s="80" t="s">
        <v>119</v>
      </c>
      <c r="CM88" s="80" t="s">
        <v>120</v>
      </c>
      <c r="CN88" s="80" t="s">
        <v>121</v>
      </c>
      <c r="CO88" s="80" t="s">
        <v>122</v>
      </c>
      <c r="CP88" s="80" t="s">
        <v>123</v>
      </c>
      <c r="CQ88" s="80" t="s">
        <v>146</v>
      </c>
      <c r="CR88" s="80" t="s">
        <v>124</v>
      </c>
      <c r="CS88" s="80" t="s">
        <v>125</v>
      </c>
      <c r="CT88" s="80" t="s">
        <v>126</v>
      </c>
      <c r="CU88" s="80" t="s">
        <v>147</v>
      </c>
      <c r="CV88" s="80" t="s">
        <v>128</v>
      </c>
      <c r="CW88" s="139" t="s">
        <v>152</v>
      </c>
    </row>
    <row r="89" spans="2:101" s="145" customFormat="1">
      <c r="AA89" s="132"/>
      <c r="AI89" s="167" t="s">
        <v>175</v>
      </c>
      <c r="AJ89" s="80" t="s">
        <v>52</v>
      </c>
      <c r="AK89" s="80" t="s">
        <v>52</v>
      </c>
      <c r="AM89" s="146">
        <v>101</v>
      </c>
      <c r="AN89" s="115">
        <v>36</v>
      </c>
      <c r="AO89" s="115">
        <v>20</v>
      </c>
      <c r="AP89" s="115">
        <v>1</v>
      </c>
      <c r="AQ89" s="115">
        <v>32</v>
      </c>
      <c r="AR89" s="115">
        <v>5</v>
      </c>
      <c r="AS89" s="114">
        <v>139</v>
      </c>
      <c r="AT89" s="114">
        <v>36</v>
      </c>
      <c r="AU89" s="114">
        <v>5</v>
      </c>
      <c r="AV89" s="114">
        <v>3</v>
      </c>
      <c r="AW89" s="115">
        <v>36</v>
      </c>
      <c r="AX89" s="115">
        <v>32</v>
      </c>
      <c r="AY89" s="115">
        <v>5</v>
      </c>
      <c r="AZ89" s="115">
        <v>49</v>
      </c>
      <c r="BA89" s="115">
        <v>5</v>
      </c>
      <c r="BB89" s="115">
        <v>20</v>
      </c>
      <c r="BC89" s="115">
        <v>28</v>
      </c>
      <c r="BD89" s="115">
        <v>5</v>
      </c>
      <c r="BE89" s="115">
        <v>49</v>
      </c>
      <c r="BF89" s="115">
        <v>20</v>
      </c>
      <c r="BG89" s="115">
        <v>5</v>
      </c>
      <c r="BH89" s="115">
        <v>20</v>
      </c>
      <c r="BI89" s="115">
        <v>13</v>
      </c>
      <c r="BJ89" s="115"/>
      <c r="BK89" s="115">
        <v>4</v>
      </c>
      <c r="BL89" s="115">
        <v>1</v>
      </c>
      <c r="BM89" s="115">
        <v>12</v>
      </c>
      <c r="BN89" s="115">
        <v>1</v>
      </c>
      <c r="BO89" s="114">
        <v>1</v>
      </c>
      <c r="BP89" s="114">
        <v>9</v>
      </c>
      <c r="BQ89" s="114"/>
      <c r="BR89" s="114">
        <v>12</v>
      </c>
      <c r="BS89" s="114">
        <v>1</v>
      </c>
      <c r="BT89" s="115">
        <v>1</v>
      </c>
      <c r="BU89" s="115">
        <v>1</v>
      </c>
      <c r="BV89" s="115">
        <v>25</v>
      </c>
      <c r="BW89" s="115">
        <v>1</v>
      </c>
      <c r="BX89" s="115">
        <v>1</v>
      </c>
      <c r="BY89" s="115">
        <v>280</v>
      </c>
      <c r="BZ89" s="115">
        <v>126</v>
      </c>
      <c r="CA89" s="115">
        <v>5</v>
      </c>
      <c r="CB89" s="115">
        <v>5</v>
      </c>
      <c r="CC89" s="115">
        <v>5</v>
      </c>
      <c r="CD89" s="115">
        <v>41</v>
      </c>
      <c r="CE89" s="115">
        <v>43</v>
      </c>
      <c r="CF89" s="115">
        <v>1</v>
      </c>
      <c r="CG89" s="115">
        <v>1</v>
      </c>
      <c r="CH89" s="115">
        <v>2</v>
      </c>
      <c r="CI89" s="115">
        <v>10</v>
      </c>
      <c r="CJ89" s="114">
        <v>6</v>
      </c>
      <c r="CK89" s="114">
        <v>6</v>
      </c>
      <c r="CL89" s="114">
        <v>4</v>
      </c>
      <c r="CM89" s="114">
        <v>16</v>
      </c>
      <c r="CN89" s="115">
        <v>4</v>
      </c>
      <c r="CO89" s="115">
        <v>41</v>
      </c>
      <c r="CP89" s="115">
        <v>5</v>
      </c>
      <c r="CQ89" s="115">
        <v>4</v>
      </c>
      <c r="CR89" s="115">
        <v>4</v>
      </c>
      <c r="CS89" s="115">
        <v>49</v>
      </c>
      <c r="CT89" s="115">
        <v>7</v>
      </c>
      <c r="CU89" s="115">
        <v>5</v>
      </c>
      <c r="CV89" s="115">
        <v>1</v>
      </c>
      <c r="CW89" s="147">
        <v>101</v>
      </c>
    </row>
    <row r="90" spans="2:101" s="113" customFormat="1">
      <c r="X90" s="132" t="s">
        <v>163</v>
      </c>
      <c r="Y90" s="148" t="s">
        <v>159</v>
      </c>
      <c r="AA90" s="148" t="s">
        <v>166</v>
      </c>
      <c r="AD90" s="44" t="s">
        <v>191</v>
      </c>
      <c r="AI90" s="168" t="s">
        <v>177</v>
      </c>
      <c r="AJ90" s="109" t="s">
        <v>54</v>
      </c>
      <c r="AK90" s="109" t="s">
        <v>54</v>
      </c>
      <c r="AM90" s="120">
        <v>169</v>
      </c>
      <c r="AN90" s="116">
        <v>96</v>
      </c>
      <c r="AO90" s="116">
        <v>29</v>
      </c>
      <c r="AP90" s="116">
        <v>20</v>
      </c>
      <c r="AQ90" s="116"/>
      <c r="AR90" s="116">
        <v>32</v>
      </c>
      <c r="AS90" s="116">
        <v>299</v>
      </c>
      <c r="AT90" s="116">
        <v>49</v>
      </c>
      <c r="AU90" s="116">
        <v>36</v>
      </c>
      <c r="AV90" s="116">
        <v>5</v>
      </c>
      <c r="AW90" s="116">
        <v>44</v>
      </c>
      <c r="AX90" s="116">
        <v>70</v>
      </c>
      <c r="AY90" s="116">
        <v>16</v>
      </c>
      <c r="AZ90" s="116">
        <v>50</v>
      </c>
      <c r="BA90" s="116">
        <v>32</v>
      </c>
      <c r="BB90" s="116">
        <v>49</v>
      </c>
      <c r="BC90" s="116">
        <v>49</v>
      </c>
      <c r="BD90" s="116">
        <v>12</v>
      </c>
      <c r="BE90" s="116">
        <v>80</v>
      </c>
      <c r="BF90" s="116">
        <v>70</v>
      </c>
      <c r="BG90" s="116">
        <v>16</v>
      </c>
      <c r="BH90" s="116">
        <v>49</v>
      </c>
      <c r="BI90" s="116">
        <v>24</v>
      </c>
      <c r="BJ90" s="116"/>
      <c r="BK90" s="116">
        <v>24</v>
      </c>
      <c r="BL90" s="116">
        <v>37</v>
      </c>
      <c r="BM90" s="116">
        <v>29</v>
      </c>
      <c r="BN90" s="116">
        <v>35</v>
      </c>
      <c r="BO90" s="112">
        <v>35</v>
      </c>
      <c r="BP90" s="112">
        <v>17</v>
      </c>
      <c r="BQ90" s="112"/>
      <c r="BR90" s="112">
        <v>29</v>
      </c>
      <c r="BS90" s="112">
        <v>12</v>
      </c>
      <c r="BT90" s="116">
        <v>25</v>
      </c>
      <c r="BU90" s="116">
        <v>33</v>
      </c>
      <c r="BV90" s="116">
        <v>101</v>
      </c>
      <c r="BW90" s="116">
        <v>9</v>
      </c>
      <c r="BX90" s="116">
        <v>33</v>
      </c>
      <c r="BY90" s="116"/>
      <c r="BZ90" s="116"/>
      <c r="CA90" s="116">
        <v>33</v>
      </c>
      <c r="CB90" s="116">
        <v>14</v>
      </c>
      <c r="CC90" s="116">
        <v>33</v>
      </c>
      <c r="CD90" s="116">
        <v>49</v>
      </c>
      <c r="CE90" s="116">
        <v>63</v>
      </c>
      <c r="CF90" s="116">
        <v>2</v>
      </c>
      <c r="CG90" s="116">
        <v>23</v>
      </c>
      <c r="CH90" s="116">
        <v>10</v>
      </c>
      <c r="CI90" s="116">
        <v>15</v>
      </c>
      <c r="CJ90" s="116">
        <v>127</v>
      </c>
      <c r="CK90" s="116">
        <v>89</v>
      </c>
      <c r="CL90" s="116">
        <v>88</v>
      </c>
      <c r="CM90" s="116">
        <v>26</v>
      </c>
      <c r="CN90" s="116">
        <v>12</v>
      </c>
      <c r="CO90" s="116">
        <v>49</v>
      </c>
      <c r="CP90" s="116">
        <v>33</v>
      </c>
      <c r="CQ90" s="116">
        <v>5</v>
      </c>
      <c r="CR90" s="116">
        <v>5</v>
      </c>
      <c r="CS90" s="116">
        <v>108</v>
      </c>
      <c r="CT90" s="116">
        <v>8</v>
      </c>
      <c r="CU90" s="116">
        <v>8</v>
      </c>
      <c r="CV90" s="116">
        <v>5</v>
      </c>
      <c r="CW90" s="121"/>
    </row>
    <row r="91" spans="2:101" s="113" customFormat="1">
      <c r="X91" s="148" t="s">
        <v>164</v>
      </c>
      <c r="Y91" s="148" t="s">
        <v>160</v>
      </c>
      <c r="AA91" s="148" t="s">
        <v>163</v>
      </c>
      <c r="AD91" s="180" t="s">
        <v>192</v>
      </c>
      <c r="AI91" s="168" t="s">
        <v>81</v>
      </c>
      <c r="AJ91" s="110" t="s">
        <v>53</v>
      </c>
      <c r="AK91" s="110" t="s">
        <v>53</v>
      </c>
      <c r="AM91" s="120">
        <v>197</v>
      </c>
      <c r="AN91" s="116">
        <v>101</v>
      </c>
      <c r="AO91" s="116">
        <v>53</v>
      </c>
      <c r="AP91" s="116">
        <v>101</v>
      </c>
      <c r="AQ91" s="116"/>
      <c r="AR91" s="116">
        <v>36</v>
      </c>
      <c r="AS91" s="116">
        <v>395</v>
      </c>
      <c r="AT91" s="116">
        <v>70</v>
      </c>
      <c r="AU91" s="112">
        <v>44</v>
      </c>
      <c r="AV91" s="116">
        <v>89</v>
      </c>
      <c r="AW91" s="116">
        <v>70</v>
      </c>
      <c r="AX91" s="116">
        <v>99</v>
      </c>
      <c r="AY91" s="116">
        <v>20</v>
      </c>
      <c r="AZ91" s="116">
        <v>89</v>
      </c>
      <c r="BA91" s="116">
        <v>45</v>
      </c>
      <c r="BB91" s="116">
        <v>80</v>
      </c>
      <c r="BC91" s="116">
        <v>65</v>
      </c>
      <c r="BD91" s="116">
        <v>16</v>
      </c>
      <c r="BE91" s="116">
        <v>89</v>
      </c>
      <c r="BF91" s="116">
        <v>99</v>
      </c>
      <c r="BG91" s="116">
        <v>45</v>
      </c>
      <c r="BH91" s="116">
        <v>65</v>
      </c>
      <c r="BI91" s="116">
        <v>61</v>
      </c>
      <c r="BJ91" s="116"/>
      <c r="BK91" s="116">
        <v>80</v>
      </c>
      <c r="BL91" s="116">
        <v>101</v>
      </c>
      <c r="BM91" s="116">
        <v>121</v>
      </c>
      <c r="BN91" s="116">
        <v>80</v>
      </c>
      <c r="BO91" s="116">
        <v>82</v>
      </c>
      <c r="BP91" s="116">
        <v>25</v>
      </c>
      <c r="BQ91" s="116"/>
      <c r="BR91" s="116">
        <v>37</v>
      </c>
      <c r="BS91" s="116">
        <v>37</v>
      </c>
      <c r="BT91" s="116">
        <v>68</v>
      </c>
      <c r="BU91" s="116">
        <v>101</v>
      </c>
      <c r="BV91" s="116">
        <v>129</v>
      </c>
      <c r="BW91" s="116">
        <v>17</v>
      </c>
      <c r="BX91" s="116">
        <v>41</v>
      </c>
      <c r="BY91" s="116"/>
      <c r="BZ91" s="116"/>
      <c r="CA91" s="116">
        <v>41</v>
      </c>
      <c r="CB91" s="116">
        <v>33</v>
      </c>
      <c r="CC91" s="116">
        <v>41</v>
      </c>
      <c r="CD91" s="116">
        <v>59</v>
      </c>
      <c r="CE91" s="116">
        <v>65</v>
      </c>
      <c r="CF91" s="116">
        <v>5</v>
      </c>
      <c r="CG91" s="116">
        <v>33</v>
      </c>
      <c r="CH91" s="116">
        <v>15</v>
      </c>
      <c r="CI91" s="116">
        <v>60</v>
      </c>
      <c r="CJ91" s="112">
        <v>136</v>
      </c>
      <c r="CK91" s="112">
        <v>108</v>
      </c>
      <c r="CL91" s="112">
        <v>89</v>
      </c>
      <c r="CM91" s="112">
        <v>49</v>
      </c>
      <c r="CN91" s="116">
        <v>26</v>
      </c>
      <c r="CO91" s="116">
        <v>120</v>
      </c>
      <c r="CP91" s="116">
        <v>59</v>
      </c>
      <c r="CQ91" s="116">
        <v>12</v>
      </c>
      <c r="CR91" s="116">
        <v>33</v>
      </c>
      <c r="CS91" s="116">
        <v>120</v>
      </c>
      <c r="CT91" s="116">
        <v>78</v>
      </c>
      <c r="CU91" s="116">
        <v>15</v>
      </c>
      <c r="CV91" s="116">
        <v>22</v>
      </c>
      <c r="CW91" s="121"/>
    </row>
    <row r="92" spans="2:101" s="113" customFormat="1">
      <c r="X92" s="148" t="s">
        <v>165</v>
      </c>
      <c r="AD92" s="180" t="s">
        <v>193</v>
      </c>
      <c r="AI92" s="168" t="s">
        <v>176</v>
      </c>
      <c r="AJ92" s="104" t="s">
        <v>149</v>
      </c>
      <c r="AK92" s="104" t="s">
        <v>153</v>
      </c>
      <c r="AM92" s="120">
        <v>199</v>
      </c>
      <c r="AN92" s="116">
        <v>169</v>
      </c>
      <c r="AO92" s="116">
        <v>175</v>
      </c>
      <c r="AP92" s="116">
        <v>128</v>
      </c>
      <c r="AQ92" s="116"/>
      <c r="AR92" s="116">
        <v>89</v>
      </c>
      <c r="AS92" s="116"/>
      <c r="AT92" s="116">
        <v>89</v>
      </c>
      <c r="AU92" s="112">
        <v>89</v>
      </c>
      <c r="AV92" s="116">
        <v>96</v>
      </c>
      <c r="AW92" s="116">
        <v>139</v>
      </c>
      <c r="AX92" s="116">
        <v>149</v>
      </c>
      <c r="AY92" s="116">
        <v>45</v>
      </c>
      <c r="AZ92" s="116">
        <v>153</v>
      </c>
      <c r="BA92" s="116">
        <v>162</v>
      </c>
      <c r="BB92" s="116">
        <v>89</v>
      </c>
      <c r="BC92" s="116">
        <v>80</v>
      </c>
      <c r="BD92" s="116">
        <v>50</v>
      </c>
      <c r="BE92" s="116">
        <v>395</v>
      </c>
      <c r="BF92" s="116">
        <v>113</v>
      </c>
      <c r="BG92" s="116">
        <v>50</v>
      </c>
      <c r="BH92" s="116">
        <v>70</v>
      </c>
      <c r="BI92" s="116">
        <v>77</v>
      </c>
      <c r="BJ92" s="116"/>
      <c r="BK92" s="116">
        <v>123</v>
      </c>
      <c r="BL92" s="116">
        <v>131</v>
      </c>
      <c r="BM92" s="116">
        <v>128</v>
      </c>
      <c r="BN92" s="116">
        <v>82</v>
      </c>
      <c r="BO92" s="116">
        <v>84</v>
      </c>
      <c r="BP92" s="116">
        <v>35</v>
      </c>
      <c r="BQ92" s="116"/>
      <c r="BR92" s="116">
        <v>80</v>
      </c>
      <c r="BS92" s="116">
        <v>101</v>
      </c>
      <c r="BT92" s="116">
        <v>101</v>
      </c>
      <c r="BU92" s="116">
        <v>135</v>
      </c>
      <c r="BV92" s="116">
        <v>146</v>
      </c>
      <c r="BW92" s="116">
        <v>35</v>
      </c>
      <c r="BX92" s="116">
        <v>46</v>
      </c>
      <c r="BY92" s="116"/>
      <c r="BZ92" s="116"/>
      <c r="CA92" s="116">
        <v>43</v>
      </c>
      <c r="CB92" s="116">
        <v>41</v>
      </c>
      <c r="CC92" s="116">
        <v>43</v>
      </c>
      <c r="CD92" s="116">
        <v>99</v>
      </c>
      <c r="CE92" s="116">
        <v>99</v>
      </c>
      <c r="CF92" s="116">
        <v>10</v>
      </c>
      <c r="CG92" s="116">
        <v>34</v>
      </c>
      <c r="CH92" s="116">
        <v>18</v>
      </c>
      <c r="CI92" s="116">
        <v>62</v>
      </c>
      <c r="CJ92" s="112">
        <v>168</v>
      </c>
      <c r="CK92" s="112">
        <v>120</v>
      </c>
      <c r="CL92" s="112">
        <v>207</v>
      </c>
      <c r="CM92" s="112">
        <v>88</v>
      </c>
      <c r="CN92" s="116">
        <v>49</v>
      </c>
      <c r="CO92" s="116">
        <v>132</v>
      </c>
      <c r="CP92" s="116">
        <v>99</v>
      </c>
      <c r="CQ92" s="116">
        <v>26</v>
      </c>
      <c r="CR92" s="116">
        <v>99</v>
      </c>
      <c r="CS92" s="116">
        <v>132</v>
      </c>
      <c r="CT92" s="116">
        <v>86</v>
      </c>
      <c r="CU92" s="116">
        <v>52</v>
      </c>
      <c r="CV92" s="116">
        <v>39</v>
      </c>
      <c r="CW92" s="121"/>
    </row>
    <row r="93" spans="2:101" s="113" customFormat="1">
      <c r="X93" s="148" t="s">
        <v>166</v>
      </c>
      <c r="AD93" s="180" t="s">
        <v>190</v>
      </c>
      <c r="AJ93" s="111" t="s">
        <v>58</v>
      </c>
      <c r="AK93" s="111" t="s">
        <v>59</v>
      </c>
      <c r="AM93" s="120"/>
      <c r="AN93" s="116">
        <v>200</v>
      </c>
      <c r="AO93" s="116">
        <v>281</v>
      </c>
      <c r="AP93" s="116">
        <v>162</v>
      </c>
      <c r="AQ93" s="116"/>
      <c r="AR93" s="116">
        <v>99</v>
      </c>
      <c r="AS93" s="116"/>
      <c r="AT93" s="116">
        <v>147</v>
      </c>
      <c r="AU93" s="112">
        <v>151</v>
      </c>
      <c r="AV93" s="116">
        <v>97</v>
      </c>
      <c r="AW93" s="116">
        <v>147</v>
      </c>
      <c r="AX93" s="116">
        <v>162</v>
      </c>
      <c r="AY93" s="116"/>
      <c r="AZ93" s="116">
        <v>193</v>
      </c>
      <c r="BA93" s="116"/>
      <c r="BB93" s="116">
        <v>174</v>
      </c>
      <c r="BC93" s="116">
        <v>89</v>
      </c>
      <c r="BD93" s="116">
        <v>51</v>
      </c>
      <c r="BE93" s="116"/>
      <c r="BF93" s="116"/>
      <c r="BG93" s="116">
        <v>80</v>
      </c>
      <c r="BH93" s="116"/>
      <c r="BI93" s="116">
        <v>80</v>
      </c>
      <c r="BJ93" s="116"/>
      <c r="BK93" s="116">
        <v>160</v>
      </c>
      <c r="BL93" s="116">
        <v>580</v>
      </c>
      <c r="BM93" s="116">
        <v>221</v>
      </c>
      <c r="BN93" s="116">
        <v>101</v>
      </c>
      <c r="BO93" s="116">
        <v>92</v>
      </c>
      <c r="BP93" s="116">
        <v>82</v>
      </c>
      <c r="BQ93" s="116"/>
      <c r="BR93" s="116">
        <v>84</v>
      </c>
      <c r="BS93" s="116">
        <v>116</v>
      </c>
      <c r="BT93" s="116">
        <v>146</v>
      </c>
      <c r="BU93" s="116">
        <v>144</v>
      </c>
      <c r="BV93" s="116">
        <v>156</v>
      </c>
      <c r="BW93" s="116">
        <v>129</v>
      </c>
      <c r="BX93" s="116">
        <v>58</v>
      </c>
      <c r="BY93" s="116"/>
      <c r="BZ93" s="116"/>
      <c r="CA93" s="116">
        <v>63</v>
      </c>
      <c r="CB93" s="116">
        <v>43</v>
      </c>
      <c r="CC93" s="116">
        <v>137</v>
      </c>
      <c r="CD93" s="116">
        <v>145</v>
      </c>
      <c r="CE93" s="116">
        <v>137</v>
      </c>
      <c r="CF93" s="116">
        <v>14</v>
      </c>
      <c r="CG93" s="116">
        <v>101</v>
      </c>
      <c r="CH93" s="116">
        <v>30</v>
      </c>
      <c r="CI93" s="116">
        <v>71</v>
      </c>
      <c r="CJ93" s="116">
        <v>178</v>
      </c>
      <c r="CK93" s="116">
        <v>158</v>
      </c>
      <c r="CL93" s="116"/>
      <c r="CM93" s="116">
        <v>104</v>
      </c>
      <c r="CN93" s="116"/>
      <c r="CO93" s="116">
        <v>140</v>
      </c>
      <c r="CP93" s="116">
        <v>140</v>
      </c>
      <c r="CQ93" s="116">
        <v>33</v>
      </c>
      <c r="CR93" s="116">
        <v>108</v>
      </c>
      <c r="CS93" s="116"/>
      <c r="CT93" s="116">
        <v>98</v>
      </c>
      <c r="CU93" s="116">
        <v>54</v>
      </c>
      <c r="CV93" s="116">
        <v>55</v>
      </c>
      <c r="CW93" s="121"/>
    </row>
    <row r="94" spans="2:101" s="113" customFormat="1">
      <c r="X94" s="148" t="s">
        <v>167</v>
      </c>
      <c r="AD94" s="180" t="s">
        <v>194</v>
      </c>
      <c r="AJ94" s="111" t="s">
        <v>56</v>
      </c>
      <c r="AK94" s="111" t="s">
        <v>56</v>
      </c>
      <c r="AM94" s="120"/>
      <c r="AN94" s="116">
        <v>211</v>
      </c>
      <c r="AO94" s="116"/>
      <c r="AP94" s="116">
        <v>175</v>
      </c>
      <c r="AQ94" s="116"/>
      <c r="AR94" s="116">
        <v>172</v>
      </c>
      <c r="AS94" s="116"/>
      <c r="AT94" s="116">
        <v>284</v>
      </c>
      <c r="AU94" s="112">
        <v>273</v>
      </c>
      <c r="AV94" s="116">
        <v>139</v>
      </c>
      <c r="AW94" s="116">
        <v>299</v>
      </c>
      <c r="AX94" s="116">
        <v>191</v>
      </c>
      <c r="AY94" s="116"/>
      <c r="AZ94" s="116"/>
      <c r="BA94" s="116"/>
      <c r="BB94" s="116">
        <v>267</v>
      </c>
      <c r="BC94" s="116">
        <v>174</v>
      </c>
      <c r="BD94" s="116">
        <v>80</v>
      </c>
      <c r="BE94" s="116"/>
      <c r="BF94" s="116"/>
      <c r="BG94" s="116">
        <v>84</v>
      </c>
      <c r="BH94" s="116"/>
      <c r="BI94" s="116">
        <v>84</v>
      </c>
      <c r="BJ94" s="116"/>
      <c r="BK94" s="116">
        <v>242</v>
      </c>
      <c r="BL94" s="116"/>
      <c r="BM94" s="116"/>
      <c r="BN94" s="116">
        <v>280</v>
      </c>
      <c r="BO94" s="116">
        <v>101</v>
      </c>
      <c r="BP94" s="116">
        <v>85</v>
      </c>
      <c r="BQ94" s="116"/>
      <c r="BR94" s="116">
        <v>113</v>
      </c>
      <c r="BS94" s="116">
        <v>121</v>
      </c>
      <c r="BT94" s="116">
        <v>156</v>
      </c>
      <c r="BU94" s="116">
        <v>150</v>
      </c>
      <c r="BV94" s="116"/>
      <c r="BW94" s="116">
        <v>152</v>
      </c>
      <c r="BX94" s="116">
        <v>101</v>
      </c>
      <c r="BY94" s="116"/>
      <c r="BZ94" s="116"/>
      <c r="CA94" s="116">
        <v>99</v>
      </c>
      <c r="CB94" s="116">
        <v>46</v>
      </c>
      <c r="CC94" s="116">
        <v>198</v>
      </c>
      <c r="CD94" s="116">
        <v>152</v>
      </c>
      <c r="CE94" s="116">
        <v>180</v>
      </c>
      <c r="CF94" s="116">
        <v>18</v>
      </c>
      <c r="CG94" s="116">
        <v>118</v>
      </c>
      <c r="CH94" s="116">
        <v>38</v>
      </c>
      <c r="CI94" s="116">
        <v>74</v>
      </c>
      <c r="CJ94" s="116">
        <v>190</v>
      </c>
      <c r="CK94" s="116">
        <v>167</v>
      </c>
      <c r="CL94" s="116"/>
      <c r="CM94" s="116">
        <v>124</v>
      </c>
      <c r="CN94" s="116"/>
      <c r="CO94" s="116"/>
      <c r="CP94" s="116">
        <v>152</v>
      </c>
      <c r="CQ94" s="116">
        <v>88</v>
      </c>
      <c r="CR94" s="116">
        <v>120</v>
      </c>
      <c r="CS94" s="116"/>
      <c r="CT94" s="116">
        <v>111</v>
      </c>
      <c r="CU94" s="116">
        <v>56</v>
      </c>
      <c r="CV94" s="116">
        <v>57</v>
      </c>
      <c r="CW94" s="121"/>
    </row>
    <row r="95" spans="2:101" s="113" customFormat="1">
      <c r="X95" s="148" t="s">
        <v>168</v>
      </c>
      <c r="AD95" s="180" t="s">
        <v>195</v>
      </c>
      <c r="AJ95" s="111" t="s">
        <v>60</v>
      </c>
      <c r="AK95" s="111" t="s">
        <v>60</v>
      </c>
      <c r="AM95" s="120"/>
      <c r="AN95" s="116">
        <v>254</v>
      </c>
      <c r="AO95" s="116"/>
      <c r="AP95" s="116">
        <v>222</v>
      </c>
      <c r="AQ95" s="116"/>
      <c r="AR95" s="116"/>
      <c r="AS95" s="116"/>
      <c r="AT95" s="116"/>
      <c r="AU95" s="112">
        <v>299</v>
      </c>
      <c r="AV95" s="116">
        <v>161</v>
      </c>
      <c r="AW95" s="116">
        <v>395</v>
      </c>
      <c r="AX95" s="116"/>
      <c r="AY95" s="116"/>
      <c r="AZ95" s="116"/>
      <c r="BA95" s="116"/>
      <c r="BB95" s="116"/>
      <c r="BC95" s="116">
        <v>193</v>
      </c>
      <c r="BD95" s="116">
        <v>99</v>
      </c>
      <c r="BE95" s="116"/>
      <c r="BF95" s="116"/>
      <c r="BG95" s="116">
        <v>113</v>
      </c>
      <c r="BH95" s="116"/>
      <c r="BI95" s="116">
        <v>92</v>
      </c>
      <c r="BJ95" s="116"/>
      <c r="BK95" s="116">
        <v>580</v>
      </c>
      <c r="BL95" s="116"/>
      <c r="BM95" s="116"/>
      <c r="BN95" s="116"/>
      <c r="BO95" s="116">
        <v>109</v>
      </c>
      <c r="BP95" s="116">
        <v>87</v>
      </c>
      <c r="BQ95" s="116"/>
      <c r="BR95" s="116">
        <v>128</v>
      </c>
      <c r="BS95" s="116">
        <v>128</v>
      </c>
      <c r="BT95" s="116">
        <v>183</v>
      </c>
      <c r="BU95" s="116">
        <v>154</v>
      </c>
      <c r="BV95" s="116"/>
      <c r="BW95" s="116">
        <v>236</v>
      </c>
      <c r="BX95" s="116">
        <v>166</v>
      </c>
      <c r="BY95" s="116"/>
      <c r="BZ95" s="116"/>
      <c r="CA95" s="116">
        <v>145</v>
      </c>
      <c r="CB95" s="116">
        <v>58</v>
      </c>
      <c r="CC95" s="116">
        <v>269</v>
      </c>
      <c r="CD95" s="116">
        <v>233</v>
      </c>
      <c r="CE95" s="116">
        <v>190</v>
      </c>
      <c r="CF95" s="116">
        <v>19</v>
      </c>
      <c r="CG95" s="116">
        <v>126</v>
      </c>
      <c r="CH95" s="116">
        <v>40</v>
      </c>
      <c r="CI95" s="116">
        <v>78</v>
      </c>
      <c r="CJ95" s="116">
        <v>395</v>
      </c>
      <c r="CK95" s="116">
        <v>168</v>
      </c>
      <c r="CL95" s="116"/>
      <c r="CM95" s="116"/>
      <c r="CN95" s="116"/>
      <c r="CO95" s="116"/>
      <c r="CP95" s="116">
        <v>165</v>
      </c>
      <c r="CQ95" s="116">
        <v>99</v>
      </c>
      <c r="CR95" s="116">
        <v>132</v>
      </c>
      <c r="CS95" s="116"/>
      <c r="CT95" s="116">
        <v>115</v>
      </c>
      <c r="CU95" s="116">
        <v>67</v>
      </c>
      <c r="CV95" s="116">
        <v>72</v>
      </c>
      <c r="CW95" s="121"/>
    </row>
    <row r="96" spans="2:101" s="113" customFormat="1">
      <c r="X96" s="148" t="s">
        <v>169</v>
      </c>
      <c r="AJ96" s="111" t="s">
        <v>57</v>
      </c>
      <c r="AK96" s="111" t="s">
        <v>57</v>
      </c>
      <c r="AM96" s="120"/>
      <c r="AN96" s="116">
        <v>255</v>
      </c>
      <c r="AO96" s="116"/>
      <c r="AP96" s="116">
        <v>253</v>
      </c>
      <c r="AQ96" s="116"/>
      <c r="AR96" s="116"/>
      <c r="AS96" s="116"/>
      <c r="AT96" s="116"/>
      <c r="AU96" s="112"/>
      <c r="AV96" s="116">
        <v>263</v>
      </c>
      <c r="AW96" s="116"/>
      <c r="AX96" s="116"/>
      <c r="AY96" s="116"/>
      <c r="AZ96" s="116"/>
      <c r="BA96" s="116"/>
      <c r="BB96" s="116"/>
      <c r="BC96" s="116">
        <v>267</v>
      </c>
      <c r="BD96" s="116">
        <v>104</v>
      </c>
      <c r="BE96" s="116"/>
      <c r="BF96" s="116"/>
      <c r="BG96" s="116">
        <v>128</v>
      </c>
      <c r="BH96" s="116"/>
      <c r="BI96" s="116">
        <v>112</v>
      </c>
      <c r="BJ96" s="116"/>
      <c r="BK96" s="116">
        <v>680</v>
      </c>
      <c r="BL96" s="116"/>
      <c r="BM96" s="116"/>
      <c r="BN96" s="116"/>
      <c r="BO96" s="116">
        <v>114</v>
      </c>
      <c r="BP96" s="116">
        <v>101</v>
      </c>
      <c r="BQ96" s="116"/>
      <c r="BR96" s="116">
        <v>220</v>
      </c>
      <c r="BS96" s="116"/>
      <c r="BT96" s="116">
        <v>198</v>
      </c>
      <c r="BU96" s="116">
        <v>166</v>
      </c>
      <c r="BV96" s="116"/>
      <c r="BW96" s="116"/>
      <c r="BX96" s="116">
        <v>227</v>
      </c>
      <c r="BY96" s="116"/>
      <c r="BZ96" s="116"/>
      <c r="CA96" s="116">
        <v>168</v>
      </c>
      <c r="CB96" s="116">
        <v>65</v>
      </c>
      <c r="CC96" s="116"/>
      <c r="CD96" s="116"/>
      <c r="CE96" s="116">
        <v>198</v>
      </c>
      <c r="CF96" s="116">
        <v>22</v>
      </c>
      <c r="CG96" s="116">
        <v>150</v>
      </c>
      <c r="CH96" s="116">
        <v>58</v>
      </c>
      <c r="CI96" s="116">
        <v>79</v>
      </c>
      <c r="CJ96" s="116"/>
      <c r="CK96" s="116">
        <v>182</v>
      </c>
      <c r="CL96" s="116"/>
      <c r="CM96" s="116"/>
      <c r="CN96" s="116"/>
      <c r="CO96" s="116"/>
      <c r="CP96" s="116"/>
      <c r="CQ96" s="116">
        <v>120</v>
      </c>
      <c r="CR96" s="116">
        <v>165</v>
      </c>
      <c r="CS96" s="116"/>
      <c r="CT96" s="116">
        <v>186</v>
      </c>
      <c r="CU96" s="116">
        <v>75</v>
      </c>
      <c r="CV96" s="116">
        <v>73</v>
      </c>
      <c r="CW96" s="121"/>
    </row>
    <row r="97" spans="23:101" s="113" customFormat="1">
      <c r="X97" s="148" t="s">
        <v>170</v>
      </c>
      <c r="AJ97" s="111" t="s">
        <v>55</v>
      </c>
      <c r="AK97" s="111" t="s">
        <v>55</v>
      </c>
      <c r="AM97" s="120"/>
      <c r="AN97" s="116">
        <v>271</v>
      </c>
      <c r="AO97" s="116"/>
      <c r="AP97" s="116">
        <v>271</v>
      </c>
      <c r="AQ97" s="116"/>
      <c r="AR97" s="116"/>
      <c r="AS97" s="116"/>
      <c r="AT97" s="116"/>
      <c r="AU97" s="112"/>
      <c r="AV97" s="116">
        <v>265</v>
      </c>
      <c r="AW97" s="116"/>
      <c r="AX97" s="116"/>
      <c r="AY97" s="116"/>
      <c r="AZ97" s="116"/>
      <c r="BA97" s="116"/>
      <c r="BB97" s="116"/>
      <c r="BC97" s="116"/>
      <c r="BD97" s="116">
        <v>160</v>
      </c>
      <c r="BE97" s="116"/>
      <c r="BF97" s="116"/>
      <c r="BG97" s="116">
        <v>275</v>
      </c>
      <c r="BH97" s="116"/>
      <c r="BI97" s="116">
        <v>123</v>
      </c>
      <c r="BJ97" s="116"/>
      <c r="BK97" s="116"/>
      <c r="BL97" s="116"/>
      <c r="BM97" s="116"/>
      <c r="BN97" s="116"/>
      <c r="BO97" s="116">
        <v>280</v>
      </c>
      <c r="BP97" s="116">
        <v>130</v>
      </c>
      <c r="BQ97" s="116"/>
      <c r="BR97" s="116">
        <v>505</v>
      </c>
      <c r="BS97" s="116"/>
      <c r="BT97" s="116">
        <v>218</v>
      </c>
      <c r="BU97" s="116">
        <v>192</v>
      </c>
      <c r="BV97" s="116"/>
      <c r="BW97" s="116"/>
      <c r="BX97" s="116">
        <v>229</v>
      </c>
      <c r="BY97" s="116"/>
      <c r="BZ97" s="116"/>
      <c r="CA97" s="116">
        <v>180</v>
      </c>
      <c r="CB97" s="116">
        <v>99</v>
      </c>
      <c r="CC97" s="116"/>
      <c r="CD97" s="116"/>
      <c r="CE97" s="116">
        <v>201</v>
      </c>
      <c r="CF97" s="116">
        <v>23</v>
      </c>
      <c r="CG97" s="116">
        <v>232</v>
      </c>
      <c r="CH97" s="116">
        <v>60</v>
      </c>
      <c r="CI97" s="116">
        <v>86</v>
      </c>
      <c r="CJ97" s="116"/>
      <c r="CK97" s="116">
        <v>203</v>
      </c>
      <c r="CL97" s="116"/>
      <c r="CM97" s="116"/>
      <c r="CN97" s="116"/>
      <c r="CO97" s="116"/>
      <c r="CP97" s="116"/>
      <c r="CQ97" s="116">
        <v>132</v>
      </c>
      <c r="CR97" s="116">
        <v>219</v>
      </c>
      <c r="CS97" s="116"/>
      <c r="CU97" s="116">
        <v>76</v>
      </c>
      <c r="CV97" s="116">
        <v>74</v>
      </c>
      <c r="CW97" s="121"/>
    </row>
    <row r="98" spans="23:101" s="113" customFormat="1">
      <c r="X98" s="148" t="s">
        <v>171</v>
      </c>
      <c r="AJ98" s="111" t="s">
        <v>59</v>
      </c>
      <c r="AK98" s="111" t="s">
        <v>58</v>
      </c>
      <c r="AM98" s="120"/>
      <c r="AN98" s="116">
        <v>283</v>
      </c>
      <c r="AO98" s="116"/>
      <c r="AP98" s="116"/>
      <c r="AQ98" s="116"/>
      <c r="AR98" s="116"/>
      <c r="AS98" s="116"/>
      <c r="AT98" s="116"/>
      <c r="AU98" s="112"/>
      <c r="AV98" s="116"/>
      <c r="AW98" s="116"/>
      <c r="AX98" s="116"/>
      <c r="AY98" s="116"/>
      <c r="AZ98" s="116"/>
      <c r="BA98" s="116"/>
      <c r="BB98" s="116"/>
      <c r="BC98" s="116"/>
      <c r="BD98" s="116">
        <v>220</v>
      </c>
      <c r="BE98" s="116"/>
      <c r="BF98" s="116"/>
      <c r="BG98" s="116">
        <v>505</v>
      </c>
      <c r="BH98" s="116"/>
      <c r="BI98" s="116">
        <v>185</v>
      </c>
      <c r="BJ98" s="116"/>
      <c r="BK98" s="116"/>
      <c r="BL98" s="116"/>
      <c r="BM98" s="116"/>
      <c r="BN98" s="116"/>
      <c r="BO98" s="116">
        <v>380</v>
      </c>
      <c r="BP98" s="116">
        <v>152</v>
      </c>
      <c r="BQ98" s="116"/>
      <c r="BR98" s="116">
        <v>680</v>
      </c>
      <c r="BS98" s="116"/>
      <c r="BT98" s="116"/>
      <c r="BU98" s="116">
        <v>217</v>
      </c>
      <c r="BV98" s="116"/>
      <c r="BW98" s="116"/>
      <c r="BX98" s="116"/>
      <c r="BY98" s="116"/>
      <c r="BZ98" s="116"/>
      <c r="CA98" s="116">
        <v>198</v>
      </c>
      <c r="CB98" s="116">
        <v>119</v>
      </c>
      <c r="CC98" s="116"/>
      <c r="CD98" s="116"/>
      <c r="CE98" s="116">
        <v>216</v>
      </c>
      <c r="CF98" s="116">
        <v>27</v>
      </c>
      <c r="CG98" s="116"/>
      <c r="CH98" s="116">
        <v>62</v>
      </c>
      <c r="CI98" s="116">
        <v>91</v>
      </c>
      <c r="CJ98" s="116"/>
      <c r="CK98" s="116">
        <v>266</v>
      </c>
      <c r="CL98" s="116"/>
      <c r="CM98" s="116"/>
      <c r="CN98" s="116"/>
      <c r="CO98" s="116"/>
      <c r="CP98" s="116"/>
      <c r="CQ98" s="116">
        <v>205</v>
      </c>
      <c r="CR98" s="116"/>
      <c r="CS98" s="116"/>
      <c r="CT98" s="116"/>
      <c r="CU98" s="116">
        <v>78</v>
      </c>
      <c r="CV98" s="116">
        <v>90</v>
      </c>
      <c r="CW98" s="121"/>
    </row>
    <row r="99" spans="23:101" s="113" customFormat="1">
      <c r="X99" s="148" t="s">
        <v>160</v>
      </c>
      <c r="AJ99" s="79" t="s">
        <v>62</v>
      </c>
      <c r="AK99" s="79" t="s">
        <v>62</v>
      </c>
      <c r="AM99" s="120"/>
      <c r="AN99" s="116">
        <v>299</v>
      </c>
      <c r="AO99" s="116"/>
      <c r="AP99" s="116"/>
      <c r="AQ99" s="116"/>
      <c r="AR99" s="116"/>
      <c r="AS99" s="116"/>
      <c r="AT99" s="116"/>
      <c r="AU99" s="112"/>
      <c r="AV99" s="116"/>
      <c r="AW99" s="116"/>
      <c r="AX99" s="116"/>
      <c r="AY99" s="116"/>
      <c r="AZ99" s="116"/>
      <c r="BA99" s="116"/>
      <c r="BB99" s="116"/>
      <c r="BC99" s="116"/>
      <c r="BD99" s="116">
        <v>244</v>
      </c>
      <c r="BE99" s="116"/>
      <c r="BF99" s="116"/>
      <c r="BG99" s="116"/>
      <c r="BH99" s="116"/>
      <c r="BI99" s="116">
        <v>205</v>
      </c>
      <c r="BJ99" s="116"/>
      <c r="BK99" s="116"/>
      <c r="BL99" s="116"/>
      <c r="BM99" s="116"/>
      <c r="BN99" s="116"/>
      <c r="BO99" s="116"/>
      <c r="BP99" s="116">
        <v>156</v>
      </c>
      <c r="BQ99" s="116"/>
      <c r="BR99" s="116">
        <v>780</v>
      </c>
      <c r="BS99" s="116"/>
      <c r="BT99" s="116"/>
      <c r="BU99" s="116">
        <v>225</v>
      </c>
      <c r="BV99" s="116"/>
      <c r="BW99" s="116"/>
      <c r="BX99" s="116"/>
      <c r="BY99" s="116"/>
      <c r="BZ99" s="116"/>
      <c r="CA99" s="116">
        <v>201</v>
      </c>
      <c r="CB99" s="116">
        <v>155</v>
      </c>
      <c r="CC99" s="116"/>
      <c r="CD99" s="116"/>
      <c r="CE99" s="116">
        <v>245</v>
      </c>
      <c r="CF99" s="116">
        <v>30</v>
      </c>
      <c r="CG99" s="116"/>
      <c r="CH99" s="116">
        <v>66</v>
      </c>
      <c r="CI99" s="116">
        <v>95</v>
      </c>
      <c r="CJ99" s="116"/>
      <c r="CK99" s="116">
        <v>270</v>
      </c>
      <c r="CL99" s="116"/>
      <c r="CM99" s="116"/>
      <c r="CN99" s="116"/>
      <c r="CO99" s="116"/>
      <c r="CP99" s="116"/>
      <c r="CQ99" s="116">
        <v>580</v>
      </c>
      <c r="CR99" s="116"/>
      <c r="CS99" s="116"/>
      <c r="CT99" s="116"/>
      <c r="CU99" s="116">
        <v>79</v>
      </c>
      <c r="CV99" s="116">
        <v>91</v>
      </c>
      <c r="CW99" s="121"/>
    </row>
    <row r="100" spans="23:101" s="113" customFormat="1">
      <c r="X100" s="116"/>
      <c r="AJ100" s="79" t="s">
        <v>63</v>
      </c>
      <c r="AK100" s="79" t="s">
        <v>63</v>
      </c>
      <c r="AM100" s="120"/>
      <c r="AN100" s="116"/>
      <c r="AO100" s="116"/>
      <c r="AP100" s="116"/>
      <c r="AQ100" s="116"/>
      <c r="AR100" s="116"/>
      <c r="AS100" s="116"/>
      <c r="AT100" s="116"/>
      <c r="AU100" s="112"/>
      <c r="AV100" s="116"/>
      <c r="AW100" s="116"/>
      <c r="AX100" s="116"/>
      <c r="AY100" s="116"/>
      <c r="AZ100" s="116"/>
      <c r="BA100" s="116"/>
      <c r="BB100" s="116"/>
      <c r="BC100" s="116"/>
      <c r="BD100" s="116">
        <v>275</v>
      </c>
      <c r="BE100" s="116"/>
      <c r="BF100" s="116"/>
      <c r="BG100" s="116"/>
      <c r="BH100" s="116"/>
      <c r="BI100" s="116">
        <v>238</v>
      </c>
      <c r="BJ100" s="116"/>
      <c r="BK100" s="116"/>
      <c r="BL100" s="116"/>
      <c r="BM100" s="116"/>
      <c r="BN100" s="116"/>
      <c r="BO100" s="116"/>
      <c r="BP100" s="116">
        <v>237</v>
      </c>
      <c r="BQ100" s="116"/>
      <c r="BR100" s="116"/>
      <c r="BS100" s="116"/>
      <c r="BT100" s="116"/>
      <c r="BU100" s="116">
        <v>246</v>
      </c>
      <c r="BV100" s="116"/>
      <c r="BW100" s="116"/>
      <c r="BX100" s="116"/>
      <c r="BY100" s="116"/>
      <c r="BZ100" s="116"/>
      <c r="CA100" s="116">
        <v>245</v>
      </c>
      <c r="CB100" s="116">
        <v>166</v>
      </c>
      <c r="CC100" s="116"/>
      <c r="CD100" s="116"/>
      <c r="CE100" s="116"/>
      <c r="CF100" s="116">
        <v>39</v>
      </c>
      <c r="CG100" s="116"/>
      <c r="CH100" s="116">
        <v>71</v>
      </c>
      <c r="CI100" s="116">
        <v>111</v>
      </c>
      <c r="CJ100" s="116"/>
      <c r="CK100" s="116">
        <v>395</v>
      </c>
      <c r="CL100" s="116"/>
      <c r="CM100" s="116"/>
      <c r="CN100" s="116"/>
      <c r="CO100" s="116"/>
      <c r="CP100" s="116"/>
      <c r="CR100" s="116"/>
      <c r="CS100" s="116"/>
      <c r="CT100" s="116"/>
      <c r="CU100" s="116">
        <v>94</v>
      </c>
      <c r="CV100" s="116">
        <v>133</v>
      </c>
      <c r="CW100" s="121"/>
    </row>
    <row r="101" spans="23:101" s="113" customFormat="1">
      <c r="X101" s="116"/>
      <c r="AJ101" s="79" t="s">
        <v>134</v>
      </c>
      <c r="AK101" s="79" t="s">
        <v>70</v>
      </c>
      <c r="AM101" s="120"/>
      <c r="AN101" s="116"/>
      <c r="AO101" s="116"/>
      <c r="AP101" s="116"/>
      <c r="AQ101" s="116"/>
      <c r="AR101" s="116"/>
      <c r="AS101" s="116"/>
      <c r="AT101" s="116"/>
      <c r="AU101" s="112"/>
      <c r="AV101" s="116"/>
      <c r="AW101" s="116"/>
      <c r="AX101" s="116"/>
      <c r="AY101" s="116"/>
      <c r="AZ101" s="116"/>
      <c r="BA101" s="116"/>
      <c r="BB101" s="116"/>
      <c r="BC101" s="116"/>
      <c r="BD101" s="116"/>
      <c r="BE101" s="116"/>
      <c r="BF101" s="116"/>
      <c r="BG101" s="116"/>
      <c r="BH101" s="116"/>
      <c r="BI101" s="116">
        <v>260</v>
      </c>
      <c r="BJ101" s="116"/>
      <c r="BK101" s="116"/>
      <c r="BL101" s="116"/>
      <c r="BM101" s="116"/>
      <c r="BN101" s="116"/>
      <c r="BO101" s="116"/>
      <c r="BP101" s="116">
        <v>280</v>
      </c>
      <c r="BQ101" s="116"/>
      <c r="BR101" s="116"/>
      <c r="BS101" s="116"/>
      <c r="BT101" s="116"/>
      <c r="BU101" s="116"/>
      <c r="BV101" s="116"/>
      <c r="BW101" s="116"/>
      <c r="BX101" s="116"/>
      <c r="BY101" s="116"/>
      <c r="BZ101" s="116"/>
      <c r="CA101" s="116">
        <v>269</v>
      </c>
      <c r="CB101" s="116">
        <v>178</v>
      </c>
      <c r="CC101" s="116"/>
      <c r="CD101" s="116"/>
      <c r="CE101" s="116"/>
      <c r="CF101" s="116">
        <v>47</v>
      </c>
      <c r="CG101" s="116"/>
      <c r="CH101" s="116">
        <v>83</v>
      </c>
      <c r="CI101" s="116">
        <v>177</v>
      </c>
      <c r="CJ101" s="116"/>
      <c r="CK101" s="116"/>
      <c r="CL101" s="116"/>
      <c r="CM101" s="116"/>
      <c r="CN101" s="116"/>
      <c r="CO101" s="116"/>
      <c r="CP101" s="116"/>
      <c r="CQ101" s="116"/>
      <c r="CR101" s="116"/>
      <c r="CS101" s="116"/>
      <c r="CT101" s="116"/>
      <c r="CU101" s="116">
        <v>125</v>
      </c>
      <c r="CV101" s="116">
        <v>142</v>
      </c>
      <c r="CW101" s="121"/>
    </row>
    <row r="102" spans="23:101">
      <c r="X102" s="78"/>
      <c r="AJ102" s="79" t="s">
        <v>61</v>
      </c>
      <c r="AK102" s="79" t="s">
        <v>61</v>
      </c>
      <c r="AM102" s="122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  <c r="BG102" s="77"/>
      <c r="BH102" s="77"/>
      <c r="BI102" s="116">
        <v>262</v>
      </c>
      <c r="BJ102" s="116"/>
      <c r="BK102" s="116"/>
      <c r="BL102" s="116"/>
      <c r="BM102" s="116"/>
      <c r="BN102" s="116"/>
      <c r="BO102" s="116"/>
      <c r="BP102" s="116">
        <v>680</v>
      </c>
      <c r="BQ102" s="116"/>
      <c r="BR102" s="116"/>
      <c r="BS102" s="116"/>
      <c r="BT102" s="116"/>
      <c r="BU102" s="116"/>
      <c r="BV102" s="116"/>
      <c r="BW102" s="116"/>
      <c r="BX102" s="116"/>
      <c r="BY102" s="116"/>
      <c r="BZ102" s="116"/>
      <c r="CB102" s="116">
        <v>184</v>
      </c>
      <c r="CC102" s="116"/>
      <c r="CD102" s="116"/>
      <c r="CE102" s="116"/>
      <c r="CF102" s="116">
        <v>57</v>
      </c>
      <c r="CG102" s="116"/>
      <c r="CH102" s="116">
        <v>95</v>
      </c>
      <c r="CI102" s="116">
        <v>195</v>
      </c>
      <c r="CJ102" s="116"/>
      <c r="CK102" s="116"/>
      <c r="CL102" s="116"/>
      <c r="CM102" s="116"/>
      <c r="CN102" s="116"/>
      <c r="CO102" s="116"/>
      <c r="CP102" s="116"/>
      <c r="CQ102" s="116"/>
      <c r="CR102" s="116"/>
      <c r="CS102" s="116"/>
      <c r="CT102" s="116"/>
      <c r="CU102" s="116">
        <v>163</v>
      </c>
      <c r="CV102" s="116">
        <v>241</v>
      </c>
      <c r="CW102" s="121"/>
    </row>
    <row r="103" spans="23:101" s="113" customFormat="1">
      <c r="W103" s="115"/>
      <c r="X103" s="116"/>
      <c r="AJ103" s="79" t="s">
        <v>68</v>
      </c>
      <c r="AK103" s="79" t="s">
        <v>68</v>
      </c>
      <c r="AM103" s="120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  <c r="AY103" s="116"/>
      <c r="AZ103" s="116"/>
      <c r="BA103" s="116"/>
      <c r="BB103" s="116"/>
      <c r="BC103" s="116"/>
      <c r="BD103" s="116"/>
      <c r="BE103" s="116"/>
      <c r="BF103" s="116"/>
      <c r="BG103" s="116"/>
      <c r="BH103" s="116"/>
      <c r="BI103" s="116">
        <v>580</v>
      </c>
      <c r="BJ103" s="116"/>
      <c r="BK103" s="116"/>
      <c r="BL103" s="116"/>
      <c r="BM103" s="116"/>
      <c r="BN103" s="116"/>
      <c r="BO103" s="116"/>
      <c r="BP103" s="116">
        <v>880</v>
      </c>
      <c r="BQ103" s="116"/>
      <c r="BR103" s="116"/>
      <c r="BS103" s="116"/>
      <c r="BT103" s="116"/>
      <c r="BU103" s="116"/>
      <c r="BV103" s="116"/>
      <c r="BW103" s="116"/>
      <c r="BX103" s="116"/>
      <c r="BY103" s="116"/>
      <c r="BZ103" s="116"/>
      <c r="CB103" s="116">
        <v>202</v>
      </c>
      <c r="CC103" s="116"/>
      <c r="CD103" s="116"/>
      <c r="CE103" s="116"/>
      <c r="CF103" s="116">
        <v>60</v>
      </c>
      <c r="CG103" s="116"/>
      <c r="CH103" s="116">
        <v>127</v>
      </c>
      <c r="CI103" s="116">
        <v>215</v>
      </c>
      <c r="CJ103" s="116"/>
      <c r="CK103" s="116"/>
      <c r="CL103" s="116"/>
      <c r="CM103" s="116"/>
      <c r="CN103" s="116"/>
      <c r="CO103" s="116"/>
      <c r="CP103" s="116"/>
      <c r="CQ103" s="116"/>
      <c r="CR103" s="116"/>
      <c r="CS103" s="116"/>
      <c r="CT103" s="116"/>
      <c r="CU103" s="116">
        <v>188</v>
      </c>
      <c r="CV103" s="116">
        <v>261</v>
      </c>
      <c r="CW103" s="121"/>
    </row>
    <row r="104" spans="23:101" s="113" customFormat="1">
      <c r="W104" s="115"/>
      <c r="X104" s="116"/>
      <c r="AJ104" s="79" t="s">
        <v>69</v>
      </c>
      <c r="AK104" s="79" t="s">
        <v>69</v>
      </c>
      <c r="AM104" s="120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  <c r="AY104" s="116"/>
      <c r="AZ104" s="116"/>
      <c r="BA104" s="116"/>
      <c r="BB104" s="116"/>
      <c r="BC104" s="116"/>
      <c r="BD104" s="116"/>
      <c r="BE104" s="116"/>
      <c r="BF104" s="116"/>
      <c r="BG104" s="116"/>
      <c r="BH104" s="116"/>
      <c r="BI104" s="116">
        <v>680</v>
      </c>
      <c r="BJ104" s="116"/>
      <c r="BK104" s="116"/>
      <c r="BL104" s="116"/>
      <c r="BM104" s="116"/>
      <c r="BN104" s="116"/>
      <c r="BO104" s="116"/>
      <c r="BQ104" s="116"/>
      <c r="BR104" s="116"/>
      <c r="BS104" s="116"/>
      <c r="BT104" s="116"/>
      <c r="BU104" s="116"/>
      <c r="BV104" s="116"/>
      <c r="BW104" s="116"/>
      <c r="BX104" s="116"/>
      <c r="BY104" s="116"/>
      <c r="BZ104" s="116"/>
      <c r="CA104" s="116"/>
      <c r="CB104" s="116">
        <v>204</v>
      </c>
      <c r="CC104" s="116"/>
      <c r="CD104" s="116"/>
      <c r="CE104" s="116"/>
      <c r="CF104" s="116">
        <v>66</v>
      </c>
      <c r="CG104" s="116"/>
      <c r="CH104" s="116">
        <v>138</v>
      </c>
      <c r="CI104" s="116">
        <v>243</v>
      </c>
      <c r="CJ104" s="116"/>
      <c r="CK104" s="116"/>
      <c r="CL104" s="116"/>
      <c r="CM104" s="116"/>
      <c r="CN104" s="116"/>
      <c r="CO104" s="116"/>
      <c r="CP104" s="116"/>
      <c r="CQ104" s="116"/>
      <c r="CR104" s="116"/>
      <c r="CS104" s="116"/>
      <c r="CT104" s="116"/>
      <c r="CU104" s="116">
        <v>282</v>
      </c>
      <c r="CV104" s="116">
        <v>405</v>
      </c>
      <c r="CW104" s="121"/>
    </row>
    <row r="105" spans="23:101" s="113" customFormat="1">
      <c r="W105" s="115"/>
      <c r="X105" s="116"/>
      <c r="AJ105" s="79" t="s">
        <v>71</v>
      </c>
      <c r="AK105" s="79" t="s">
        <v>71</v>
      </c>
      <c r="AM105" s="120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  <c r="AY105" s="116"/>
      <c r="AZ105" s="116"/>
      <c r="BA105" s="116"/>
      <c r="BB105" s="116"/>
      <c r="BC105" s="116"/>
      <c r="BD105" s="116"/>
      <c r="BE105" s="116"/>
      <c r="BF105" s="116"/>
      <c r="BG105" s="116"/>
      <c r="BH105" s="116"/>
      <c r="BI105" s="116">
        <v>880</v>
      </c>
      <c r="BJ105" s="116"/>
      <c r="BK105" s="116"/>
      <c r="BL105" s="116"/>
      <c r="BM105" s="116"/>
      <c r="BN105" s="116"/>
      <c r="BO105" s="116"/>
      <c r="BP105" s="116"/>
      <c r="BQ105" s="116"/>
      <c r="BR105" s="116"/>
      <c r="BS105" s="116"/>
      <c r="BT105" s="116"/>
      <c r="BU105" s="116"/>
      <c r="BV105" s="116"/>
      <c r="BW105" s="116"/>
      <c r="BX105" s="116"/>
      <c r="BY105" s="116"/>
      <c r="BZ105" s="116"/>
      <c r="CA105" s="116"/>
      <c r="CB105" s="116">
        <v>223</v>
      </c>
      <c r="CC105" s="116"/>
      <c r="CD105" s="116"/>
      <c r="CE105" s="116"/>
      <c r="CF105" s="116">
        <v>71</v>
      </c>
      <c r="CG105" s="116"/>
      <c r="CH105" s="116">
        <v>142</v>
      </c>
      <c r="CI105" s="116">
        <v>371</v>
      </c>
      <c r="CJ105" s="116"/>
      <c r="CK105" s="116"/>
      <c r="CL105" s="116"/>
      <c r="CM105" s="116"/>
      <c r="CN105" s="116"/>
      <c r="CO105" s="116"/>
      <c r="CP105" s="116"/>
      <c r="CQ105" s="116"/>
      <c r="CR105" s="116"/>
      <c r="CS105" s="116"/>
      <c r="CT105" s="116"/>
      <c r="CU105" s="116">
        <v>805</v>
      </c>
      <c r="CV105" s="116">
        <v>605</v>
      </c>
      <c r="CW105" s="121"/>
    </row>
    <row r="106" spans="23:101" s="113" customFormat="1">
      <c r="W106" s="115"/>
      <c r="X106" s="116"/>
      <c r="AJ106" s="79" t="s">
        <v>67</v>
      </c>
      <c r="AK106" s="79" t="s">
        <v>67</v>
      </c>
      <c r="AM106" s="120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  <c r="AY106" s="116"/>
      <c r="AZ106" s="116"/>
      <c r="BA106" s="116"/>
      <c r="BB106" s="116"/>
      <c r="BC106" s="116"/>
      <c r="BD106" s="116"/>
      <c r="BE106" s="116"/>
      <c r="BF106" s="116"/>
      <c r="BG106" s="116"/>
      <c r="BH106" s="116"/>
      <c r="BI106" s="116">
        <v>980</v>
      </c>
      <c r="BJ106" s="116"/>
      <c r="BK106" s="116"/>
      <c r="BL106" s="116"/>
      <c r="BM106" s="116"/>
      <c r="BN106" s="116"/>
      <c r="BO106" s="116"/>
      <c r="BP106" s="116"/>
      <c r="BQ106" s="116"/>
      <c r="BR106" s="116"/>
      <c r="BS106" s="116"/>
      <c r="BT106" s="116"/>
      <c r="BU106" s="116"/>
      <c r="BV106" s="116"/>
      <c r="BW106" s="116"/>
      <c r="BX106" s="116"/>
      <c r="BY106" s="116"/>
      <c r="BZ106" s="116"/>
      <c r="CA106" s="116"/>
      <c r="CB106" s="116">
        <v>395</v>
      </c>
      <c r="CC106" s="116"/>
      <c r="CD106" s="116"/>
      <c r="CE106" s="116"/>
      <c r="CF106" s="116">
        <v>72</v>
      </c>
      <c r="CG106" s="116"/>
      <c r="CH106" s="116">
        <v>173</v>
      </c>
      <c r="CJ106" s="116"/>
      <c r="CK106" s="116"/>
      <c r="CL106" s="116"/>
      <c r="CM106" s="116"/>
      <c r="CN106" s="116"/>
      <c r="CO106" s="116"/>
      <c r="CP106" s="116"/>
      <c r="CQ106" s="116"/>
      <c r="CR106" s="116"/>
      <c r="CS106" s="116"/>
      <c r="CT106" s="116"/>
      <c r="CU106" s="116">
        <v>905</v>
      </c>
      <c r="CV106" s="116"/>
      <c r="CW106" s="121"/>
    </row>
    <row r="107" spans="23:101" s="113" customFormat="1">
      <c r="W107" s="115"/>
      <c r="X107" s="116"/>
      <c r="AJ107" s="79" t="s">
        <v>65</v>
      </c>
      <c r="AK107" s="79" t="s">
        <v>65</v>
      </c>
      <c r="AM107" s="120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  <c r="AY107" s="116"/>
      <c r="AZ107" s="116"/>
      <c r="BA107" s="116"/>
      <c r="BB107" s="116"/>
      <c r="BC107" s="116"/>
      <c r="BD107" s="116"/>
      <c r="BE107" s="116"/>
      <c r="BF107" s="116"/>
      <c r="BG107" s="116"/>
      <c r="BH107" s="116"/>
      <c r="BJ107" s="116"/>
      <c r="BK107" s="116"/>
      <c r="BL107" s="116"/>
      <c r="BM107" s="116"/>
      <c r="BN107" s="116"/>
      <c r="BO107" s="116"/>
      <c r="BP107" s="116"/>
      <c r="BQ107" s="116"/>
      <c r="BR107" s="116"/>
      <c r="BS107" s="116"/>
      <c r="BT107" s="116"/>
      <c r="BU107" s="116"/>
      <c r="BV107" s="116"/>
      <c r="BW107" s="116"/>
      <c r="BX107" s="116"/>
      <c r="BY107" s="116"/>
      <c r="BZ107" s="116"/>
      <c r="CA107" s="116"/>
      <c r="CC107" s="116"/>
      <c r="CD107" s="116"/>
      <c r="CE107" s="116"/>
      <c r="CF107" s="116">
        <v>91</v>
      </c>
      <c r="CG107" s="116"/>
      <c r="CH107" s="116">
        <v>178</v>
      </c>
      <c r="CI107" s="116"/>
      <c r="CJ107" s="116"/>
      <c r="CK107" s="116"/>
      <c r="CL107" s="116"/>
      <c r="CM107" s="116"/>
      <c r="CN107" s="116"/>
      <c r="CO107" s="116"/>
      <c r="CP107" s="116"/>
      <c r="CQ107" s="116"/>
      <c r="CR107" s="116"/>
      <c r="CS107" s="116"/>
      <c r="CT107" s="116"/>
      <c r="CV107" s="116"/>
      <c r="CW107" s="121"/>
    </row>
    <row r="108" spans="23:101" s="113" customFormat="1">
      <c r="W108" s="115"/>
      <c r="X108" s="116"/>
      <c r="AJ108" s="79" t="s">
        <v>64</v>
      </c>
      <c r="AK108" s="79" t="s">
        <v>64</v>
      </c>
      <c r="AM108" s="120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  <c r="AY108" s="116"/>
      <c r="AZ108" s="116"/>
      <c r="BA108" s="116"/>
      <c r="BB108" s="116"/>
      <c r="BC108" s="116"/>
      <c r="BD108" s="116"/>
      <c r="BE108" s="116"/>
      <c r="BF108" s="116"/>
      <c r="BG108" s="116"/>
      <c r="BH108" s="116"/>
      <c r="BJ108" s="116"/>
      <c r="BK108" s="116"/>
      <c r="BL108" s="116"/>
      <c r="BM108" s="116"/>
      <c r="BN108" s="116"/>
      <c r="BO108" s="116"/>
      <c r="BP108" s="116"/>
      <c r="BQ108" s="116"/>
      <c r="BR108" s="116"/>
      <c r="BS108" s="116"/>
      <c r="BT108" s="116"/>
      <c r="BU108" s="116"/>
      <c r="BV108" s="116"/>
      <c r="BW108" s="116"/>
      <c r="BX108" s="116"/>
      <c r="BY108" s="116"/>
      <c r="BZ108" s="116"/>
      <c r="CA108" s="116"/>
      <c r="CB108" s="116"/>
      <c r="CC108" s="116"/>
      <c r="CD108" s="116"/>
      <c r="CE108" s="116"/>
      <c r="CF108" s="116">
        <v>101</v>
      </c>
      <c r="CG108" s="116"/>
      <c r="CH108" s="116">
        <v>189</v>
      </c>
      <c r="CI108" s="116"/>
      <c r="CJ108" s="116"/>
      <c r="CK108" s="116"/>
      <c r="CL108" s="116"/>
      <c r="CM108" s="116"/>
      <c r="CN108" s="116"/>
      <c r="CO108" s="116"/>
      <c r="CP108" s="116"/>
      <c r="CQ108" s="116"/>
      <c r="CR108" s="116"/>
      <c r="CS108" s="116"/>
      <c r="CT108" s="116"/>
      <c r="CU108" s="116"/>
      <c r="CV108" s="116"/>
      <c r="CW108" s="121"/>
    </row>
    <row r="109" spans="23:101" s="113" customFormat="1">
      <c r="W109" s="115"/>
      <c r="X109" s="116"/>
      <c r="AJ109" s="79" t="s">
        <v>66</v>
      </c>
      <c r="AK109" s="79" t="s">
        <v>66</v>
      </c>
      <c r="AM109" s="120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  <c r="AY109" s="116"/>
      <c r="AZ109" s="116"/>
      <c r="BA109" s="116"/>
      <c r="BB109" s="116"/>
      <c r="BC109" s="116"/>
      <c r="BD109" s="116"/>
      <c r="BE109" s="116"/>
      <c r="BF109" s="116"/>
      <c r="BG109" s="116"/>
      <c r="BH109" s="116"/>
      <c r="BI109" s="116"/>
      <c r="BJ109" s="116"/>
      <c r="BK109" s="116"/>
      <c r="BL109" s="116"/>
      <c r="BM109" s="116"/>
      <c r="BN109" s="116"/>
      <c r="BO109" s="116"/>
      <c r="BP109" s="116"/>
      <c r="BQ109" s="116"/>
      <c r="BR109" s="116"/>
      <c r="BS109" s="116"/>
      <c r="BT109" s="116"/>
      <c r="BU109" s="116"/>
      <c r="BV109" s="116"/>
      <c r="BW109" s="116"/>
      <c r="BX109" s="116"/>
      <c r="BY109" s="116"/>
      <c r="BZ109" s="116"/>
      <c r="CA109" s="116"/>
      <c r="CB109" s="116"/>
      <c r="CC109" s="116"/>
      <c r="CD109" s="116"/>
      <c r="CE109" s="116"/>
      <c r="CF109" s="116">
        <v>103</v>
      </c>
      <c r="CG109" s="116"/>
      <c r="CH109" s="116">
        <v>210</v>
      </c>
      <c r="CI109" s="116"/>
      <c r="CJ109" s="116"/>
      <c r="CK109" s="116"/>
      <c r="CL109" s="116"/>
      <c r="CM109" s="116"/>
      <c r="CN109" s="116"/>
      <c r="CO109" s="116"/>
      <c r="CP109" s="116"/>
      <c r="CQ109" s="116"/>
      <c r="CR109" s="116"/>
      <c r="CS109" s="116"/>
      <c r="CT109" s="116"/>
      <c r="CU109" s="116"/>
      <c r="CV109" s="116"/>
      <c r="CW109" s="121"/>
    </row>
    <row r="110" spans="23:101" s="113" customFormat="1">
      <c r="W110" s="115"/>
      <c r="X110" s="116"/>
      <c r="AJ110" s="118" t="s">
        <v>76</v>
      </c>
      <c r="AK110" s="118" t="s">
        <v>76</v>
      </c>
      <c r="AM110" s="120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  <c r="AY110" s="116"/>
      <c r="AZ110" s="116"/>
      <c r="BA110" s="116"/>
      <c r="BB110" s="116"/>
      <c r="BC110" s="116"/>
      <c r="BD110" s="116"/>
      <c r="BE110" s="116"/>
      <c r="BF110" s="116"/>
      <c r="BG110" s="116"/>
      <c r="BH110" s="116"/>
      <c r="BI110" s="116"/>
      <c r="BJ110" s="116"/>
      <c r="BK110" s="116"/>
      <c r="BL110" s="116"/>
      <c r="BM110" s="116"/>
      <c r="BN110" s="116"/>
      <c r="BO110" s="116"/>
      <c r="BP110" s="116"/>
      <c r="BQ110" s="116"/>
      <c r="BR110" s="116"/>
      <c r="BS110" s="116"/>
      <c r="BT110" s="116"/>
      <c r="BU110" s="116"/>
      <c r="BV110" s="116"/>
      <c r="BW110" s="116"/>
      <c r="BX110" s="116"/>
      <c r="BY110" s="116"/>
      <c r="BZ110" s="116"/>
      <c r="CA110" s="116"/>
      <c r="CB110" s="116"/>
      <c r="CC110" s="116"/>
      <c r="CD110" s="116"/>
      <c r="CE110" s="116"/>
      <c r="CF110" s="116">
        <v>105</v>
      </c>
      <c r="CG110" s="116"/>
      <c r="CH110" s="116">
        <v>215</v>
      </c>
      <c r="CI110" s="116"/>
      <c r="CJ110" s="116"/>
      <c r="CK110" s="116"/>
      <c r="CL110" s="116"/>
      <c r="CM110" s="116"/>
      <c r="CN110" s="116"/>
      <c r="CO110" s="116"/>
      <c r="CP110" s="116"/>
      <c r="CQ110" s="116"/>
      <c r="CR110" s="116"/>
      <c r="CS110" s="116"/>
      <c r="CT110" s="116"/>
      <c r="CU110" s="116"/>
      <c r="CV110" s="116"/>
      <c r="CW110" s="121"/>
    </row>
    <row r="111" spans="23:101" s="113" customFormat="1">
      <c r="W111" s="115"/>
      <c r="X111" s="116"/>
      <c r="AJ111" s="118" t="s">
        <v>135</v>
      </c>
      <c r="AK111" s="118" t="s">
        <v>75</v>
      </c>
      <c r="AM111" s="120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  <c r="AY111" s="116"/>
      <c r="AZ111" s="116"/>
      <c r="BA111" s="116"/>
      <c r="BB111" s="116"/>
      <c r="BC111" s="116"/>
      <c r="BD111" s="116"/>
      <c r="BE111" s="116"/>
      <c r="BF111" s="116"/>
      <c r="BG111" s="116"/>
      <c r="BH111" s="116"/>
      <c r="BI111" s="116"/>
      <c r="BJ111" s="116"/>
      <c r="BK111" s="116"/>
      <c r="BL111" s="116"/>
      <c r="BM111" s="116"/>
      <c r="BN111" s="116"/>
      <c r="BO111" s="116"/>
      <c r="BP111" s="116"/>
      <c r="BQ111" s="116"/>
      <c r="BR111" s="116"/>
      <c r="BS111" s="116"/>
      <c r="BT111" s="116"/>
      <c r="BU111" s="116"/>
      <c r="BV111" s="116"/>
      <c r="BW111" s="116"/>
      <c r="BX111" s="116"/>
      <c r="BY111" s="116"/>
      <c r="BZ111" s="116"/>
      <c r="CA111" s="116"/>
      <c r="CB111" s="116"/>
      <c r="CC111" s="116"/>
      <c r="CD111" s="116"/>
      <c r="CE111" s="116"/>
      <c r="CF111" s="116">
        <v>107</v>
      </c>
      <c r="CG111" s="116"/>
      <c r="CH111" s="116">
        <v>259</v>
      </c>
      <c r="CI111" s="116"/>
      <c r="CJ111" s="116"/>
      <c r="CK111" s="116"/>
      <c r="CL111" s="116"/>
      <c r="CM111" s="116"/>
      <c r="CN111" s="116"/>
      <c r="CO111" s="116"/>
      <c r="CP111" s="116"/>
      <c r="CQ111" s="116"/>
      <c r="CR111" s="116"/>
      <c r="CS111" s="116"/>
      <c r="CT111" s="116"/>
      <c r="CU111" s="116"/>
      <c r="CV111" s="116"/>
      <c r="CW111" s="121"/>
    </row>
    <row r="112" spans="23:101" s="113" customFormat="1">
      <c r="W112" s="115"/>
      <c r="X112" s="116"/>
      <c r="AJ112" s="118" t="s">
        <v>129</v>
      </c>
      <c r="AK112" s="118" t="s">
        <v>129</v>
      </c>
      <c r="AM112" s="120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  <c r="AY112" s="116"/>
      <c r="AZ112" s="116"/>
      <c r="BA112" s="116"/>
      <c r="BB112" s="116"/>
      <c r="BC112" s="116"/>
      <c r="BD112" s="116"/>
      <c r="BE112" s="116"/>
      <c r="BF112" s="116"/>
      <c r="BG112" s="116"/>
      <c r="BH112" s="116"/>
      <c r="BI112" s="116"/>
      <c r="BJ112" s="116"/>
      <c r="BK112" s="116"/>
      <c r="BL112" s="116"/>
      <c r="BM112" s="116"/>
      <c r="BN112" s="116"/>
      <c r="BO112" s="116"/>
      <c r="BP112" s="116"/>
      <c r="BQ112" s="116"/>
      <c r="BR112" s="116"/>
      <c r="BS112" s="116"/>
      <c r="BT112" s="116"/>
      <c r="BU112" s="116"/>
      <c r="BV112" s="116"/>
      <c r="BW112" s="116"/>
      <c r="BX112" s="116"/>
      <c r="BY112" s="116"/>
      <c r="BZ112" s="116"/>
      <c r="CA112" s="116"/>
      <c r="CB112" s="116"/>
      <c r="CC112" s="116"/>
      <c r="CD112" s="116"/>
      <c r="CE112" s="116"/>
      <c r="CF112" s="116">
        <v>118</v>
      </c>
      <c r="CG112" s="116"/>
      <c r="CH112" s="116">
        <v>330</v>
      </c>
      <c r="CI112" s="116"/>
      <c r="CJ112" s="116"/>
      <c r="CK112" s="116"/>
      <c r="CL112" s="116"/>
      <c r="CM112" s="116"/>
      <c r="CN112" s="116"/>
      <c r="CO112" s="116"/>
      <c r="CP112" s="116"/>
      <c r="CQ112" s="116"/>
      <c r="CR112" s="116"/>
      <c r="CS112" s="116"/>
      <c r="CT112" s="116"/>
      <c r="CU112" s="116"/>
      <c r="CV112" s="116"/>
      <c r="CW112" s="121"/>
    </row>
    <row r="113" spans="23:101" s="113" customFormat="1">
      <c r="W113" s="115"/>
      <c r="X113" s="116"/>
      <c r="AJ113" s="118" t="s">
        <v>73</v>
      </c>
      <c r="AK113" s="118" t="s">
        <v>73</v>
      </c>
      <c r="AM113" s="120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  <c r="AY113" s="116"/>
      <c r="AZ113" s="116"/>
      <c r="BA113" s="116"/>
      <c r="BB113" s="116"/>
      <c r="BC113" s="116"/>
      <c r="BD113" s="116"/>
      <c r="BE113" s="116"/>
      <c r="BF113" s="116"/>
      <c r="BG113" s="116"/>
      <c r="BH113" s="116"/>
      <c r="BI113" s="116"/>
      <c r="BJ113" s="116"/>
      <c r="BK113" s="116"/>
      <c r="BL113" s="116"/>
      <c r="BM113" s="116"/>
      <c r="BN113" s="116"/>
      <c r="BO113" s="116"/>
      <c r="BP113" s="116"/>
      <c r="BQ113" s="116"/>
      <c r="BR113" s="116"/>
      <c r="BS113" s="116"/>
      <c r="BT113" s="116"/>
      <c r="BU113" s="116"/>
      <c r="BV113" s="116"/>
      <c r="BW113" s="116"/>
      <c r="BX113" s="116"/>
      <c r="BY113" s="116"/>
      <c r="BZ113" s="116"/>
      <c r="CA113" s="116"/>
      <c r="CB113" s="116"/>
      <c r="CC113" s="116"/>
      <c r="CD113" s="116"/>
      <c r="CE113" s="116"/>
      <c r="CF113" s="116">
        <v>126</v>
      </c>
      <c r="CG113" s="116"/>
      <c r="CH113" s="116">
        <v>395</v>
      </c>
      <c r="CI113" s="116"/>
      <c r="CJ113" s="116"/>
      <c r="CK113" s="116"/>
      <c r="CL113" s="116"/>
      <c r="CM113" s="116"/>
      <c r="CN113" s="116"/>
      <c r="CO113" s="116"/>
      <c r="CP113" s="116"/>
      <c r="CQ113" s="116"/>
      <c r="CR113" s="116"/>
      <c r="CS113" s="116"/>
      <c r="CT113" s="116"/>
      <c r="CU113" s="116"/>
      <c r="CV113" s="116"/>
      <c r="CW113" s="121"/>
    </row>
    <row r="114" spans="23:101" s="113" customFormat="1">
      <c r="W114" s="115"/>
      <c r="X114" s="116"/>
      <c r="AJ114" s="118" t="s">
        <v>138</v>
      </c>
      <c r="AK114" s="118" t="s">
        <v>78</v>
      </c>
      <c r="AM114" s="120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  <c r="AY114" s="116"/>
      <c r="AZ114" s="116"/>
      <c r="BA114" s="116"/>
      <c r="BB114" s="116"/>
      <c r="BC114" s="116"/>
      <c r="BD114" s="116"/>
      <c r="BE114" s="116"/>
      <c r="BF114" s="116"/>
      <c r="BG114" s="116"/>
      <c r="BH114" s="116"/>
      <c r="BI114" s="116"/>
      <c r="BJ114" s="116"/>
      <c r="BK114" s="116"/>
      <c r="BL114" s="116"/>
      <c r="BM114" s="116"/>
      <c r="BN114" s="116"/>
      <c r="BO114" s="116"/>
      <c r="BP114" s="116"/>
      <c r="BQ114" s="116"/>
      <c r="BR114" s="116"/>
      <c r="BS114" s="116"/>
      <c r="BT114" s="116"/>
      <c r="BU114" s="116"/>
      <c r="BV114" s="116"/>
      <c r="BW114" s="116"/>
      <c r="BX114" s="116"/>
      <c r="BY114" s="116"/>
      <c r="BZ114" s="116"/>
      <c r="CA114" s="116"/>
      <c r="CB114" s="116"/>
      <c r="CC114" s="116"/>
      <c r="CD114" s="116"/>
      <c r="CE114" s="116"/>
      <c r="CF114" s="116">
        <v>134</v>
      </c>
      <c r="CG114" s="116"/>
      <c r="CH114" s="116"/>
      <c r="CI114" s="116"/>
      <c r="CJ114" s="116"/>
      <c r="CK114" s="116"/>
      <c r="CL114" s="116"/>
      <c r="CM114" s="116"/>
      <c r="CN114" s="116"/>
      <c r="CO114" s="116"/>
      <c r="CP114" s="116"/>
      <c r="CQ114" s="116"/>
      <c r="CR114" s="116"/>
      <c r="CS114" s="116"/>
      <c r="CT114" s="116"/>
      <c r="CU114" s="116"/>
      <c r="CV114" s="116"/>
      <c r="CW114" s="121"/>
    </row>
    <row r="115" spans="23:101" s="113" customFormat="1">
      <c r="W115" s="115"/>
      <c r="X115" s="116"/>
      <c r="AJ115" s="118" t="s">
        <v>139</v>
      </c>
      <c r="AK115" s="118" t="s">
        <v>79</v>
      </c>
      <c r="AM115" s="120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  <c r="AY115" s="116"/>
      <c r="AZ115" s="116"/>
      <c r="BA115" s="116"/>
      <c r="BB115" s="116"/>
      <c r="BC115" s="116"/>
      <c r="BD115" s="116"/>
      <c r="BE115" s="116"/>
      <c r="BF115" s="116"/>
      <c r="BG115" s="116"/>
      <c r="BH115" s="116"/>
      <c r="BI115" s="116"/>
      <c r="BJ115" s="116"/>
      <c r="BK115" s="116"/>
      <c r="BL115" s="116"/>
      <c r="BM115" s="116"/>
      <c r="BN115" s="116"/>
      <c r="BO115" s="116"/>
      <c r="BP115" s="116"/>
      <c r="BQ115" s="116"/>
      <c r="BR115" s="116"/>
      <c r="BS115" s="116"/>
      <c r="BT115" s="116"/>
      <c r="BU115" s="116"/>
      <c r="BV115" s="116"/>
      <c r="BW115" s="116"/>
      <c r="BX115" s="116"/>
      <c r="BY115" s="116"/>
      <c r="BZ115" s="116"/>
      <c r="CA115" s="116"/>
      <c r="CB115" s="116"/>
      <c r="CC115" s="116"/>
      <c r="CD115" s="116"/>
      <c r="CE115" s="116"/>
      <c r="CF115" s="116">
        <v>138</v>
      </c>
      <c r="CG115" s="116"/>
      <c r="CH115" s="116"/>
      <c r="CI115" s="116"/>
      <c r="CJ115" s="116"/>
      <c r="CK115" s="116"/>
      <c r="CL115" s="116"/>
      <c r="CM115" s="116"/>
      <c r="CN115" s="116"/>
      <c r="CO115" s="116"/>
      <c r="CP115" s="116"/>
      <c r="CQ115" s="116"/>
      <c r="CR115" s="116"/>
      <c r="CS115" s="116"/>
      <c r="CT115" s="116"/>
      <c r="CU115" s="116"/>
      <c r="CV115" s="116"/>
      <c r="CW115" s="121"/>
    </row>
    <row r="116" spans="23:101" s="113" customFormat="1">
      <c r="W116" s="115"/>
      <c r="X116" s="116"/>
      <c r="AJ116" s="118" t="s">
        <v>136</v>
      </c>
      <c r="AK116" s="118" t="s">
        <v>77</v>
      </c>
      <c r="AM116" s="120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  <c r="AY116" s="116"/>
      <c r="AZ116" s="116"/>
      <c r="BA116" s="116"/>
      <c r="BB116" s="116"/>
      <c r="BC116" s="116"/>
      <c r="BD116" s="116"/>
      <c r="BE116" s="116"/>
      <c r="BF116" s="116"/>
      <c r="BG116" s="116"/>
      <c r="BH116" s="116"/>
      <c r="BI116" s="116"/>
      <c r="BJ116" s="116"/>
      <c r="BK116" s="116"/>
      <c r="BL116" s="116"/>
      <c r="BM116" s="116"/>
      <c r="BN116" s="116"/>
      <c r="BO116" s="116"/>
      <c r="BP116" s="116"/>
      <c r="BQ116" s="116"/>
      <c r="BR116" s="116"/>
      <c r="BS116" s="116"/>
      <c r="BT116" s="116"/>
      <c r="BU116" s="116"/>
      <c r="BV116" s="116"/>
      <c r="BW116" s="116"/>
      <c r="BX116" s="116"/>
      <c r="BY116" s="116"/>
      <c r="BZ116" s="116"/>
      <c r="CA116" s="116"/>
      <c r="CB116" s="116"/>
      <c r="CC116" s="116"/>
      <c r="CD116" s="116"/>
      <c r="CE116" s="116"/>
      <c r="CF116" s="116">
        <v>164</v>
      </c>
      <c r="CG116" s="116"/>
      <c r="CH116" s="116"/>
      <c r="CI116" s="116"/>
      <c r="CJ116" s="116"/>
      <c r="CK116" s="116"/>
      <c r="CL116" s="116"/>
      <c r="CM116" s="116"/>
      <c r="CN116" s="116"/>
      <c r="CO116" s="116"/>
      <c r="CP116" s="116"/>
      <c r="CQ116" s="116"/>
      <c r="CR116" s="116"/>
      <c r="CS116" s="116"/>
      <c r="CT116" s="116"/>
      <c r="CU116" s="116"/>
      <c r="CV116" s="116"/>
      <c r="CW116" s="121"/>
    </row>
    <row r="117" spans="23:101" s="113" customFormat="1">
      <c r="W117" s="115"/>
      <c r="X117" s="116"/>
      <c r="AJ117" s="118" t="s">
        <v>74</v>
      </c>
      <c r="AK117" s="118" t="s">
        <v>74</v>
      </c>
      <c r="AM117" s="120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  <c r="AY117" s="116"/>
      <c r="AZ117" s="116"/>
      <c r="BA117" s="116"/>
      <c r="BB117" s="116"/>
      <c r="BC117" s="116"/>
      <c r="BD117" s="116"/>
      <c r="BE117" s="116"/>
      <c r="BF117" s="116"/>
      <c r="BG117" s="116"/>
      <c r="BH117" s="116"/>
      <c r="BI117" s="116"/>
      <c r="BJ117" s="116"/>
      <c r="BK117" s="116"/>
      <c r="BL117" s="116"/>
      <c r="BM117" s="116"/>
      <c r="BN117" s="116"/>
      <c r="BO117" s="116"/>
      <c r="BP117" s="116"/>
      <c r="BQ117" s="116"/>
      <c r="BR117" s="116"/>
      <c r="BS117" s="116"/>
      <c r="BT117" s="116"/>
      <c r="BU117" s="116"/>
      <c r="BV117" s="116"/>
      <c r="BW117" s="116"/>
      <c r="BX117" s="116"/>
      <c r="BY117" s="116"/>
      <c r="BZ117" s="116"/>
      <c r="CA117" s="116"/>
      <c r="CB117" s="116"/>
      <c r="CC117" s="116"/>
      <c r="CD117" s="116"/>
      <c r="CE117" s="116"/>
      <c r="CF117" s="116">
        <v>187</v>
      </c>
      <c r="CG117" s="116"/>
      <c r="CH117" s="116"/>
      <c r="CI117" s="116"/>
      <c r="CJ117" s="116"/>
      <c r="CK117" s="116"/>
      <c r="CL117" s="116"/>
      <c r="CM117" s="116"/>
      <c r="CN117" s="116"/>
      <c r="CO117" s="116"/>
      <c r="CP117" s="116"/>
      <c r="CQ117" s="116"/>
      <c r="CR117" s="116"/>
      <c r="CS117" s="116"/>
      <c r="CT117" s="116"/>
      <c r="CU117" s="116"/>
      <c r="CV117" s="116"/>
      <c r="CW117" s="121"/>
    </row>
    <row r="118" spans="23:101" s="113" customFormat="1">
      <c r="W118" s="115"/>
      <c r="X118" s="116"/>
      <c r="AJ118" s="118" t="s">
        <v>72</v>
      </c>
      <c r="AK118" s="118" t="s">
        <v>72</v>
      </c>
      <c r="AM118" s="120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  <c r="AY118" s="116"/>
      <c r="AZ118" s="116"/>
      <c r="BA118" s="116"/>
      <c r="BB118" s="116"/>
      <c r="BC118" s="116"/>
      <c r="BD118" s="116"/>
      <c r="BE118" s="116"/>
      <c r="BF118" s="116"/>
      <c r="BG118" s="116"/>
      <c r="BH118" s="116"/>
      <c r="BI118" s="116"/>
      <c r="BJ118" s="116"/>
      <c r="BK118" s="116"/>
      <c r="BL118" s="116"/>
      <c r="BM118" s="116"/>
      <c r="BN118" s="116"/>
      <c r="BO118" s="116"/>
      <c r="BP118" s="116"/>
      <c r="BQ118" s="116"/>
      <c r="BR118" s="116"/>
      <c r="BS118" s="116"/>
      <c r="BT118" s="116"/>
      <c r="BU118" s="116"/>
      <c r="BV118" s="116"/>
      <c r="BW118" s="116"/>
      <c r="BX118" s="116"/>
      <c r="BY118" s="116"/>
      <c r="BZ118" s="116"/>
      <c r="CA118" s="116"/>
      <c r="CB118" s="116"/>
      <c r="CC118" s="116"/>
      <c r="CD118" s="116"/>
      <c r="CE118" s="116"/>
      <c r="CF118" s="116">
        <v>210</v>
      </c>
      <c r="CG118" s="116"/>
      <c r="CH118" s="116"/>
      <c r="CI118" s="116"/>
      <c r="CJ118" s="116"/>
      <c r="CK118" s="116"/>
      <c r="CL118" s="116"/>
      <c r="CM118" s="116"/>
      <c r="CN118" s="116"/>
      <c r="CO118" s="116"/>
      <c r="CP118" s="116"/>
      <c r="CQ118" s="116"/>
      <c r="CR118" s="116"/>
      <c r="CS118" s="116"/>
      <c r="CT118" s="116"/>
      <c r="CU118" s="116"/>
      <c r="CV118" s="116"/>
      <c r="CW118" s="121"/>
    </row>
    <row r="119" spans="23:101" s="113" customFormat="1">
      <c r="W119" s="115"/>
      <c r="X119" s="116"/>
      <c r="AJ119" s="117" t="s">
        <v>104</v>
      </c>
      <c r="AK119" s="117" t="s">
        <v>104</v>
      </c>
      <c r="AM119" s="120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  <c r="AY119" s="116"/>
      <c r="AZ119" s="116"/>
      <c r="BA119" s="116"/>
      <c r="BB119" s="116"/>
      <c r="BC119" s="116"/>
      <c r="BD119" s="116"/>
      <c r="BE119" s="116"/>
      <c r="BF119" s="116"/>
      <c r="BG119" s="116"/>
      <c r="BH119" s="116"/>
      <c r="BI119" s="116"/>
      <c r="BJ119" s="116"/>
      <c r="BK119" s="116"/>
      <c r="BL119" s="116"/>
      <c r="BM119" s="116"/>
      <c r="BN119" s="116"/>
      <c r="BO119" s="116"/>
      <c r="BP119" s="116"/>
      <c r="BQ119" s="116"/>
      <c r="BR119" s="116"/>
      <c r="BS119" s="116"/>
      <c r="BT119" s="116"/>
      <c r="BU119" s="116"/>
      <c r="BV119" s="116"/>
      <c r="BW119" s="116"/>
      <c r="BX119" s="116"/>
      <c r="BY119" s="116"/>
      <c r="BZ119" s="116"/>
      <c r="CA119" s="116"/>
      <c r="CB119" s="116"/>
      <c r="CC119" s="116"/>
      <c r="CD119" s="116"/>
      <c r="CE119" s="116"/>
      <c r="CF119" s="116">
        <v>213</v>
      </c>
      <c r="CG119" s="116"/>
      <c r="CH119" s="116"/>
      <c r="CI119" s="116"/>
      <c r="CJ119" s="116"/>
      <c r="CK119" s="116"/>
      <c r="CL119" s="116"/>
      <c r="CM119" s="116"/>
      <c r="CN119" s="116"/>
      <c r="CO119" s="116"/>
      <c r="CP119" s="116"/>
      <c r="CQ119" s="116"/>
      <c r="CR119" s="116"/>
      <c r="CS119" s="116"/>
      <c r="CT119" s="116"/>
      <c r="CU119" s="116"/>
      <c r="CV119" s="116"/>
      <c r="CW119" s="121"/>
    </row>
    <row r="120" spans="23:101" s="113" customFormat="1">
      <c r="W120" s="115"/>
      <c r="X120" s="116"/>
      <c r="AJ120" s="117" t="s">
        <v>140</v>
      </c>
      <c r="AK120" s="117" t="s">
        <v>130</v>
      </c>
      <c r="AM120" s="120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  <c r="AY120" s="116"/>
      <c r="AZ120" s="116"/>
      <c r="BA120" s="116"/>
      <c r="BB120" s="116"/>
      <c r="BC120" s="116"/>
      <c r="BD120" s="116"/>
      <c r="BE120" s="116"/>
      <c r="BF120" s="116"/>
      <c r="BG120" s="116"/>
      <c r="BH120" s="116"/>
      <c r="BI120" s="116"/>
      <c r="BJ120" s="116"/>
      <c r="BK120" s="116"/>
      <c r="BL120" s="116"/>
      <c r="BM120" s="116"/>
      <c r="BN120" s="116"/>
      <c r="BO120" s="116"/>
      <c r="BP120" s="116"/>
      <c r="BQ120" s="116"/>
      <c r="BR120" s="116"/>
      <c r="BS120" s="116"/>
      <c r="BT120" s="116"/>
      <c r="BU120" s="116"/>
      <c r="BV120" s="116"/>
      <c r="BW120" s="116"/>
      <c r="BX120" s="116"/>
      <c r="BY120" s="116"/>
      <c r="BZ120" s="116"/>
      <c r="CA120" s="116"/>
      <c r="CB120" s="116"/>
      <c r="CC120" s="116"/>
      <c r="CD120" s="116"/>
      <c r="CE120" s="116"/>
      <c r="CF120" s="116">
        <v>405</v>
      </c>
      <c r="CG120" s="116"/>
      <c r="CH120" s="116"/>
      <c r="CI120" s="116"/>
      <c r="CJ120" s="116"/>
      <c r="CK120" s="116"/>
      <c r="CL120" s="116"/>
      <c r="CM120" s="116"/>
      <c r="CN120" s="116"/>
      <c r="CO120" s="116"/>
      <c r="CP120" s="116"/>
      <c r="CQ120" s="116"/>
      <c r="CR120" s="116"/>
      <c r="CS120" s="116"/>
      <c r="CT120" s="116"/>
      <c r="CU120" s="116"/>
      <c r="CV120" s="116"/>
      <c r="CW120" s="121"/>
    </row>
    <row r="121" spans="23:101" s="113" customFormat="1">
      <c r="W121" s="115"/>
      <c r="X121" s="116"/>
      <c r="AJ121" s="117" t="s">
        <v>141</v>
      </c>
      <c r="AK121" s="117" t="s">
        <v>105</v>
      </c>
      <c r="AM121" s="120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  <c r="AY121" s="116"/>
      <c r="AZ121" s="116"/>
      <c r="BA121" s="116"/>
      <c r="BB121" s="116"/>
      <c r="BC121" s="116"/>
      <c r="BD121" s="116"/>
      <c r="BE121" s="116"/>
      <c r="BF121" s="116"/>
      <c r="BG121" s="116"/>
      <c r="BH121" s="116"/>
      <c r="BI121" s="116"/>
      <c r="BJ121" s="116"/>
      <c r="BK121" s="116"/>
      <c r="BL121" s="116"/>
      <c r="BM121" s="116"/>
      <c r="BN121" s="116"/>
      <c r="BO121" s="116"/>
      <c r="BP121" s="116"/>
      <c r="BQ121" s="116"/>
      <c r="BR121" s="116"/>
      <c r="BS121" s="116"/>
      <c r="BT121" s="116"/>
      <c r="BU121" s="116"/>
      <c r="BV121" s="116"/>
      <c r="BW121" s="116"/>
      <c r="BX121" s="116"/>
      <c r="BY121" s="116"/>
      <c r="BZ121" s="116"/>
      <c r="CA121" s="116"/>
      <c r="CB121" s="116"/>
      <c r="CC121" s="116"/>
      <c r="CD121" s="116"/>
      <c r="CE121" s="116"/>
      <c r="CF121" s="116">
        <v>605</v>
      </c>
      <c r="CG121" s="116"/>
      <c r="CH121" s="116"/>
      <c r="CI121" s="116"/>
      <c r="CJ121" s="116"/>
      <c r="CK121" s="116"/>
      <c r="CL121" s="116"/>
      <c r="CM121" s="116"/>
      <c r="CN121" s="116"/>
      <c r="CO121" s="116"/>
      <c r="CP121" s="116"/>
      <c r="CQ121" s="116"/>
      <c r="CR121" s="116"/>
      <c r="CS121" s="116"/>
      <c r="CT121" s="116"/>
      <c r="CU121" s="116"/>
      <c r="CV121" s="116"/>
      <c r="CW121" s="121"/>
    </row>
    <row r="122" spans="23:101" s="113" customFormat="1">
      <c r="W122" s="115"/>
      <c r="X122" s="116"/>
      <c r="AJ122" s="117" t="s">
        <v>142</v>
      </c>
      <c r="AK122" s="117" t="s">
        <v>107</v>
      </c>
      <c r="AM122" s="120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  <c r="AY122" s="116"/>
      <c r="AZ122" s="116"/>
      <c r="BA122" s="116"/>
      <c r="BB122" s="116"/>
      <c r="BC122" s="116"/>
      <c r="BD122" s="116"/>
      <c r="BE122" s="116"/>
      <c r="BF122" s="116"/>
      <c r="BG122" s="116"/>
      <c r="BH122" s="116"/>
      <c r="BI122" s="116"/>
      <c r="BJ122" s="116"/>
      <c r="BK122" s="116"/>
      <c r="BL122" s="116"/>
      <c r="BM122" s="116"/>
      <c r="BN122" s="116"/>
      <c r="BO122" s="116"/>
      <c r="BP122" s="116"/>
      <c r="BQ122" s="116"/>
      <c r="BR122" s="116"/>
      <c r="BS122" s="116"/>
      <c r="BT122" s="116"/>
      <c r="BU122" s="116"/>
      <c r="BV122" s="116"/>
      <c r="BW122" s="116"/>
      <c r="BX122" s="116"/>
      <c r="BY122" s="116"/>
      <c r="BZ122" s="116"/>
      <c r="CA122" s="116"/>
      <c r="CB122" s="116"/>
      <c r="CC122" s="116"/>
      <c r="CD122" s="116"/>
      <c r="CE122" s="116"/>
      <c r="CG122" s="116"/>
      <c r="CH122" s="116"/>
      <c r="CI122" s="116"/>
      <c r="CJ122" s="116"/>
      <c r="CK122" s="116"/>
      <c r="CL122" s="116"/>
      <c r="CM122" s="116"/>
      <c r="CN122" s="116"/>
      <c r="CO122" s="116"/>
      <c r="CP122" s="116"/>
      <c r="CQ122" s="116"/>
      <c r="CR122" s="116"/>
      <c r="CS122" s="116"/>
      <c r="CT122" s="116"/>
      <c r="CU122" s="116"/>
      <c r="CV122" s="116"/>
      <c r="CW122" s="121"/>
    </row>
    <row r="123" spans="23:101">
      <c r="X123" s="77"/>
      <c r="AJ123" s="117" t="s">
        <v>143</v>
      </c>
      <c r="AK123" s="117" t="s">
        <v>106</v>
      </c>
      <c r="AM123" s="122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77"/>
      <c r="BE123" s="77"/>
      <c r="BF123" s="77"/>
      <c r="BG123" s="77"/>
      <c r="BH123" s="77"/>
      <c r="BI123" s="77"/>
      <c r="BJ123" s="77"/>
      <c r="BK123" s="77"/>
      <c r="BL123" s="77"/>
      <c r="BM123" s="77"/>
      <c r="BN123" s="77"/>
      <c r="BO123" s="77"/>
      <c r="BP123" s="77"/>
      <c r="BQ123" s="77"/>
      <c r="BR123" s="77"/>
      <c r="BS123" s="77"/>
      <c r="BT123" s="77"/>
      <c r="BU123" s="77"/>
      <c r="BV123" s="77"/>
      <c r="BW123" s="77"/>
      <c r="BX123" s="77"/>
      <c r="BY123" s="77"/>
      <c r="BZ123" s="77"/>
      <c r="CA123" s="77"/>
      <c r="CB123" s="77"/>
      <c r="CC123" s="77"/>
      <c r="CD123" s="77"/>
      <c r="CE123" s="77"/>
      <c r="CG123" s="116"/>
      <c r="CH123" s="116"/>
      <c r="CI123" s="116"/>
      <c r="CJ123" s="116"/>
      <c r="CK123" s="116"/>
      <c r="CL123" s="116"/>
      <c r="CM123" s="116"/>
      <c r="CN123" s="116"/>
      <c r="CO123" s="116"/>
      <c r="CP123" s="116"/>
      <c r="CQ123" s="116"/>
      <c r="CR123" s="116"/>
      <c r="CS123" s="116"/>
      <c r="CT123" s="116"/>
      <c r="CU123" s="116"/>
      <c r="CV123" s="116"/>
      <c r="CW123" s="121"/>
    </row>
    <row r="124" spans="23:101" s="113" customFormat="1">
      <c r="X124" s="116"/>
      <c r="AJ124" s="117" t="s">
        <v>150</v>
      </c>
      <c r="AK124" s="127" t="s">
        <v>154</v>
      </c>
      <c r="AM124" s="120"/>
      <c r="AN124" s="116"/>
      <c r="AO124" s="116"/>
      <c r="AP124" s="116"/>
      <c r="AQ124" s="116"/>
      <c r="AR124" s="116"/>
      <c r="AS124" s="116"/>
      <c r="AT124" s="116"/>
      <c r="AU124" s="116"/>
      <c r="AV124" s="116"/>
      <c r="AW124" s="116"/>
      <c r="AX124" s="116"/>
      <c r="AY124" s="116"/>
      <c r="AZ124" s="116"/>
      <c r="BA124" s="116"/>
      <c r="BB124" s="116"/>
      <c r="BC124" s="116"/>
      <c r="BD124" s="116"/>
      <c r="BE124" s="116"/>
      <c r="BF124" s="116"/>
      <c r="BG124" s="116"/>
      <c r="BH124" s="116"/>
      <c r="BI124" s="116"/>
      <c r="BJ124" s="116"/>
      <c r="BK124" s="116"/>
      <c r="BL124" s="116"/>
      <c r="BM124" s="116"/>
      <c r="BN124" s="116"/>
      <c r="BO124" s="116"/>
      <c r="BP124" s="116"/>
      <c r="BQ124" s="116"/>
      <c r="BR124" s="116"/>
      <c r="BS124" s="116"/>
      <c r="BT124" s="116"/>
      <c r="BU124" s="116"/>
      <c r="BV124" s="116"/>
      <c r="BW124" s="116"/>
      <c r="BX124" s="116"/>
      <c r="BY124" s="116"/>
      <c r="BZ124" s="116"/>
      <c r="CA124" s="116"/>
      <c r="CB124" s="116"/>
      <c r="CC124" s="116"/>
      <c r="CD124" s="116"/>
      <c r="CE124" s="116"/>
      <c r="CG124" s="116"/>
      <c r="CH124" s="116"/>
      <c r="CI124" s="116"/>
      <c r="CJ124" s="116"/>
      <c r="CK124" s="116"/>
      <c r="CL124" s="116"/>
      <c r="CM124" s="116"/>
      <c r="CN124" s="116"/>
      <c r="CO124" s="116"/>
      <c r="CP124" s="116"/>
      <c r="CQ124" s="116"/>
      <c r="CR124" s="116"/>
      <c r="CS124" s="116"/>
      <c r="CT124" s="116"/>
      <c r="CU124" s="116"/>
      <c r="CV124" s="116"/>
      <c r="CW124" s="121"/>
    </row>
    <row r="125" spans="23:101" s="113" customFormat="1">
      <c r="X125" s="116"/>
      <c r="AJ125" s="117" t="s">
        <v>151</v>
      </c>
      <c r="AK125" s="127" t="s">
        <v>155</v>
      </c>
      <c r="AM125" s="120"/>
      <c r="AN125" s="116"/>
      <c r="AO125" s="116"/>
      <c r="AP125" s="116"/>
      <c r="AQ125" s="116"/>
      <c r="AR125" s="116"/>
      <c r="AS125" s="116"/>
      <c r="AT125" s="116"/>
      <c r="AU125" s="116"/>
      <c r="AV125" s="116"/>
      <c r="AW125" s="116"/>
      <c r="AX125" s="116"/>
      <c r="AY125" s="116"/>
      <c r="AZ125" s="116"/>
      <c r="BA125" s="116"/>
      <c r="BB125" s="116"/>
      <c r="BC125" s="116"/>
      <c r="BD125" s="116"/>
      <c r="BE125" s="116"/>
      <c r="BF125" s="116"/>
      <c r="BG125" s="116"/>
      <c r="BH125" s="116"/>
      <c r="BI125" s="116"/>
      <c r="BJ125" s="116"/>
      <c r="BK125" s="116"/>
      <c r="BL125" s="116"/>
      <c r="BM125" s="116"/>
      <c r="BN125" s="116"/>
      <c r="BO125" s="116"/>
      <c r="BP125" s="116"/>
      <c r="BQ125" s="116"/>
      <c r="BR125" s="116"/>
      <c r="BS125" s="116"/>
      <c r="BT125" s="116"/>
      <c r="BU125" s="116"/>
      <c r="BV125" s="116"/>
      <c r="BW125" s="116"/>
      <c r="BX125" s="116"/>
      <c r="BY125" s="116"/>
      <c r="BZ125" s="116"/>
      <c r="CA125" s="116"/>
      <c r="CB125" s="116"/>
      <c r="CC125" s="116"/>
      <c r="CD125" s="116"/>
      <c r="CE125" s="116"/>
      <c r="CG125" s="116"/>
      <c r="CH125" s="116"/>
      <c r="CI125" s="116"/>
      <c r="CJ125" s="116"/>
      <c r="CK125" s="116"/>
      <c r="CL125" s="116"/>
      <c r="CM125" s="116"/>
      <c r="CN125" s="116"/>
      <c r="CO125" s="116"/>
      <c r="CP125" s="116"/>
      <c r="CQ125" s="116"/>
      <c r="CR125" s="116"/>
      <c r="CS125" s="116"/>
      <c r="CT125" s="116"/>
      <c r="CU125" s="116"/>
      <c r="CV125" s="116"/>
      <c r="CW125" s="121"/>
    </row>
    <row r="126" spans="23:101" s="113" customFormat="1">
      <c r="X126" s="116"/>
      <c r="AJ126" s="79" t="s">
        <v>108</v>
      </c>
      <c r="AK126" s="79" t="s">
        <v>108</v>
      </c>
      <c r="AM126" s="120"/>
      <c r="AN126" s="116"/>
      <c r="AO126" s="116"/>
      <c r="AP126" s="116"/>
      <c r="AQ126" s="116"/>
      <c r="AR126" s="116"/>
      <c r="AS126" s="116"/>
      <c r="AT126" s="116"/>
      <c r="AU126" s="116"/>
      <c r="AV126" s="116"/>
      <c r="AW126" s="116"/>
      <c r="AX126" s="116"/>
      <c r="AY126" s="116"/>
      <c r="AZ126" s="116"/>
      <c r="BA126" s="116"/>
      <c r="BB126" s="116"/>
      <c r="BC126" s="116"/>
      <c r="BD126" s="116"/>
      <c r="BE126" s="116"/>
      <c r="BF126" s="116"/>
      <c r="BG126" s="116"/>
      <c r="BH126" s="116"/>
      <c r="BI126" s="116"/>
      <c r="BJ126" s="116"/>
      <c r="BK126" s="116"/>
      <c r="BL126" s="116"/>
      <c r="BM126" s="116"/>
      <c r="BN126" s="116"/>
      <c r="BO126" s="116"/>
      <c r="BP126" s="116"/>
      <c r="BQ126" s="116"/>
      <c r="BR126" s="116"/>
      <c r="BS126" s="116"/>
      <c r="BT126" s="116"/>
      <c r="BU126" s="116"/>
      <c r="BV126" s="116"/>
      <c r="BW126" s="116"/>
      <c r="BX126" s="116"/>
      <c r="BY126" s="116"/>
      <c r="BZ126" s="116"/>
      <c r="CA126" s="116"/>
      <c r="CB126" s="116"/>
      <c r="CC126" s="116"/>
      <c r="CD126" s="116"/>
      <c r="CE126" s="116"/>
      <c r="CG126" s="116"/>
      <c r="CH126" s="116"/>
      <c r="CI126" s="116"/>
      <c r="CJ126" s="116"/>
      <c r="CK126" s="116"/>
      <c r="CL126" s="116"/>
      <c r="CM126" s="116"/>
      <c r="CN126" s="116"/>
      <c r="CO126" s="116"/>
      <c r="CP126" s="116"/>
      <c r="CQ126" s="116"/>
      <c r="CR126" s="116"/>
      <c r="CS126" s="116"/>
      <c r="CT126" s="116"/>
      <c r="CU126" s="116"/>
      <c r="CV126" s="116"/>
      <c r="CW126" s="121"/>
    </row>
    <row r="127" spans="23:101" s="113" customFormat="1">
      <c r="X127" s="116"/>
      <c r="AJ127" s="79" t="s">
        <v>109</v>
      </c>
      <c r="AK127" s="79" t="s">
        <v>109</v>
      </c>
      <c r="AM127" s="116"/>
      <c r="AN127" s="116"/>
      <c r="AO127" s="116"/>
      <c r="AP127" s="116"/>
      <c r="AQ127" s="116"/>
      <c r="AR127" s="116"/>
      <c r="AS127" s="116"/>
      <c r="AT127" s="116"/>
      <c r="AU127" s="116"/>
      <c r="AV127" s="116"/>
      <c r="AW127" s="116"/>
      <c r="AX127" s="116"/>
      <c r="AY127" s="116"/>
      <c r="AZ127" s="116"/>
      <c r="BA127" s="116"/>
      <c r="BB127" s="116"/>
      <c r="BC127" s="116"/>
      <c r="BD127" s="116"/>
      <c r="BE127" s="116"/>
      <c r="BF127" s="116"/>
      <c r="BG127" s="116"/>
      <c r="BH127" s="116"/>
      <c r="BI127" s="116"/>
      <c r="BJ127" s="116"/>
      <c r="BK127" s="116"/>
      <c r="BL127" s="116"/>
      <c r="BM127" s="116"/>
      <c r="BN127" s="116"/>
      <c r="BO127" s="116"/>
      <c r="BP127" s="116"/>
      <c r="BQ127" s="116"/>
      <c r="BR127" s="116"/>
      <c r="BS127" s="116"/>
      <c r="BT127" s="116"/>
      <c r="BU127" s="116"/>
      <c r="BV127" s="116"/>
      <c r="BW127" s="116"/>
      <c r="BX127" s="116"/>
      <c r="BY127" s="116"/>
      <c r="BZ127" s="116"/>
      <c r="CA127" s="116"/>
      <c r="CB127" s="116"/>
      <c r="CC127" s="116"/>
      <c r="CD127" s="116"/>
      <c r="CE127" s="116"/>
      <c r="CF127" s="77"/>
      <c r="CG127" s="77"/>
      <c r="CH127" s="77"/>
      <c r="CI127" s="77"/>
      <c r="CJ127" s="77"/>
      <c r="CK127" s="77"/>
      <c r="CL127" s="77"/>
      <c r="CM127" s="77"/>
      <c r="CN127" s="77"/>
      <c r="CO127" s="77"/>
      <c r="CP127" s="77"/>
      <c r="CQ127" s="77"/>
      <c r="CR127" s="77"/>
      <c r="CS127" s="77"/>
      <c r="CT127" s="77"/>
      <c r="CU127" s="77"/>
      <c r="CV127" s="77"/>
      <c r="CW127" s="77"/>
    </row>
    <row r="128" spans="23:101" s="113" customFormat="1">
      <c r="X128" s="116"/>
      <c r="AJ128" s="79" t="s">
        <v>110</v>
      </c>
      <c r="AK128" s="79" t="s">
        <v>110</v>
      </c>
      <c r="AM128" s="116"/>
      <c r="AN128" s="116"/>
      <c r="AO128" s="116"/>
      <c r="AP128" s="116"/>
      <c r="AQ128" s="116"/>
      <c r="AR128" s="116"/>
      <c r="AS128" s="116"/>
      <c r="AT128" s="116"/>
      <c r="AU128" s="116"/>
      <c r="AV128" s="116"/>
      <c r="AW128" s="116"/>
      <c r="AX128" s="116"/>
      <c r="AY128" s="116"/>
      <c r="AZ128" s="116"/>
      <c r="BA128" s="116"/>
      <c r="BB128" s="116"/>
      <c r="BC128" s="116"/>
      <c r="BD128" s="116"/>
      <c r="BE128" s="116"/>
      <c r="BF128" s="116"/>
      <c r="BG128" s="116"/>
      <c r="BH128" s="116"/>
      <c r="BI128" s="116"/>
      <c r="BJ128" s="116"/>
      <c r="BK128" s="116"/>
      <c r="BL128" s="116"/>
      <c r="BM128" s="116"/>
      <c r="BN128" s="116"/>
      <c r="BO128" s="116"/>
      <c r="BP128" s="116"/>
      <c r="BQ128" s="116"/>
      <c r="BR128" s="116"/>
      <c r="BS128" s="116"/>
      <c r="BT128" s="116"/>
      <c r="BU128" s="116"/>
      <c r="BV128" s="116"/>
      <c r="BW128" s="116"/>
      <c r="BX128" s="116"/>
      <c r="BY128" s="116"/>
      <c r="BZ128" s="116"/>
      <c r="CA128" s="116"/>
      <c r="CB128" s="116"/>
      <c r="CC128" s="116"/>
      <c r="CD128" s="116"/>
      <c r="CE128" s="116"/>
      <c r="CF128" s="116"/>
      <c r="CG128" s="116"/>
      <c r="CH128" s="116"/>
      <c r="CI128" s="116"/>
      <c r="CJ128" s="116"/>
      <c r="CK128" s="116"/>
      <c r="CL128" s="116"/>
      <c r="CM128" s="116"/>
      <c r="CN128" s="116"/>
      <c r="CO128" s="116"/>
      <c r="CP128" s="116"/>
      <c r="CQ128" s="116"/>
      <c r="CR128" s="116"/>
      <c r="CS128" s="116"/>
      <c r="CT128" s="116"/>
      <c r="CU128" s="116"/>
      <c r="CV128" s="116"/>
      <c r="CW128" s="116"/>
    </row>
    <row r="129" spans="24:101" s="113" customFormat="1">
      <c r="X129" s="116"/>
      <c r="AJ129" s="79" t="s">
        <v>111</v>
      </c>
      <c r="AK129" s="79" t="s">
        <v>111</v>
      </c>
      <c r="AM129" s="116"/>
      <c r="AN129" s="116"/>
      <c r="AO129" s="116"/>
      <c r="AP129" s="116"/>
      <c r="AQ129" s="116"/>
      <c r="AR129" s="116"/>
      <c r="AS129" s="116"/>
      <c r="AT129" s="116"/>
      <c r="AU129" s="116"/>
      <c r="AV129" s="116"/>
      <c r="AW129" s="116"/>
      <c r="AX129" s="116"/>
      <c r="AY129" s="116"/>
      <c r="AZ129" s="116"/>
      <c r="BA129" s="116"/>
      <c r="BB129" s="116"/>
      <c r="BC129" s="116"/>
      <c r="BD129" s="116"/>
      <c r="BE129" s="116"/>
      <c r="BF129" s="116"/>
      <c r="BG129" s="116"/>
      <c r="BH129" s="116"/>
      <c r="BI129" s="116"/>
      <c r="BJ129" s="116"/>
      <c r="BK129" s="116"/>
      <c r="BL129" s="116"/>
      <c r="BM129" s="116"/>
      <c r="BN129" s="116"/>
      <c r="BO129" s="116"/>
      <c r="BP129" s="116"/>
      <c r="BQ129" s="116"/>
      <c r="BR129" s="116"/>
      <c r="BS129" s="116"/>
      <c r="BT129" s="116"/>
      <c r="BU129" s="116"/>
      <c r="BV129" s="116"/>
      <c r="BW129" s="116"/>
      <c r="BX129" s="116"/>
      <c r="BY129" s="116"/>
      <c r="BZ129" s="116"/>
      <c r="CA129" s="116"/>
      <c r="CB129" s="116"/>
      <c r="CC129" s="116"/>
      <c r="CD129" s="116"/>
      <c r="CE129" s="116"/>
      <c r="CF129" s="116"/>
      <c r="CG129" s="116"/>
      <c r="CH129" s="116"/>
      <c r="CI129" s="116"/>
      <c r="CJ129" s="116"/>
      <c r="CK129" s="116"/>
      <c r="CL129" s="116"/>
      <c r="CM129" s="116"/>
      <c r="CN129" s="116"/>
      <c r="CO129" s="116"/>
      <c r="CP129" s="116"/>
      <c r="CQ129" s="116"/>
      <c r="CR129" s="116"/>
      <c r="CS129" s="116"/>
      <c r="CT129" s="116"/>
      <c r="CU129" s="116"/>
      <c r="CV129" s="116"/>
      <c r="CW129" s="116"/>
    </row>
    <row r="130" spans="24:101" s="113" customFormat="1">
      <c r="X130" s="116"/>
      <c r="AJ130" s="79" t="s">
        <v>112</v>
      </c>
      <c r="AK130" s="79" t="s">
        <v>112</v>
      </c>
      <c r="AM130" s="116"/>
      <c r="AN130" s="116"/>
      <c r="AO130" s="116"/>
      <c r="AP130" s="116"/>
      <c r="AQ130" s="116"/>
      <c r="AR130" s="116"/>
      <c r="AS130" s="116"/>
      <c r="AT130" s="116"/>
      <c r="AU130" s="116"/>
      <c r="AV130" s="116"/>
      <c r="AW130" s="116"/>
      <c r="AX130" s="116"/>
      <c r="AY130" s="116"/>
      <c r="AZ130" s="116"/>
      <c r="BA130" s="116"/>
      <c r="BB130" s="116"/>
      <c r="BC130" s="116"/>
      <c r="BD130" s="116"/>
      <c r="BE130" s="116"/>
      <c r="BF130" s="116"/>
      <c r="BG130" s="116"/>
      <c r="BH130" s="116"/>
      <c r="BI130" s="116"/>
      <c r="BJ130" s="116"/>
      <c r="BK130" s="116"/>
      <c r="BL130" s="116"/>
      <c r="BM130" s="116"/>
      <c r="BN130" s="116"/>
      <c r="BO130" s="116"/>
      <c r="BP130" s="116"/>
      <c r="BQ130" s="116"/>
      <c r="BR130" s="116"/>
      <c r="BS130" s="116"/>
      <c r="BT130" s="116"/>
      <c r="BU130" s="116"/>
      <c r="BV130" s="116"/>
      <c r="BW130" s="116"/>
      <c r="BX130" s="116"/>
      <c r="BY130" s="116"/>
      <c r="BZ130" s="116"/>
      <c r="CA130" s="116"/>
      <c r="CB130" s="116"/>
      <c r="CC130" s="116"/>
      <c r="CD130" s="116"/>
      <c r="CE130" s="116"/>
      <c r="CF130" s="116"/>
      <c r="CG130" s="116"/>
      <c r="CH130" s="116"/>
      <c r="CI130" s="116"/>
      <c r="CJ130" s="116"/>
      <c r="CK130" s="116"/>
      <c r="CL130" s="116"/>
      <c r="CM130" s="116"/>
      <c r="CN130" s="116"/>
      <c r="CO130" s="116"/>
      <c r="CP130" s="116"/>
      <c r="CQ130" s="116"/>
      <c r="CR130" s="116"/>
      <c r="CS130" s="116"/>
      <c r="CT130" s="116"/>
      <c r="CU130" s="116"/>
      <c r="CV130" s="116"/>
      <c r="CW130" s="116"/>
    </row>
    <row r="131" spans="24:101" s="113" customFormat="1">
      <c r="X131" s="116"/>
      <c r="AJ131" s="119" t="s">
        <v>144</v>
      </c>
      <c r="AK131" s="119" t="s">
        <v>113</v>
      </c>
      <c r="AM131" s="116"/>
      <c r="AN131" s="116"/>
      <c r="AO131" s="116"/>
      <c r="AP131" s="116"/>
      <c r="AQ131" s="116"/>
      <c r="AR131" s="116"/>
      <c r="AS131" s="116"/>
      <c r="AT131" s="116"/>
      <c r="AU131" s="116"/>
      <c r="AV131" s="116"/>
      <c r="AW131" s="116"/>
      <c r="AX131" s="116"/>
      <c r="AY131" s="116"/>
      <c r="AZ131" s="116"/>
      <c r="BA131" s="116"/>
      <c r="BB131" s="116"/>
      <c r="BC131" s="116"/>
      <c r="BD131" s="116"/>
      <c r="BE131" s="116"/>
      <c r="BF131" s="116"/>
      <c r="BG131" s="116"/>
      <c r="BH131" s="116"/>
      <c r="BI131" s="116"/>
      <c r="BJ131" s="116"/>
      <c r="BK131" s="116"/>
      <c r="BL131" s="116"/>
      <c r="BM131" s="116"/>
      <c r="BN131" s="116"/>
      <c r="BO131" s="116"/>
      <c r="BP131" s="116"/>
      <c r="BQ131" s="116"/>
      <c r="BR131" s="116"/>
      <c r="BS131" s="116"/>
      <c r="BT131" s="116"/>
      <c r="BU131" s="116"/>
      <c r="BV131" s="116"/>
      <c r="BW131" s="116"/>
      <c r="BX131" s="116"/>
      <c r="BY131" s="116"/>
      <c r="BZ131" s="116"/>
      <c r="CA131" s="116"/>
      <c r="CB131" s="116"/>
      <c r="CC131" s="116"/>
      <c r="CD131" s="116"/>
      <c r="CE131" s="116"/>
      <c r="CF131" s="116"/>
      <c r="CG131" s="116"/>
      <c r="CH131" s="116"/>
      <c r="CI131" s="116"/>
      <c r="CJ131" s="116"/>
      <c r="CK131" s="116"/>
      <c r="CL131" s="116"/>
      <c r="CM131" s="116"/>
      <c r="CN131" s="116"/>
      <c r="CO131" s="116"/>
      <c r="CP131" s="116"/>
      <c r="CQ131" s="116"/>
      <c r="CR131" s="116"/>
      <c r="CS131" s="116"/>
      <c r="CT131" s="116"/>
      <c r="CU131" s="116"/>
      <c r="CV131" s="116"/>
      <c r="CW131" s="116"/>
    </row>
    <row r="132" spans="24:101" s="113" customFormat="1">
      <c r="X132" s="116"/>
      <c r="AJ132" s="119" t="s">
        <v>114</v>
      </c>
      <c r="AK132" s="119" t="s">
        <v>114</v>
      </c>
      <c r="AM132" s="116"/>
      <c r="AN132" s="116"/>
      <c r="AO132" s="116"/>
      <c r="AP132" s="116"/>
      <c r="AQ132" s="116"/>
      <c r="AR132" s="116"/>
      <c r="AS132" s="116"/>
      <c r="AT132" s="116"/>
      <c r="AU132" s="116"/>
      <c r="AV132" s="116"/>
      <c r="AW132" s="116"/>
      <c r="AX132" s="116"/>
      <c r="AY132" s="116"/>
      <c r="AZ132" s="116"/>
      <c r="BA132" s="116"/>
      <c r="BB132" s="116"/>
      <c r="BC132" s="116"/>
      <c r="BD132" s="116"/>
      <c r="BE132" s="116"/>
      <c r="BF132" s="116"/>
      <c r="BG132" s="116"/>
      <c r="BH132" s="116"/>
      <c r="BI132" s="116"/>
      <c r="BJ132" s="116"/>
      <c r="BK132" s="116"/>
      <c r="BL132" s="116"/>
      <c r="BM132" s="116"/>
      <c r="BN132" s="116"/>
      <c r="BO132" s="116"/>
      <c r="BP132" s="116"/>
      <c r="BQ132" s="116"/>
      <c r="BR132" s="116"/>
      <c r="BS132" s="116"/>
      <c r="BT132" s="116"/>
      <c r="BU132" s="116"/>
      <c r="BV132" s="116"/>
      <c r="BW132" s="116"/>
      <c r="BX132" s="116"/>
      <c r="BY132" s="116"/>
      <c r="BZ132" s="116"/>
      <c r="CA132" s="116"/>
      <c r="CB132" s="116"/>
      <c r="CC132" s="116"/>
      <c r="CD132" s="116"/>
      <c r="CE132" s="116"/>
      <c r="CF132" s="116"/>
      <c r="CG132" s="116"/>
      <c r="CH132" s="116"/>
      <c r="CI132" s="116"/>
      <c r="CJ132" s="116"/>
      <c r="CK132" s="116"/>
      <c r="CL132" s="116"/>
      <c r="CM132" s="116"/>
      <c r="CN132" s="116"/>
      <c r="CO132" s="116"/>
      <c r="CP132" s="116"/>
      <c r="CQ132" s="116"/>
      <c r="CR132" s="116"/>
      <c r="CS132" s="116"/>
      <c r="CT132" s="116"/>
      <c r="CU132" s="116"/>
      <c r="CV132" s="116"/>
      <c r="CW132" s="116"/>
    </row>
    <row r="133" spans="24:101" s="113" customFormat="1">
      <c r="X133" s="116"/>
      <c r="AJ133" s="111" t="s">
        <v>145</v>
      </c>
      <c r="AK133" s="111" t="s">
        <v>115</v>
      </c>
      <c r="AM133" s="116"/>
      <c r="AN133" s="116"/>
      <c r="AO133" s="116"/>
      <c r="AP133" s="116"/>
      <c r="AQ133" s="116"/>
      <c r="AR133" s="116"/>
      <c r="AS133" s="116"/>
      <c r="AT133" s="116"/>
      <c r="AU133" s="116"/>
      <c r="AV133" s="116"/>
      <c r="AW133" s="116"/>
      <c r="AX133" s="116"/>
      <c r="AY133" s="116"/>
      <c r="AZ133" s="116"/>
      <c r="BA133" s="116"/>
      <c r="BB133" s="116"/>
      <c r="BC133" s="116"/>
      <c r="BD133" s="116"/>
      <c r="BE133" s="116"/>
      <c r="BF133" s="116"/>
      <c r="BG133" s="116"/>
      <c r="BH133" s="116"/>
      <c r="BI133" s="116"/>
      <c r="BJ133" s="116"/>
      <c r="BK133" s="116"/>
      <c r="BL133" s="116"/>
      <c r="BM133" s="116"/>
      <c r="BN133" s="116"/>
      <c r="BO133" s="116"/>
      <c r="BP133" s="116"/>
      <c r="BQ133" s="116"/>
      <c r="BR133" s="116"/>
      <c r="BS133" s="116"/>
      <c r="BT133" s="116"/>
      <c r="BU133" s="116"/>
      <c r="BV133" s="116"/>
      <c r="BW133" s="116"/>
      <c r="BX133" s="116"/>
      <c r="BY133" s="116"/>
      <c r="BZ133" s="116"/>
      <c r="CA133" s="116"/>
      <c r="CB133" s="116"/>
      <c r="CC133" s="116"/>
      <c r="CD133" s="116"/>
      <c r="CE133" s="116"/>
      <c r="CF133" s="116"/>
      <c r="CG133" s="116"/>
      <c r="CH133" s="116"/>
      <c r="CI133" s="116"/>
      <c r="CJ133" s="116"/>
      <c r="CK133" s="116"/>
      <c r="CL133" s="116"/>
      <c r="CM133" s="116"/>
      <c r="CN133" s="116"/>
      <c r="CO133" s="116"/>
      <c r="CP133" s="116"/>
      <c r="CQ133" s="116"/>
      <c r="CR133" s="116"/>
      <c r="CS133" s="116"/>
      <c r="CT133" s="116"/>
      <c r="CU133" s="116"/>
      <c r="CV133" s="116"/>
      <c r="CW133" s="116"/>
    </row>
    <row r="134" spans="24:101" s="113" customFormat="1">
      <c r="X134" s="116"/>
      <c r="AJ134" s="111" t="s">
        <v>116</v>
      </c>
      <c r="AK134" s="111" t="s">
        <v>116</v>
      </c>
      <c r="AM134" s="116"/>
      <c r="AN134" s="116"/>
      <c r="AO134" s="116"/>
      <c r="AP134" s="116"/>
      <c r="AQ134" s="116"/>
      <c r="AR134" s="116"/>
      <c r="AS134" s="116"/>
      <c r="AT134" s="116"/>
      <c r="AU134" s="116"/>
      <c r="AV134" s="116"/>
      <c r="AW134" s="116"/>
      <c r="AX134" s="116"/>
      <c r="AY134" s="116"/>
      <c r="AZ134" s="116"/>
      <c r="BA134" s="116"/>
      <c r="BB134" s="116"/>
      <c r="BC134" s="116"/>
      <c r="BD134" s="116"/>
      <c r="BE134" s="116"/>
      <c r="BF134" s="116"/>
      <c r="BG134" s="116"/>
      <c r="BH134" s="116"/>
      <c r="BI134" s="116"/>
      <c r="BJ134" s="116"/>
      <c r="BK134" s="116"/>
      <c r="BL134" s="116"/>
      <c r="BM134" s="116"/>
      <c r="BN134" s="116"/>
      <c r="BO134" s="116"/>
      <c r="BP134" s="116"/>
      <c r="BQ134" s="116"/>
      <c r="BR134" s="116"/>
      <c r="BS134" s="116"/>
      <c r="BT134" s="116"/>
      <c r="BU134" s="116"/>
      <c r="BV134" s="116"/>
      <c r="BW134" s="116"/>
      <c r="BX134" s="116"/>
      <c r="BY134" s="116"/>
      <c r="BZ134" s="116"/>
      <c r="CA134" s="116"/>
      <c r="CB134" s="116"/>
      <c r="CC134" s="116"/>
      <c r="CD134" s="116"/>
      <c r="CE134" s="116"/>
      <c r="CF134" s="116"/>
      <c r="CG134" s="116"/>
      <c r="CH134" s="116"/>
      <c r="CI134" s="116"/>
      <c r="CJ134" s="116"/>
      <c r="CK134" s="116"/>
      <c r="CL134" s="116"/>
      <c r="CM134" s="116"/>
      <c r="CN134" s="116"/>
      <c r="CO134" s="116"/>
      <c r="CP134" s="116"/>
      <c r="CQ134" s="116"/>
      <c r="CR134" s="116"/>
      <c r="CS134" s="116"/>
      <c r="CT134" s="116"/>
      <c r="CU134" s="116"/>
      <c r="CV134" s="116"/>
      <c r="CW134" s="116"/>
    </row>
    <row r="135" spans="24:101" s="113" customFormat="1">
      <c r="X135" s="116"/>
      <c r="AJ135" s="79" t="s">
        <v>117</v>
      </c>
      <c r="AK135" s="79" t="s">
        <v>117</v>
      </c>
      <c r="AM135" s="116"/>
      <c r="AN135" s="116"/>
      <c r="AO135" s="116"/>
      <c r="AP135" s="116"/>
      <c r="AQ135" s="116"/>
      <c r="AR135" s="116"/>
      <c r="AS135" s="116"/>
      <c r="AT135" s="116"/>
      <c r="AU135" s="116"/>
      <c r="AV135" s="116"/>
      <c r="AW135" s="116"/>
      <c r="AX135" s="116"/>
      <c r="AY135" s="116"/>
      <c r="AZ135" s="116"/>
      <c r="BA135" s="116"/>
      <c r="BB135" s="116"/>
      <c r="BC135" s="116"/>
      <c r="BD135" s="116"/>
      <c r="BE135" s="116"/>
      <c r="BF135" s="116"/>
      <c r="BG135" s="116"/>
      <c r="BH135" s="116"/>
      <c r="BI135" s="116"/>
      <c r="BJ135" s="116"/>
      <c r="BK135" s="116"/>
      <c r="BL135" s="116"/>
      <c r="BM135" s="116"/>
      <c r="BN135" s="116"/>
      <c r="BO135" s="116"/>
      <c r="BP135" s="116"/>
      <c r="BQ135" s="116"/>
      <c r="BR135" s="116"/>
      <c r="BS135" s="116"/>
      <c r="BT135" s="116"/>
      <c r="BU135" s="116"/>
      <c r="BV135" s="116"/>
      <c r="BW135" s="116"/>
      <c r="BX135" s="116"/>
      <c r="BY135" s="116"/>
      <c r="BZ135" s="116"/>
      <c r="CA135" s="116"/>
      <c r="CB135" s="116"/>
      <c r="CC135" s="116"/>
      <c r="CD135" s="116"/>
      <c r="CE135" s="116"/>
      <c r="CF135" s="116"/>
      <c r="CG135" s="116"/>
      <c r="CH135" s="116"/>
      <c r="CI135" s="116"/>
      <c r="CJ135" s="116"/>
      <c r="CK135" s="116"/>
      <c r="CL135" s="116"/>
      <c r="CM135" s="116"/>
      <c r="CN135" s="116"/>
      <c r="CO135" s="116"/>
      <c r="CP135" s="116"/>
      <c r="CQ135" s="116"/>
      <c r="CR135" s="116"/>
      <c r="CS135" s="116"/>
      <c r="CT135" s="116"/>
      <c r="CU135" s="116"/>
      <c r="CV135" s="116"/>
      <c r="CW135" s="116"/>
    </row>
    <row r="136" spans="24:101" s="113" customFormat="1">
      <c r="X136" s="116"/>
      <c r="AJ136" s="79" t="s">
        <v>118</v>
      </c>
      <c r="AK136" s="79" t="s">
        <v>118</v>
      </c>
      <c r="AM136" s="116"/>
      <c r="AN136" s="116"/>
      <c r="AO136" s="116"/>
      <c r="AP136" s="116"/>
      <c r="AQ136" s="116"/>
      <c r="AR136" s="116"/>
      <c r="AS136" s="116"/>
      <c r="AT136" s="116"/>
      <c r="AU136" s="116"/>
      <c r="AV136" s="116"/>
      <c r="AW136" s="116"/>
      <c r="AX136" s="116"/>
      <c r="AY136" s="116"/>
      <c r="AZ136" s="116"/>
      <c r="BA136" s="116"/>
      <c r="BB136" s="116"/>
      <c r="BC136" s="116"/>
      <c r="BD136" s="116"/>
      <c r="BE136" s="116"/>
      <c r="BF136" s="116"/>
      <c r="BG136" s="116"/>
      <c r="BH136" s="116"/>
      <c r="BI136" s="116"/>
      <c r="BJ136" s="116"/>
      <c r="BK136" s="116"/>
      <c r="BL136" s="116"/>
      <c r="BM136" s="116"/>
      <c r="BN136" s="116"/>
      <c r="BO136" s="116"/>
      <c r="BP136" s="116"/>
      <c r="BQ136" s="116"/>
      <c r="BR136" s="116"/>
      <c r="BS136" s="116"/>
      <c r="BT136" s="116"/>
      <c r="BU136" s="116"/>
      <c r="BV136" s="116"/>
      <c r="BW136" s="116"/>
      <c r="BX136" s="116"/>
      <c r="BY136" s="116"/>
      <c r="BZ136" s="116"/>
      <c r="CA136" s="116"/>
      <c r="CB136" s="116"/>
      <c r="CC136" s="116"/>
      <c r="CD136" s="116"/>
      <c r="CE136" s="116"/>
      <c r="CF136" s="116"/>
      <c r="CG136" s="116"/>
      <c r="CH136" s="116"/>
      <c r="CI136" s="116"/>
      <c r="CJ136" s="116"/>
      <c r="CK136" s="116"/>
      <c r="CL136" s="116"/>
      <c r="CM136" s="116"/>
      <c r="CN136" s="116"/>
      <c r="CO136" s="116"/>
      <c r="CP136" s="116"/>
      <c r="CQ136" s="116"/>
      <c r="CR136" s="116"/>
      <c r="CS136" s="116"/>
      <c r="CT136" s="116"/>
      <c r="CU136" s="116"/>
      <c r="CV136" s="116"/>
      <c r="CW136" s="116"/>
    </row>
    <row r="137" spans="24:101" s="113" customFormat="1">
      <c r="X137" s="116"/>
      <c r="AJ137" s="111" t="s">
        <v>119</v>
      </c>
      <c r="AK137" s="111" t="s">
        <v>119</v>
      </c>
      <c r="AM137" s="116"/>
      <c r="AN137" s="116"/>
      <c r="AO137" s="116"/>
      <c r="AP137" s="116"/>
      <c r="AQ137" s="116"/>
      <c r="AR137" s="116"/>
      <c r="AS137" s="116"/>
      <c r="AT137" s="116"/>
      <c r="AU137" s="116"/>
      <c r="AV137" s="116"/>
      <c r="AW137" s="116"/>
      <c r="AX137" s="116"/>
      <c r="AY137" s="116"/>
      <c r="AZ137" s="116"/>
      <c r="BA137" s="116"/>
      <c r="BB137" s="116"/>
      <c r="BC137" s="116"/>
      <c r="BD137" s="116"/>
      <c r="BE137" s="116"/>
      <c r="BF137" s="116"/>
      <c r="BG137" s="116"/>
      <c r="BH137" s="116"/>
      <c r="BI137" s="116"/>
      <c r="BJ137" s="116"/>
      <c r="BK137" s="116"/>
      <c r="BL137" s="116"/>
      <c r="BM137" s="116"/>
      <c r="BN137" s="116"/>
      <c r="BO137" s="116"/>
      <c r="BP137" s="116"/>
      <c r="BQ137" s="116"/>
      <c r="BR137" s="116"/>
      <c r="BS137" s="116"/>
      <c r="BT137" s="116"/>
      <c r="BU137" s="116"/>
      <c r="BV137" s="116"/>
      <c r="BW137" s="116"/>
      <c r="BX137" s="116"/>
      <c r="BY137" s="116"/>
      <c r="BZ137" s="116"/>
      <c r="CA137" s="116"/>
      <c r="CB137" s="116"/>
      <c r="CC137" s="116"/>
      <c r="CD137" s="116"/>
      <c r="CE137" s="116"/>
      <c r="CF137" s="116"/>
      <c r="CG137" s="116"/>
      <c r="CH137" s="116"/>
      <c r="CI137" s="116"/>
      <c r="CJ137" s="116"/>
      <c r="CK137" s="116"/>
      <c r="CL137" s="116"/>
      <c r="CM137" s="116"/>
      <c r="CN137" s="116"/>
      <c r="CO137" s="116"/>
      <c r="CP137" s="116"/>
      <c r="CQ137" s="116"/>
      <c r="CR137" s="116"/>
      <c r="CS137" s="116"/>
      <c r="CT137" s="116"/>
      <c r="CU137" s="116"/>
      <c r="CV137" s="116"/>
      <c r="CW137" s="116"/>
    </row>
    <row r="138" spans="24:101" s="113" customFormat="1">
      <c r="X138" s="116"/>
      <c r="AJ138" s="111" t="s">
        <v>120</v>
      </c>
      <c r="AK138" s="111" t="s">
        <v>120</v>
      </c>
      <c r="AM138" s="116"/>
      <c r="AN138" s="116"/>
      <c r="AO138" s="116"/>
      <c r="AP138" s="116"/>
      <c r="AQ138" s="116"/>
      <c r="AR138" s="116"/>
      <c r="AS138" s="116"/>
      <c r="AT138" s="116"/>
      <c r="AU138" s="116"/>
      <c r="AV138" s="116"/>
      <c r="AW138" s="116"/>
      <c r="AX138" s="116"/>
      <c r="AY138" s="116"/>
      <c r="AZ138" s="116"/>
      <c r="BA138" s="116"/>
      <c r="BB138" s="116"/>
      <c r="BC138" s="116"/>
      <c r="BD138" s="116"/>
      <c r="BE138" s="116"/>
      <c r="BF138" s="116"/>
      <c r="BG138" s="116"/>
      <c r="BH138" s="116"/>
      <c r="BI138" s="116"/>
      <c r="BJ138" s="116"/>
      <c r="BK138" s="116"/>
      <c r="BL138" s="116"/>
      <c r="BM138" s="116"/>
      <c r="BN138" s="116"/>
      <c r="BO138" s="116"/>
      <c r="BP138" s="116"/>
      <c r="BQ138" s="116"/>
      <c r="BR138" s="116"/>
      <c r="BS138" s="116"/>
      <c r="BT138" s="116"/>
      <c r="BU138" s="116"/>
      <c r="BV138" s="116"/>
      <c r="BW138" s="116"/>
      <c r="BX138" s="116"/>
      <c r="BY138" s="116"/>
      <c r="BZ138" s="116"/>
      <c r="CA138" s="116"/>
      <c r="CB138" s="116"/>
      <c r="CC138" s="116"/>
      <c r="CD138" s="116"/>
      <c r="CE138" s="116"/>
      <c r="CF138" s="116"/>
      <c r="CG138" s="116"/>
      <c r="CH138" s="116"/>
      <c r="CI138" s="116"/>
      <c r="CJ138" s="116"/>
      <c r="CK138" s="116"/>
      <c r="CL138" s="116"/>
      <c r="CM138" s="116"/>
      <c r="CN138" s="116"/>
      <c r="CO138" s="116"/>
      <c r="CP138" s="116"/>
      <c r="CQ138" s="116"/>
      <c r="CR138" s="116"/>
      <c r="CS138" s="116"/>
      <c r="CT138" s="116"/>
      <c r="CU138" s="116"/>
      <c r="CV138" s="116"/>
      <c r="CW138" s="116"/>
    </row>
    <row r="139" spans="24:101" s="113" customFormat="1">
      <c r="X139" s="116"/>
      <c r="AJ139" s="111" t="s">
        <v>121</v>
      </c>
      <c r="AK139" s="111" t="s">
        <v>121</v>
      </c>
      <c r="AM139" s="116"/>
      <c r="AN139" s="116"/>
      <c r="AO139" s="116"/>
      <c r="AP139" s="116"/>
      <c r="AQ139" s="116"/>
      <c r="AR139" s="116"/>
      <c r="AS139" s="116"/>
      <c r="AT139" s="116"/>
      <c r="AU139" s="116"/>
      <c r="AV139" s="116"/>
      <c r="AW139" s="116"/>
      <c r="AX139" s="116"/>
      <c r="AY139" s="116"/>
      <c r="AZ139" s="116"/>
      <c r="BA139" s="116"/>
      <c r="BB139" s="116"/>
      <c r="BC139" s="116"/>
      <c r="BD139" s="116"/>
      <c r="BE139" s="116"/>
      <c r="BF139" s="116"/>
      <c r="BG139" s="116"/>
      <c r="BH139" s="116"/>
      <c r="BI139" s="116"/>
      <c r="BJ139" s="116"/>
      <c r="BK139" s="116"/>
      <c r="BL139" s="116"/>
      <c r="BM139" s="116"/>
      <c r="BN139" s="116"/>
      <c r="BO139" s="116"/>
      <c r="BP139" s="116"/>
      <c r="BQ139" s="116"/>
      <c r="BR139" s="116"/>
      <c r="BS139" s="116"/>
      <c r="BT139" s="116"/>
      <c r="BU139" s="116"/>
      <c r="BV139" s="116"/>
      <c r="BW139" s="116"/>
      <c r="BX139" s="116"/>
      <c r="BY139" s="116"/>
      <c r="BZ139" s="116"/>
      <c r="CA139" s="116"/>
      <c r="CB139" s="116"/>
      <c r="CC139" s="116"/>
      <c r="CD139" s="116"/>
      <c r="CE139" s="116"/>
      <c r="CF139" s="116"/>
      <c r="CG139" s="116"/>
      <c r="CH139" s="116"/>
      <c r="CI139" s="116"/>
      <c r="CJ139" s="116"/>
      <c r="CK139" s="116"/>
      <c r="CL139" s="116"/>
      <c r="CM139" s="116"/>
      <c r="CN139" s="116"/>
      <c r="CO139" s="116"/>
      <c r="CP139" s="116"/>
      <c r="CQ139" s="116"/>
      <c r="CR139" s="116"/>
      <c r="CS139" s="116"/>
      <c r="CT139" s="116"/>
      <c r="CU139" s="116"/>
      <c r="CV139" s="116"/>
      <c r="CW139" s="116"/>
    </row>
    <row r="140" spans="24:101" s="113" customFormat="1">
      <c r="X140" s="116"/>
      <c r="AJ140" s="111" t="s">
        <v>122</v>
      </c>
      <c r="AK140" s="111" t="s">
        <v>122</v>
      </c>
      <c r="AM140" s="116"/>
      <c r="AN140" s="116"/>
      <c r="AO140" s="116"/>
      <c r="AP140" s="116"/>
      <c r="AQ140" s="116"/>
      <c r="AR140" s="116"/>
      <c r="AS140" s="116"/>
      <c r="AT140" s="116"/>
      <c r="AU140" s="116"/>
      <c r="AV140" s="116"/>
      <c r="AW140" s="116"/>
      <c r="AX140" s="116"/>
      <c r="AY140" s="116"/>
      <c r="AZ140" s="116"/>
      <c r="BA140" s="116"/>
      <c r="BB140" s="116"/>
      <c r="BC140" s="116"/>
      <c r="BD140" s="116"/>
      <c r="BE140" s="116"/>
      <c r="BF140" s="116"/>
      <c r="BG140" s="116"/>
      <c r="BH140" s="116"/>
      <c r="BI140" s="116"/>
      <c r="BJ140" s="116"/>
      <c r="BK140" s="116"/>
      <c r="BL140" s="116"/>
      <c r="BM140" s="116"/>
      <c r="BN140" s="116"/>
      <c r="BO140" s="116"/>
      <c r="BP140" s="116"/>
      <c r="BQ140" s="116"/>
      <c r="BR140" s="116"/>
      <c r="BS140" s="116"/>
      <c r="BT140" s="116"/>
      <c r="BU140" s="116"/>
      <c r="BV140" s="116"/>
      <c r="BW140" s="116"/>
      <c r="BX140" s="116"/>
      <c r="BY140" s="116"/>
      <c r="BZ140" s="116"/>
      <c r="CA140" s="116"/>
      <c r="CB140" s="116"/>
      <c r="CC140" s="116"/>
      <c r="CD140" s="116"/>
      <c r="CE140" s="116"/>
      <c r="CF140" s="116"/>
      <c r="CG140" s="116"/>
      <c r="CH140" s="116"/>
      <c r="CI140" s="116"/>
      <c r="CJ140" s="116"/>
      <c r="CK140" s="116"/>
      <c r="CL140" s="116"/>
      <c r="CM140" s="116"/>
      <c r="CN140" s="116"/>
      <c r="CO140" s="116"/>
      <c r="CP140" s="116"/>
      <c r="CQ140" s="116"/>
      <c r="CR140" s="116"/>
      <c r="CS140" s="116"/>
      <c r="CT140" s="116"/>
      <c r="CU140" s="116"/>
      <c r="CV140" s="116"/>
      <c r="CW140" s="116"/>
    </row>
    <row r="141" spans="24:101" s="113" customFormat="1">
      <c r="X141" s="116"/>
      <c r="AJ141" s="111" t="s">
        <v>123</v>
      </c>
      <c r="AK141" s="111" t="s">
        <v>123</v>
      </c>
      <c r="AM141" s="116"/>
      <c r="AN141" s="116"/>
      <c r="AO141" s="116"/>
      <c r="AP141" s="116"/>
      <c r="AQ141" s="116"/>
      <c r="AR141" s="116"/>
      <c r="AS141" s="116"/>
      <c r="AT141" s="116"/>
      <c r="AU141" s="116"/>
      <c r="AV141" s="116"/>
      <c r="AW141" s="116"/>
      <c r="AX141" s="116"/>
      <c r="AY141" s="116"/>
      <c r="AZ141" s="116"/>
      <c r="BA141" s="116"/>
      <c r="BB141" s="116"/>
      <c r="BC141" s="116"/>
      <c r="BD141" s="116"/>
      <c r="BE141" s="116"/>
      <c r="BF141" s="116"/>
      <c r="BG141" s="116"/>
      <c r="BH141" s="116"/>
      <c r="BI141" s="116"/>
      <c r="BJ141" s="116"/>
      <c r="BK141" s="116"/>
      <c r="BL141" s="116"/>
      <c r="BM141" s="116"/>
      <c r="BN141" s="116"/>
      <c r="BO141" s="116"/>
      <c r="BP141" s="116"/>
      <c r="BQ141" s="116"/>
      <c r="BR141" s="116"/>
      <c r="BS141" s="116"/>
      <c r="BT141" s="116"/>
      <c r="BU141" s="116"/>
      <c r="BV141" s="116"/>
      <c r="BW141" s="116"/>
      <c r="BX141" s="116"/>
      <c r="BY141" s="116"/>
      <c r="BZ141" s="116"/>
      <c r="CA141" s="116"/>
      <c r="CB141" s="116"/>
      <c r="CC141" s="116"/>
      <c r="CD141" s="116"/>
      <c r="CE141" s="116"/>
      <c r="CF141" s="116"/>
      <c r="CG141" s="116"/>
      <c r="CH141" s="116"/>
      <c r="CI141" s="116"/>
      <c r="CJ141" s="116"/>
      <c r="CK141" s="116"/>
      <c r="CL141" s="116"/>
      <c r="CM141" s="116"/>
      <c r="CN141" s="116"/>
      <c r="CO141" s="116"/>
      <c r="CP141" s="116"/>
      <c r="CQ141" s="116"/>
      <c r="CR141" s="116"/>
      <c r="CS141" s="116"/>
      <c r="CT141" s="116"/>
      <c r="CU141" s="116"/>
      <c r="CV141" s="116"/>
      <c r="CW141" s="116"/>
    </row>
    <row r="142" spans="24:101" s="113" customFormat="1">
      <c r="X142" s="116"/>
      <c r="AJ142" s="111" t="s">
        <v>146</v>
      </c>
      <c r="AK142" s="111" t="s">
        <v>80</v>
      </c>
      <c r="AM142" s="116"/>
      <c r="AN142" s="116"/>
      <c r="AO142" s="116"/>
      <c r="AP142" s="116"/>
      <c r="AQ142" s="116"/>
      <c r="AR142" s="116"/>
      <c r="AS142" s="116"/>
      <c r="AT142" s="116"/>
      <c r="AU142" s="116"/>
      <c r="AV142" s="116"/>
      <c r="AW142" s="116"/>
      <c r="AX142" s="116"/>
      <c r="AY142" s="116"/>
      <c r="AZ142" s="116"/>
      <c r="BA142" s="116"/>
      <c r="BB142" s="116"/>
      <c r="BC142" s="116"/>
      <c r="BD142" s="116"/>
      <c r="BE142" s="116"/>
      <c r="BF142" s="116"/>
      <c r="BG142" s="116"/>
      <c r="BH142" s="116"/>
      <c r="BI142" s="116"/>
      <c r="BJ142" s="116"/>
      <c r="BK142" s="116"/>
      <c r="BL142" s="116"/>
      <c r="BM142" s="116"/>
      <c r="BN142" s="116"/>
      <c r="BO142" s="116"/>
      <c r="BP142" s="116"/>
      <c r="BQ142" s="116"/>
      <c r="BR142" s="116"/>
      <c r="BS142" s="116"/>
      <c r="BT142" s="116"/>
      <c r="BU142" s="116"/>
      <c r="BV142" s="116"/>
      <c r="BW142" s="116"/>
      <c r="BX142" s="116"/>
      <c r="BY142" s="116"/>
      <c r="BZ142" s="116"/>
      <c r="CA142" s="116"/>
      <c r="CB142" s="116"/>
      <c r="CC142" s="116"/>
      <c r="CD142" s="116"/>
      <c r="CE142" s="116"/>
      <c r="CF142" s="116"/>
      <c r="CG142" s="116"/>
      <c r="CH142" s="116"/>
      <c r="CI142" s="116"/>
      <c r="CJ142" s="116"/>
      <c r="CK142" s="116"/>
      <c r="CL142" s="116"/>
      <c r="CM142" s="116"/>
      <c r="CN142" s="116"/>
      <c r="CO142" s="116"/>
      <c r="CP142" s="116"/>
      <c r="CQ142" s="116"/>
      <c r="CR142" s="116"/>
      <c r="CS142" s="116"/>
      <c r="CT142" s="116"/>
      <c r="CU142" s="116"/>
      <c r="CV142" s="116"/>
      <c r="CW142" s="116"/>
    </row>
    <row r="143" spans="24:101" s="113" customFormat="1">
      <c r="X143" s="116"/>
      <c r="AJ143" s="111" t="s">
        <v>124</v>
      </c>
      <c r="AK143" s="111" t="s">
        <v>124</v>
      </c>
      <c r="AM143" s="116"/>
      <c r="AN143" s="116"/>
      <c r="AO143" s="116"/>
      <c r="AP143" s="116"/>
      <c r="AQ143" s="116"/>
      <c r="AR143" s="116"/>
      <c r="AS143" s="116"/>
      <c r="AT143" s="116"/>
      <c r="AU143" s="116"/>
      <c r="AV143" s="116"/>
      <c r="AW143" s="116"/>
      <c r="AX143" s="116"/>
      <c r="AY143" s="116"/>
      <c r="AZ143" s="116"/>
      <c r="BA143" s="116"/>
      <c r="BB143" s="116"/>
      <c r="BC143" s="116"/>
      <c r="BD143" s="116"/>
      <c r="BE143" s="116"/>
      <c r="BF143" s="116"/>
      <c r="BG143" s="116"/>
      <c r="BH143" s="116"/>
      <c r="BI143" s="116"/>
      <c r="BJ143" s="116"/>
      <c r="BK143" s="116"/>
      <c r="BL143" s="116"/>
      <c r="BM143" s="116"/>
      <c r="BN143" s="116"/>
      <c r="BO143" s="116"/>
      <c r="BP143" s="116"/>
      <c r="BQ143" s="116"/>
      <c r="BR143" s="116"/>
      <c r="BS143" s="116"/>
      <c r="BT143" s="116"/>
      <c r="BU143" s="116"/>
      <c r="BV143" s="116"/>
      <c r="BW143" s="116"/>
      <c r="BX143" s="116"/>
      <c r="BY143" s="116"/>
      <c r="BZ143" s="116"/>
      <c r="CA143" s="116"/>
      <c r="CB143" s="116"/>
      <c r="CC143" s="116"/>
      <c r="CD143" s="116"/>
      <c r="CE143" s="116"/>
      <c r="CF143" s="116"/>
      <c r="CG143" s="116"/>
      <c r="CH143" s="116"/>
      <c r="CI143" s="116"/>
      <c r="CJ143" s="116"/>
      <c r="CK143" s="116"/>
      <c r="CL143" s="116"/>
      <c r="CM143" s="116"/>
      <c r="CN143" s="116"/>
      <c r="CO143" s="116"/>
      <c r="CP143" s="116"/>
      <c r="CQ143" s="116"/>
      <c r="CR143" s="116"/>
      <c r="CS143" s="116"/>
      <c r="CT143" s="116"/>
      <c r="CU143" s="116"/>
      <c r="CV143" s="116"/>
      <c r="CW143" s="116"/>
    </row>
    <row r="144" spans="24:101" s="113" customFormat="1">
      <c r="X144" s="116"/>
      <c r="AJ144" s="111" t="s">
        <v>125</v>
      </c>
      <c r="AK144" s="111" t="s">
        <v>125</v>
      </c>
      <c r="AM144" s="116"/>
      <c r="AN144" s="116"/>
      <c r="AO144" s="116"/>
      <c r="AP144" s="116"/>
      <c r="AQ144" s="116"/>
      <c r="AR144" s="116"/>
      <c r="AS144" s="116"/>
      <c r="AT144" s="116"/>
      <c r="AU144" s="116"/>
      <c r="AV144" s="116"/>
      <c r="AW144" s="116"/>
      <c r="AX144" s="116"/>
      <c r="AY144" s="116"/>
      <c r="AZ144" s="116"/>
      <c r="BA144" s="116"/>
      <c r="BB144" s="116"/>
      <c r="BC144" s="116"/>
      <c r="BD144" s="116"/>
      <c r="BE144" s="116"/>
      <c r="BF144" s="116"/>
      <c r="BG144" s="116"/>
      <c r="BH144" s="116"/>
      <c r="BI144" s="116"/>
      <c r="BJ144" s="116"/>
      <c r="BK144" s="116"/>
      <c r="BL144" s="116"/>
      <c r="BM144" s="116"/>
      <c r="BN144" s="116"/>
      <c r="BO144" s="116"/>
      <c r="BP144" s="116"/>
      <c r="BQ144" s="116"/>
      <c r="BR144" s="116"/>
      <c r="BS144" s="116"/>
      <c r="BT144" s="116"/>
      <c r="BU144" s="116"/>
      <c r="BV144" s="116"/>
      <c r="BW144" s="116"/>
      <c r="BX144" s="116"/>
      <c r="BY144" s="116"/>
      <c r="BZ144" s="116"/>
      <c r="CA144" s="116"/>
      <c r="CB144" s="116"/>
      <c r="CC144" s="116"/>
      <c r="CD144" s="116"/>
      <c r="CE144" s="116"/>
      <c r="CF144" s="116"/>
      <c r="CG144" s="116"/>
      <c r="CH144" s="116"/>
      <c r="CI144" s="116"/>
      <c r="CJ144" s="116"/>
      <c r="CK144" s="116"/>
      <c r="CL144" s="116"/>
      <c r="CM144" s="116"/>
      <c r="CN144" s="116"/>
      <c r="CO144" s="116"/>
      <c r="CP144" s="116"/>
      <c r="CQ144" s="116"/>
      <c r="CR144" s="116"/>
      <c r="CS144" s="116"/>
      <c r="CT144" s="116"/>
      <c r="CU144" s="116"/>
      <c r="CV144" s="116"/>
      <c r="CW144" s="116"/>
    </row>
    <row r="145" spans="24:101" s="113" customFormat="1">
      <c r="X145" s="116"/>
      <c r="AJ145" s="79" t="s">
        <v>126</v>
      </c>
      <c r="AK145" s="79" t="s">
        <v>126</v>
      </c>
      <c r="AM145" s="116"/>
      <c r="AN145" s="116"/>
      <c r="AO145" s="116"/>
      <c r="AP145" s="116"/>
      <c r="AQ145" s="116"/>
      <c r="AR145" s="116"/>
      <c r="AS145" s="116"/>
      <c r="AT145" s="116"/>
      <c r="AU145" s="116"/>
      <c r="AV145" s="116"/>
      <c r="AW145" s="116"/>
      <c r="AX145" s="116"/>
      <c r="AY145" s="116"/>
      <c r="AZ145" s="116"/>
      <c r="BA145" s="116"/>
      <c r="BB145" s="116"/>
      <c r="BC145" s="116"/>
      <c r="BD145" s="116"/>
      <c r="BE145" s="116"/>
      <c r="BF145" s="116"/>
      <c r="BG145" s="116"/>
      <c r="BH145" s="116"/>
      <c r="BI145" s="116"/>
      <c r="BJ145" s="116"/>
      <c r="BK145" s="116"/>
      <c r="BL145" s="116"/>
      <c r="BM145" s="116"/>
      <c r="BN145" s="116"/>
      <c r="BO145" s="116"/>
      <c r="BP145" s="116"/>
      <c r="BQ145" s="116"/>
      <c r="BR145" s="116"/>
      <c r="BS145" s="116"/>
      <c r="BT145" s="116"/>
      <c r="BU145" s="116"/>
      <c r="BV145" s="116"/>
      <c r="BW145" s="116"/>
      <c r="BX145" s="116"/>
      <c r="BY145" s="116"/>
      <c r="BZ145" s="116"/>
      <c r="CA145" s="116"/>
      <c r="CB145" s="116"/>
      <c r="CC145" s="116"/>
      <c r="CD145" s="116"/>
      <c r="CE145" s="116"/>
      <c r="CF145" s="116"/>
      <c r="CG145" s="116"/>
      <c r="CH145" s="116"/>
      <c r="CI145" s="116"/>
      <c r="CJ145" s="116"/>
      <c r="CK145" s="116"/>
      <c r="CL145" s="116"/>
      <c r="CM145" s="116"/>
      <c r="CN145" s="116"/>
      <c r="CO145" s="116"/>
      <c r="CP145" s="116"/>
      <c r="CQ145" s="116"/>
      <c r="CR145" s="116"/>
      <c r="CS145" s="116"/>
      <c r="CT145" s="116"/>
      <c r="CU145" s="116"/>
      <c r="CV145" s="116"/>
      <c r="CW145" s="116"/>
    </row>
    <row r="146" spans="24:101" s="113" customFormat="1">
      <c r="X146" s="116"/>
      <c r="AJ146" s="79" t="s">
        <v>147</v>
      </c>
      <c r="AK146" s="79" t="s">
        <v>127</v>
      </c>
      <c r="AM146" s="116"/>
      <c r="AN146" s="116"/>
      <c r="AO146" s="116"/>
      <c r="AP146" s="116"/>
      <c r="AQ146" s="116"/>
      <c r="AR146" s="116"/>
      <c r="AS146" s="116"/>
      <c r="AT146" s="116"/>
      <c r="AU146" s="116"/>
      <c r="AV146" s="116"/>
      <c r="AW146" s="116"/>
      <c r="AX146" s="116"/>
      <c r="AY146" s="116"/>
      <c r="AZ146" s="116"/>
      <c r="BA146" s="116"/>
      <c r="BB146" s="116"/>
      <c r="BC146" s="116"/>
      <c r="BD146" s="116"/>
      <c r="BE146" s="116"/>
      <c r="BF146" s="116"/>
      <c r="BG146" s="116"/>
      <c r="BH146" s="116"/>
      <c r="BI146" s="116"/>
      <c r="BJ146" s="116"/>
      <c r="BK146" s="116"/>
      <c r="BL146" s="116"/>
      <c r="BM146" s="116"/>
      <c r="BN146" s="116"/>
      <c r="BO146" s="116"/>
      <c r="BP146" s="116"/>
      <c r="BQ146" s="116"/>
      <c r="BR146" s="116"/>
      <c r="BS146" s="116"/>
      <c r="BT146" s="116"/>
      <c r="BU146" s="116"/>
      <c r="BV146" s="116"/>
      <c r="BW146" s="116"/>
      <c r="BX146" s="116"/>
      <c r="BY146" s="116"/>
      <c r="BZ146" s="116"/>
      <c r="CA146" s="116"/>
      <c r="CB146" s="116"/>
      <c r="CC146" s="116"/>
      <c r="CD146" s="116"/>
      <c r="CE146" s="116"/>
      <c r="CF146" s="116"/>
      <c r="CG146" s="116"/>
      <c r="CH146" s="116"/>
      <c r="CI146" s="116"/>
      <c r="CJ146" s="116"/>
      <c r="CK146" s="116"/>
      <c r="CL146" s="116"/>
      <c r="CM146" s="116"/>
      <c r="CN146" s="116"/>
      <c r="CO146" s="116"/>
      <c r="CP146" s="116"/>
      <c r="CQ146" s="116"/>
      <c r="CR146" s="116"/>
      <c r="CS146" s="116"/>
      <c r="CT146" s="116"/>
      <c r="CU146" s="116"/>
      <c r="CV146" s="116"/>
      <c r="CW146" s="116"/>
    </row>
    <row r="147" spans="24:101" s="113" customFormat="1">
      <c r="X147" s="116"/>
      <c r="AJ147" s="119" t="s">
        <v>128</v>
      </c>
      <c r="AK147" s="119" t="s">
        <v>128</v>
      </c>
      <c r="AM147" s="116"/>
      <c r="AN147" s="116"/>
      <c r="AO147" s="116"/>
      <c r="AP147" s="116"/>
      <c r="AQ147" s="116"/>
      <c r="AR147" s="116"/>
      <c r="AS147" s="116"/>
      <c r="AT147" s="116"/>
      <c r="AU147" s="116"/>
      <c r="AV147" s="116"/>
      <c r="AW147" s="116"/>
      <c r="AX147" s="116"/>
      <c r="AY147" s="116"/>
      <c r="AZ147" s="116"/>
      <c r="BA147" s="116"/>
      <c r="BB147" s="116"/>
      <c r="BC147" s="116"/>
      <c r="BD147" s="116"/>
      <c r="BE147" s="116"/>
      <c r="BF147" s="116"/>
      <c r="BG147" s="116"/>
      <c r="BH147" s="116"/>
      <c r="BI147" s="116"/>
      <c r="BJ147" s="116"/>
      <c r="BK147" s="116"/>
      <c r="BL147" s="116"/>
      <c r="BM147" s="116"/>
      <c r="BN147" s="116"/>
      <c r="BO147" s="116"/>
      <c r="BP147" s="116"/>
      <c r="BQ147" s="116"/>
      <c r="BR147" s="116"/>
      <c r="BS147" s="116"/>
      <c r="BT147" s="116"/>
      <c r="BU147" s="116"/>
      <c r="BV147" s="116"/>
      <c r="BW147" s="116"/>
      <c r="BX147" s="116"/>
      <c r="BY147" s="116"/>
      <c r="BZ147" s="116"/>
      <c r="CA147" s="116"/>
      <c r="CB147" s="116"/>
      <c r="CC147" s="116"/>
      <c r="CD147" s="116"/>
      <c r="CE147" s="116"/>
      <c r="CF147" s="116"/>
      <c r="CG147" s="116"/>
      <c r="CH147" s="116"/>
      <c r="CI147" s="116"/>
      <c r="CJ147" s="116"/>
      <c r="CK147" s="116"/>
      <c r="CL147" s="116"/>
      <c r="CM147" s="116"/>
      <c r="CN147" s="116"/>
      <c r="CO147" s="116"/>
      <c r="CP147" s="116"/>
      <c r="CQ147" s="116"/>
      <c r="CR147" s="116"/>
      <c r="CS147" s="116"/>
      <c r="CT147" s="116"/>
      <c r="CU147" s="116"/>
      <c r="CV147" s="116"/>
      <c r="CW147" s="116"/>
    </row>
    <row r="148" spans="24:101" s="113" customFormat="1">
      <c r="X148" s="116"/>
      <c r="AJ148" s="123" t="s">
        <v>152</v>
      </c>
      <c r="AK148" s="123" t="s">
        <v>156</v>
      </c>
      <c r="AM148" s="116"/>
      <c r="AN148" s="116"/>
      <c r="AO148" s="116"/>
      <c r="AP148" s="116"/>
      <c r="AQ148" s="116"/>
      <c r="AR148" s="116"/>
      <c r="AS148" s="116"/>
      <c r="AT148" s="116"/>
      <c r="AU148" s="116"/>
      <c r="AV148" s="116"/>
      <c r="AW148" s="116"/>
      <c r="AX148" s="116"/>
      <c r="AY148" s="116"/>
      <c r="AZ148" s="116"/>
      <c r="BA148" s="116"/>
      <c r="BB148" s="116"/>
      <c r="BC148" s="116"/>
      <c r="BD148" s="116"/>
      <c r="BE148" s="116"/>
      <c r="BF148" s="116"/>
      <c r="BG148" s="116"/>
      <c r="BH148" s="116"/>
      <c r="BI148" s="116"/>
      <c r="BJ148" s="116"/>
      <c r="BK148" s="116"/>
      <c r="BL148" s="116"/>
      <c r="BM148" s="116"/>
      <c r="BN148" s="116"/>
      <c r="BO148" s="116"/>
      <c r="BP148" s="116"/>
      <c r="BQ148" s="116"/>
      <c r="BR148" s="116"/>
      <c r="BS148" s="116"/>
      <c r="BT148" s="116"/>
      <c r="BU148" s="116"/>
      <c r="BV148" s="116"/>
      <c r="BW148" s="116"/>
      <c r="BX148" s="116"/>
      <c r="BY148" s="116"/>
      <c r="BZ148" s="116"/>
      <c r="CA148" s="116"/>
      <c r="CB148" s="116"/>
      <c r="CC148" s="116"/>
      <c r="CD148" s="116"/>
      <c r="CE148" s="116"/>
      <c r="CF148" s="116"/>
      <c r="CG148" s="116"/>
      <c r="CH148" s="116"/>
      <c r="CI148" s="116"/>
      <c r="CJ148" s="116"/>
      <c r="CK148" s="116"/>
      <c r="CL148" s="116"/>
      <c r="CM148" s="116"/>
      <c r="CN148" s="116"/>
      <c r="CO148" s="116"/>
      <c r="CP148" s="116"/>
      <c r="CQ148" s="116"/>
      <c r="CR148" s="116"/>
      <c r="CS148" s="116"/>
      <c r="CT148" s="116"/>
      <c r="CU148" s="116"/>
      <c r="CV148" s="116"/>
      <c r="CW148" s="116"/>
    </row>
    <row r="149" spans="24:101" s="113" customFormat="1">
      <c r="X149" s="116"/>
      <c r="AM149" s="116"/>
      <c r="AN149" s="116"/>
      <c r="AO149" s="116"/>
      <c r="AP149" s="116"/>
      <c r="AQ149" s="116"/>
      <c r="AR149" s="116"/>
      <c r="AS149" s="116"/>
      <c r="AT149" s="116"/>
      <c r="AU149" s="116"/>
      <c r="AV149" s="116"/>
      <c r="AW149" s="116"/>
      <c r="AX149" s="116"/>
      <c r="AY149" s="116"/>
      <c r="AZ149" s="116"/>
      <c r="BA149" s="116"/>
      <c r="BB149" s="116"/>
      <c r="BC149" s="116"/>
      <c r="BD149" s="116"/>
      <c r="BE149" s="116"/>
      <c r="BF149" s="116"/>
      <c r="BG149" s="116"/>
      <c r="BH149" s="116"/>
      <c r="BI149" s="116"/>
      <c r="BJ149" s="116"/>
      <c r="BK149" s="116"/>
      <c r="BL149" s="116"/>
      <c r="BM149" s="116"/>
      <c r="BN149" s="116"/>
      <c r="BO149" s="116"/>
      <c r="BP149" s="116"/>
      <c r="BQ149" s="116"/>
      <c r="BR149" s="116"/>
      <c r="BS149" s="116"/>
      <c r="BT149" s="116"/>
      <c r="BU149" s="116"/>
      <c r="BV149" s="116"/>
      <c r="BW149" s="116"/>
      <c r="BX149" s="116"/>
      <c r="BY149" s="116"/>
      <c r="BZ149" s="116"/>
      <c r="CA149" s="116"/>
      <c r="CB149" s="116"/>
      <c r="CC149" s="116"/>
      <c r="CD149" s="116"/>
      <c r="CE149" s="116"/>
      <c r="CF149" s="116"/>
      <c r="CG149" s="116"/>
      <c r="CH149" s="116"/>
      <c r="CI149" s="116"/>
      <c r="CJ149" s="116"/>
      <c r="CK149" s="116"/>
      <c r="CL149" s="116"/>
      <c r="CM149" s="116"/>
      <c r="CN149" s="116"/>
      <c r="CO149" s="116"/>
      <c r="CP149" s="116"/>
      <c r="CQ149" s="116"/>
      <c r="CR149" s="116"/>
      <c r="CS149" s="116"/>
      <c r="CT149" s="116"/>
      <c r="CU149" s="116"/>
      <c r="CV149" s="116"/>
      <c r="CW149" s="116"/>
    </row>
    <row r="150" spans="24:101" s="113" customFormat="1">
      <c r="X150" s="116"/>
      <c r="AM150" s="116"/>
      <c r="AN150" s="116"/>
      <c r="AO150" s="116"/>
      <c r="AP150" s="116"/>
      <c r="AQ150" s="116"/>
      <c r="AR150" s="116"/>
      <c r="AS150" s="116"/>
      <c r="AT150" s="116"/>
      <c r="AU150" s="116"/>
      <c r="AV150" s="116"/>
      <c r="AW150" s="116"/>
      <c r="AX150" s="116"/>
      <c r="AY150" s="116"/>
      <c r="AZ150" s="116"/>
      <c r="BA150" s="116"/>
      <c r="BB150" s="116"/>
      <c r="BC150" s="116"/>
      <c r="BD150" s="116"/>
      <c r="BE150" s="116"/>
      <c r="BF150" s="116"/>
      <c r="BG150" s="116"/>
      <c r="BH150" s="116"/>
      <c r="BI150" s="116"/>
      <c r="BJ150" s="116"/>
      <c r="BK150" s="116"/>
      <c r="BL150" s="116"/>
      <c r="BM150" s="116"/>
      <c r="BN150" s="116"/>
      <c r="BO150" s="116"/>
      <c r="BP150" s="116"/>
      <c r="BQ150" s="116"/>
      <c r="BR150" s="116"/>
      <c r="BS150" s="116"/>
      <c r="BT150" s="116"/>
      <c r="BU150" s="116"/>
      <c r="BV150" s="116"/>
      <c r="BW150" s="116"/>
      <c r="BX150" s="116"/>
      <c r="BY150" s="116"/>
      <c r="BZ150" s="116"/>
      <c r="CA150" s="116"/>
      <c r="CB150" s="116"/>
      <c r="CC150" s="116"/>
      <c r="CD150" s="116"/>
      <c r="CE150" s="116"/>
      <c r="CF150" s="116"/>
      <c r="CG150" s="116"/>
      <c r="CH150" s="116"/>
      <c r="CI150" s="116"/>
      <c r="CJ150" s="116"/>
      <c r="CK150" s="116"/>
      <c r="CL150" s="116"/>
      <c r="CM150" s="116"/>
      <c r="CN150" s="116"/>
      <c r="CO150" s="116"/>
      <c r="CP150" s="116"/>
      <c r="CQ150" s="116"/>
      <c r="CR150" s="116"/>
      <c r="CS150" s="116"/>
      <c r="CT150" s="116"/>
      <c r="CU150" s="116"/>
      <c r="CV150" s="116"/>
      <c r="CW150" s="116"/>
    </row>
    <row r="151" spans="24:101" s="113" customFormat="1">
      <c r="X151" s="116"/>
      <c r="AM151" s="116"/>
      <c r="AN151" s="116"/>
      <c r="AO151" s="116"/>
      <c r="AP151" s="116"/>
      <c r="AQ151" s="116"/>
      <c r="AR151" s="116"/>
      <c r="AS151" s="116"/>
      <c r="AT151" s="116"/>
      <c r="AU151" s="116"/>
      <c r="AV151" s="116"/>
      <c r="AW151" s="116"/>
      <c r="AX151" s="116"/>
      <c r="AY151" s="116"/>
      <c r="AZ151" s="116"/>
      <c r="BA151" s="116"/>
      <c r="BB151" s="116"/>
      <c r="BC151" s="116"/>
      <c r="BD151" s="116"/>
      <c r="BE151" s="116"/>
      <c r="BF151" s="116"/>
      <c r="BG151" s="116"/>
      <c r="BH151" s="116"/>
      <c r="BI151" s="116"/>
      <c r="BJ151" s="116"/>
      <c r="BK151" s="116"/>
      <c r="BL151" s="116"/>
      <c r="BM151" s="116"/>
      <c r="BN151" s="116"/>
      <c r="BO151" s="116"/>
      <c r="BP151" s="116"/>
      <c r="BQ151" s="116"/>
      <c r="BR151" s="116"/>
      <c r="BS151" s="116"/>
      <c r="BT151" s="116"/>
      <c r="BU151" s="116"/>
      <c r="BV151" s="116"/>
      <c r="BW151" s="116"/>
      <c r="BX151" s="116"/>
      <c r="BY151" s="116"/>
      <c r="BZ151" s="116"/>
      <c r="CA151" s="116"/>
      <c r="CB151" s="116"/>
      <c r="CC151" s="116"/>
      <c r="CD151" s="116"/>
      <c r="CE151" s="116"/>
      <c r="CF151" s="116"/>
      <c r="CG151" s="116"/>
      <c r="CH151" s="116"/>
      <c r="CI151" s="116"/>
      <c r="CJ151" s="116"/>
      <c r="CK151" s="116"/>
      <c r="CL151" s="116"/>
      <c r="CM151" s="116"/>
      <c r="CN151" s="116"/>
      <c r="CO151" s="116"/>
      <c r="CP151" s="116"/>
      <c r="CQ151" s="116"/>
      <c r="CR151" s="116"/>
      <c r="CS151" s="116"/>
      <c r="CT151" s="116"/>
      <c r="CU151" s="116"/>
      <c r="CV151" s="116"/>
      <c r="CW151" s="116"/>
    </row>
    <row r="152" spans="24:101" s="113" customFormat="1">
      <c r="X152" s="116"/>
      <c r="AM152" s="116"/>
      <c r="AN152" s="116"/>
      <c r="AO152" s="116"/>
      <c r="AP152" s="116"/>
      <c r="AQ152" s="116"/>
      <c r="AR152" s="116"/>
      <c r="AS152" s="116"/>
      <c r="AT152" s="116"/>
      <c r="AU152" s="116"/>
      <c r="AV152" s="116"/>
      <c r="AW152" s="116"/>
      <c r="AX152" s="116"/>
      <c r="AY152" s="116"/>
      <c r="AZ152" s="116"/>
      <c r="BA152" s="116"/>
      <c r="BB152" s="116"/>
      <c r="BC152" s="116"/>
      <c r="BD152" s="116"/>
      <c r="BE152" s="116"/>
      <c r="BF152" s="116"/>
      <c r="BG152" s="116"/>
      <c r="BH152" s="116"/>
      <c r="BI152" s="116"/>
      <c r="BJ152" s="116"/>
      <c r="BK152" s="116"/>
      <c r="BL152" s="116"/>
      <c r="BM152" s="116"/>
      <c r="BN152" s="116"/>
      <c r="BO152" s="116"/>
      <c r="BP152" s="116"/>
      <c r="BQ152" s="116"/>
      <c r="BR152" s="116"/>
      <c r="BS152" s="116"/>
      <c r="BT152" s="116"/>
      <c r="BU152" s="116"/>
      <c r="BV152" s="116"/>
      <c r="BW152" s="116"/>
      <c r="BX152" s="116"/>
      <c r="BY152" s="116"/>
      <c r="BZ152" s="116"/>
      <c r="CA152" s="116"/>
      <c r="CB152" s="116"/>
      <c r="CC152" s="116"/>
      <c r="CD152" s="116"/>
      <c r="CE152" s="116"/>
      <c r="CF152" s="116"/>
      <c r="CG152" s="116"/>
      <c r="CH152" s="116"/>
      <c r="CI152" s="116"/>
      <c r="CJ152" s="116"/>
      <c r="CK152" s="116"/>
      <c r="CL152" s="116"/>
      <c r="CM152" s="116"/>
      <c r="CN152" s="116"/>
      <c r="CO152" s="116"/>
      <c r="CP152" s="116"/>
      <c r="CQ152" s="116"/>
      <c r="CR152" s="116"/>
      <c r="CS152" s="116"/>
      <c r="CT152" s="116"/>
      <c r="CU152" s="116"/>
      <c r="CV152" s="116"/>
      <c r="CW152" s="116"/>
    </row>
    <row r="153" spans="24:101" s="113" customFormat="1">
      <c r="X153" s="116"/>
      <c r="AM153" s="116"/>
      <c r="AN153" s="116"/>
      <c r="AO153" s="116"/>
      <c r="AP153" s="116"/>
      <c r="AQ153" s="116"/>
      <c r="AR153" s="116"/>
      <c r="AS153" s="116"/>
      <c r="AT153" s="116"/>
      <c r="AU153" s="116"/>
      <c r="AV153" s="116"/>
      <c r="AW153" s="116"/>
      <c r="AX153" s="116"/>
      <c r="AY153" s="116"/>
      <c r="AZ153" s="116"/>
      <c r="BA153" s="116"/>
      <c r="BB153" s="116"/>
      <c r="BC153" s="116"/>
      <c r="BD153" s="116"/>
      <c r="BE153" s="116"/>
      <c r="BF153" s="116"/>
      <c r="BG153" s="116"/>
      <c r="BH153" s="116"/>
      <c r="BI153" s="116"/>
      <c r="BJ153" s="116"/>
      <c r="BK153" s="116"/>
      <c r="BL153" s="116"/>
      <c r="BM153" s="116"/>
      <c r="BN153" s="116"/>
      <c r="BO153" s="116"/>
      <c r="BP153" s="116"/>
      <c r="BQ153" s="116"/>
      <c r="BR153" s="116"/>
      <c r="BS153" s="116"/>
      <c r="BT153" s="116"/>
      <c r="BU153" s="116"/>
      <c r="BV153" s="116"/>
      <c r="BW153" s="116"/>
      <c r="BX153" s="116"/>
      <c r="BY153" s="116"/>
      <c r="BZ153" s="116"/>
      <c r="CA153" s="116"/>
      <c r="CB153" s="116"/>
      <c r="CC153" s="116"/>
      <c r="CD153" s="116"/>
      <c r="CE153" s="116"/>
      <c r="CF153" s="116"/>
      <c r="CG153" s="116"/>
      <c r="CH153" s="116"/>
      <c r="CI153" s="116"/>
      <c r="CJ153" s="116"/>
      <c r="CK153" s="116"/>
      <c r="CL153" s="116"/>
      <c r="CM153" s="116"/>
      <c r="CN153" s="116"/>
      <c r="CO153" s="116"/>
      <c r="CP153" s="116"/>
      <c r="CQ153" s="116"/>
      <c r="CR153" s="116"/>
      <c r="CS153" s="116"/>
      <c r="CT153" s="116"/>
      <c r="CU153" s="116"/>
      <c r="CV153" s="116"/>
      <c r="CW153" s="116"/>
    </row>
    <row r="154" spans="24:101" s="113" customFormat="1">
      <c r="X154" s="116"/>
      <c r="AM154" s="116"/>
      <c r="AN154" s="116"/>
      <c r="AO154" s="116"/>
      <c r="AP154" s="116"/>
      <c r="AQ154" s="116"/>
      <c r="AR154" s="116"/>
      <c r="AS154" s="116"/>
      <c r="AT154" s="116"/>
      <c r="AU154" s="116"/>
      <c r="AV154" s="116"/>
      <c r="AW154" s="116"/>
      <c r="AX154" s="116"/>
      <c r="AY154" s="116"/>
      <c r="AZ154" s="116"/>
      <c r="BA154" s="116"/>
      <c r="BB154" s="116"/>
      <c r="BC154" s="116"/>
      <c r="BD154" s="116"/>
      <c r="BE154" s="116"/>
      <c r="BF154" s="116"/>
      <c r="BG154" s="116"/>
      <c r="BH154" s="116"/>
      <c r="BI154" s="116"/>
      <c r="BJ154" s="116"/>
      <c r="BK154" s="116"/>
      <c r="BL154" s="116"/>
      <c r="BM154" s="116"/>
      <c r="BN154" s="116"/>
      <c r="BO154" s="116"/>
      <c r="BP154" s="116"/>
      <c r="BQ154" s="116"/>
      <c r="BR154" s="116"/>
      <c r="BS154" s="116"/>
      <c r="BT154" s="116"/>
      <c r="BU154" s="116"/>
      <c r="BV154" s="116"/>
      <c r="BW154" s="116"/>
      <c r="BX154" s="116"/>
      <c r="BY154" s="116"/>
      <c r="BZ154" s="116"/>
      <c r="CA154" s="116"/>
      <c r="CB154" s="116"/>
      <c r="CC154" s="116"/>
      <c r="CD154" s="116"/>
      <c r="CE154" s="116"/>
      <c r="CF154" s="116"/>
      <c r="CG154" s="116"/>
      <c r="CH154" s="116"/>
      <c r="CI154" s="116"/>
      <c r="CJ154" s="116"/>
      <c r="CK154" s="116"/>
      <c r="CL154" s="116"/>
      <c r="CM154" s="116"/>
      <c r="CN154" s="116"/>
      <c r="CO154" s="116"/>
      <c r="CP154" s="116"/>
      <c r="CQ154" s="116"/>
      <c r="CR154" s="116"/>
      <c r="CS154" s="116"/>
      <c r="CT154" s="116"/>
      <c r="CU154" s="116"/>
      <c r="CV154" s="116"/>
      <c r="CW154" s="116"/>
    </row>
    <row r="155" spans="24:101" s="113" customFormat="1">
      <c r="X155" s="116"/>
      <c r="AM155" s="116"/>
      <c r="AN155" s="116"/>
      <c r="AO155" s="116"/>
      <c r="AP155" s="116"/>
      <c r="AQ155" s="116"/>
      <c r="AR155" s="116"/>
      <c r="AS155" s="116"/>
      <c r="AT155" s="116"/>
      <c r="AU155" s="116"/>
      <c r="AV155" s="116"/>
      <c r="AW155" s="116"/>
      <c r="AX155" s="116"/>
      <c r="AY155" s="116"/>
      <c r="AZ155" s="116"/>
      <c r="BA155" s="116"/>
      <c r="BB155" s="116"/>
      <c r="BC155" s="116"/>
      <c r="BD155" s="116"/>
      <c r="BE155" s="116"/>
      <c r="BF155" s="116"/>
      <c r="BG155" s="116"/>
      <c r="BH155" s="116"/>
      <c r="BI155" s="116"/>
      <c r="BJ155" s="116"/>
      <c r="BK155" s="116"/>
      <c r="BL155" s="116"/>
      <c r="BM155" s="116"/>
      <c r="BN155" s="116"/>
      <c r="BO155" s="116"/>
      <c r="BP155" s="116"/>
      <c r="BQ155" s="116"/>
      <c r="BR155" s="116"/>
      <c r="BS155" s="116"/>
      <c r="BT155" s="116"/>
      <c r="BU155" s="116"/>
      <c r="BV155" s="116"/>
      <c r="BW155" s="116"/>
      <c r="BX155" s="116"/>
      <c r="BY155" s="116"/>
      <c r="BZ155" s="116"/>
      <c r="CA155" s="116"/>
      <c r="CB155" s="116"/>
      <c r="CC155" s="116"/>
      <c r="CD155" s="116"/>
      <c r="CE155" s="116"/>
      <c r="CF155" s="116"/>
      <c r="CG155" s="116"/>
      <c r="CH155" s="116"/>
      <c r="CI155" s="116"/>
      <c r="CJ155" s="116"/>
      <c r="CK155" s="116"/>
      <c r="CL155" s="116"/>
      <c r="CM155" s="116"/>
      <c r="CN155" s="116"/>
      <c r="CO155" s="116"/>
      <c r="CP155" s="116"/>
      <c r="CQ155" s="116"/>
      <c r="CR155" s="116"/>
      <c r="CS155" s="116"/>
      <c r="CT155" s="116"/>
      <c r="CU155" s="116"/>
      <c r="CV155" s="116"/>
      <c r="CW155" s="116"/>
    </row>
    <row r="156" spans="24:101" s="113" customFormat="1">
      <c r="X156" s="116"/>
      <c r="AM156" s="116"/>
      <c r="AN156" s="116"/>
      <c r="AO156" s="116"/>
      <c r="AP156" s="116"/>
      <c r="AQ156" s="116"/>
      <c r="AR156" s="116"/>
      <c r="AS156" s="116"/>
      <c r="AT156" s="116"/>
      <c r="AU156" s="116"/>
      <c r="AV156" s="116"/>
      <c r="AW156" s="116"/>
      <c r="AX156" s="116"/>
      <c r="AY156" s="116"/>
      <c r="AZ156" s="116"/>
      <c r="BA156" s="116"/>
      <c r="BB156" s="116"/>
      <c r="BC156" s="116"/>
      <c r="BD156" s="116"/>
      <c r="BE156" s="116"/>
      <c r="BF156" s="116"/>
      <c r="BG156" s="116"/>
      <c r="BH156" s="116"/>
      <c r="BI156" s="116"/>
      <c r="BJ156" s="116"/>
      <c r="BK156" s="116"/>
      <c r="BL156" s="116"/>
      <c r="BM156" s="116"/>
      <c r="BN156" s="116"/>
      <c r="BO156" s="116"/>
      <c r="BP156" s="116"/>
      <c r="BQ156" s="116"/>
      <c r="BR156" s="116"/>
      <c r="BS156" s="116"/>
      <c r="BT156" s="116"/>
      <c r="BU156" s="116"/>
      <c r="BV156" s="116"/>
      <c r="BW156" s="116"/>
      <c r="BX156" s="116"/>
      <c r="BY156" s="116"/>
      <c r="BZ156" s="116"/>
      <c r="CA156" s="116"/>
      <c r="CB156" s="116"/>
      <c r="CC156" s="116"/>
      <c r="CD156" s="116"/>
      <c r="CE156" s="116"/>
      <c r="CF156" s="116"/>
      <c r="CG156" s="116"/>
      <c r="CH156" s="116"/>
      <c r="CI156" s="116"/>
      <c r="CJ156" s="116"/>
      <c r="CK156" s="116"/>
      <c r="CL156" s="116"/>
      <c r="CM156" s="116"/>
      <c r="CN156" s="116"/>
      <c r="CO156" s="116"/>
      <c r="CP156" s="116"/>
      <c r="CQ156" s="116"/>
      <c r="CR156" s="116"/>
      <c r="CS156" s="116"/>
      <c r="CT156" s="116"/>
      <c r="CU156" s="116"/>
      <c r="CV156" s="116"/>
      <c r="CW156" s="116"/>
    </row>
    <row r="157" spans="24:101" s="113" customFormat="1">
      <c r="AM157" s="116"/>
      <c r="AN157" s="116"/>
      <c r="AO157" s="116"/>
      <c r="AP157" s="116"/>
      <c r="AQ157" s="116"/>
      <c r="AR157" s="116"/>
      <c r="AS157" s="116"/>
      <c r="AT157" s="116"/>
      <c r="AU157" s="116"/>
      <c r="AV157" s="116"/>
      <c r="AW157" s="116"/>
      <c r="AX157" s="116"/>
      <c r="AY157" s="116"/>
      <c r="AZ157" s="116"/>
      <c r="BA157" s="116"/>
      <c r="BB157" s="116"/>
      <c r="BC157" s="116"/>
      <c r="BD157" s="116"/>
      <c r="BE157" s="116"/>
      <c r="BF157" s="116"/>
      <c r="BG157" s="116"/>
      <c r="BH157" s="116"/>
      <c r="BI157" s="116"/>
      <c r="BJ157" s="116"/>
      <c r="BK157" s="116"/>
      <c r="BL157" s="116"/>
      <c r="BM157" s="116"/>
      <c r="BN157" s="116"/>
      <c r="BO157" s="116"/>
      <c r="BP157" s="116"/>
      <c r="BQ157" s="116"/>
      <c r="BR157" s="116"/>
      <c r="BS157" s="116"/>
      <c r="BT157" s="116"/>
      <c r="BU157" s="116"/>
      <c r="BV157" s="116"/>
      <c r="BW157" s="116"/>
      <c r="BX157" s="116"/>
      <c r="BY157" s="116"/>
      <c r="BZ157" s="116"/>
      <c r="CA157" s="116"/>
      <c r="CB157" s="116"/>
      <c r="CC157" s="116"/>
      <c r="CD157" s="116"/>
      <c r="CE157" s="116"/>
      <c r="CF157" s="116"/>
      <c r="CG157" s="116"/>
      <c r="CH157" s="116"/>
      <c r="CI157" s="116"/>
      <c r="CJ157" s="116"/>
      <c r="CK157" s="116"/>
      <c r="CL157" s="116"/>
      <c r="CM157" s="116"/>
      <c r="CN157" s="116"/>
      <c r="CO157" s="116"/>
      <c r="CP157" s="116"/>
      <c r="CQ157" s="116"/>
      <c r="CR157" s="116"/>
      <c r="CS157" s="116"/>
      <c r="CT157" s="116"/>
      <c r="CU157" s="116"/>
      <c r="CV157" s="116"/>
      <c r="CW157" s="116"/>
    </row>
    <row r="158" spans="24:101" s="113" customFormat="1">
      <c r="AM158" s="116"/>
      <c r="AN158" s="116"/>
      <c r="AO158" s="116"/>
      <c r="AP158" s="116"/>
      <c r="AQ158" s="116"/>
      <c r="AR158" s="116"/>
      <c r="AS158" s="116"/>
      <c r="AT158" s="116"/>
      <c r="AU158" s="116"/>
      <c r="AV158" s="116"/>
      <c r="AW158" s="116"/>
      <c r="AX158" s="116"/>
      <c r="AY158" s="116"/>
      <c r="AZ158" s="116"/>
      <c r="BA158" s="116"/>
      <c r="BB158" s="116"/>
      <c r="BC158" s="116"/>
      <c r="BD158" s="116"/>
      <c r="BE158" s="116"/>
      <c r="BF158" s="116"/>
      <c r="BG158" s="116"/>
      <c r="BH158" s="116"/>
      <c r="BI158" s="116"/>
      <c r="BJ158" s="116"/>
      <c r="BK158" s="116"/>
      <c r="BL158" s="116"/>
      <c r="BM158" s="116"/>
      <c r="BN158" s="116"/>
      <c r="BO158" s="116"/>
      <c r="BP158" s="116"/>
      <c r="BQ158" s="116"/>
      <c r="BR158" s="116"/>
      <c r="BS158" s="116"/>
      <c r="BT158" s="116"/>
      <c r="BU158" s="116"/>
      <c r="BV158" s="116"/>
      <c r="BW158" s="116"/>
      <c r="BX158" s="116"/>
      <c r="BY158" s="116"/>
      <c r="BZ158" s="116"/>
      <c r="CA158" s="116"/>
      <c r="CB158" s="116"/>
      <c r="CC158" s="116"/>
      <c r="CD158" s="116"/>
      <c r="CE158" s="116"/>
      <c r="CF158" s="116"/>
      <c r="CG158" s="116"/>
      <c r="CH158" s="116"/>
      <c r="CI158" s="116"/>
      <c r="CJ158" s="116"/>
      <c r="CK158" s="116"/>
      <c r="CL158" s="116"/>
      <c r="CM158" s="116"/>
      <c r="CN158" s="116"/>
      <c r="CO158" s="116"/>
      <c r="CP158" s="116"/>
      <c r="CQ158" s="116"/>
      <c r="CR158" s="116"/>
      <c r="CS158" s="116"/>
      <c r="CT158" s="116"/>
      <c r="CU158" s="116"/>
      <c r="CV158" s="116"/>
      <c r="CW158" s="116"/>
    </row>
  </sheetData>
  <sheetProtection selectLockedCells="1"/>
  <mergeCells count="66">
    <mergeCell ref="K66:M66"/>
    <mergeCell ref="K69:M69"/>
    <mergeCell ref="F61:H61"/>
    <mergeCell ref="P61:S61"/>
    <mergeCell ref="F62:H62"/>
    <mergeCell ref="P62:S62"/>
    <mergeCell ref="F63:H63"/>
    <mergeCell ref="P63:S64"/>
    <mergeCell ref="F64:H64"/>
    <mergeCell ref="D66:I66"/>
    <mergeCell ref="F58:H58"/>
    <mergeCell ref="P58:S58"/>
    <mergeCell ref="F59:H59"/>
    <mergeCell ref="P59:S60"/>
    <mergeCell ref="F60:H60"/>
    <mergeCell ref="F55:H55"/>
    <mergeCell ref="P55:S56"/>
    <mergeCell ref="F56:H56"/>
    <mergeCell ref="F57:H57"/>
    <mergeCell ref="P57:S57"/>
    <mergeCell ref="A48:D48"/>
    <mergeCell ref="F48:S48"/>
    <mergeCell ref="A52:A54"/>
    <mergeCell ref="B52:B54"/>
    <mergeCell ref="C52:E54"/>
    <mergeCell ref="F52:H54"/>
    <mergeCell ref="I52:N52"/>
    <mergeCell ref="I53:I54"/>
    <mergeCell ref="J53:J54"/>
    <mergeCell ref="K53:K54"/>
    <mergeCell ref="L53:L54"/>
    <mergeCell ref="M53:M54"/>
    <mergeCell ref="N53:N54"/>
    <mergeCell ref="P53:S53"/>
    <mergeCell ref="G24:G25"/>
    <mergeCell ref="A26:B26"/>
    <mergeCell ref="A28:B28"/>
    <mergeCell ref="J28:S46"/>
    <mergeCell ref="A31:B31"/>
    <mergeCell ref="F31:H31"/>
    <mergeCell ref="F33:H33"/>
    <mergeCell ref="F35:H35"/>
    <mergeCell ref="A38:I38"/>
    <mergeCell ref="B46:D46"/>
    <mergeCell ref="E46:I46"/>
    <mergeCell ref="A18:B18"/>
    <mergeCell ref="A20:B20"/>
    <mergeCell ref="A22:B22"/>
    <mergeCell ref="A24:B24"/>
    <mergeCell ref="F24:F25"/>
    <mergeCell ref="A2:S2"/>
    <mergeCell ref="B3:J3"/>
    <mergeCell ref="A4:C4"/>
    <mergeCell ref="D4:I4"/>
    <mergeCell ref="J4:S26"/>
    <mergeCell ref="A6:B6"/>
    <mergeCell ref="D6:I6"/>
    <mergeCell ref="A8:B8"/>
    <mergeCell ref="D8:I8"/>
    <mergeCell ref="A10:B10"/>
    <mergeCell ref="H24:H25"/>
    <mergeCell ref="D10:I10"/>
    <mergeCell ref="A12:B12"/>
    <mergeCell ref="F12:I16"/>
    <mergeCell ref="A14:B14"/>
    <mergeCell ref="A16:B16"/>
  </mergeCells>
  <dataValidations count="8">
    <dataValidation type="list" allowBlank="1" showInputMessage="1" showErrorMessage="1" sqref="F28">
      <formula1>Direction</formula1>
    </dataValidation>
    <dataValidation type="list" allowBlank="1" showInputMessage="1" showErrorMessage="1" sqref="H26">
      <formula1>SuffixPM</formula1>
    </dataValidation>
    <dataValidation type="list" allowBlank="1" showInputMessage="1" showErrorMessage="1" sqref="F26">
      <formula1>PrefixPM</formula1>
    </dataValidation>
    <dataValidation type="list" allowBlank="1" showInputMessage="1" showErrorMessage="1" sqref="F18">
      <formula1>RouteSuffix</formula1>
    </dataValidation>
    <dataValidation type="list" allowBlank="1" showInputMessage="1" showErrorMessage="1" promptTitle="What is the District?" sqref="D14">
      <formula1>Districts</formula1>
    </dataValidation>
    <dataValidation type="list" allowBlank="1" showInputMessage="1" showErrorMessage="1" sqref="D16">
      <formula1>INDIRECT(D14)</formula1>
    </dataValidation>
    <dataValidation type="list" allowBlank="1" showInputMessage="1" showErrorMessage="1" sqref="D18">
      <formula1>INDIRECT(SUBSTITUTE(D16,""," "))</formula1>
    </dataValidation>
    <dataValidation type="list" allowBlank="1" showInputMessage="1" showErrorMessage="1" sqref="B55:B64">
      <formula1>$AD$91:$AD$96</formula1>
    </dataValidation>
  </dataValidations>
  <pageMargins left="0.7" right="0.16" top="0.28999999999999998" bottom="0.28000000000000003" header="0.17" footer="0.22"/>
  <pageSetup scale="72" orientation="portrait" r:id="rId1"/>
  <ignoredErrors>
    <ignoredError sqref="J66" formulaRange="1"/>
  </ignoredError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H158"/>
  <sheetViews>
    <sheetView zoomScale="87" zoomScaleNormal="87" zoomScaleSheetLayoutView="80" zoomScalePageLayoutView="75" workbookViewId="0">
      <selection activeCell="D27" sqref="D27"/>
    </sheetView>
  </sheetViews>
  <sheetFormatPr defaultRowHeight="15"/>
  <cols>
    <col min="1" max="1" width="7" style="330" customWidth="1"/>
    <col min="2" max="2" width="12.42578125" style="330" customWidth="1"/>
    <col min="3" max="3" width="1.140625" style="330" customWidth="1"/>
    <col min="4" max="4" width="14.42578125" style="330" customWidth="1"/>
    <col min="5" max="5" width="1.7109375" style="330" customWidth="1"/>
    <col min="6" max="8" width="6.5703125" style="330" customWidth="1"/>
    <col min="9" max="9" width="7" style="330" customWidth="1"/>
    <col min="10" max="10" width="7.140625" style="330" customWidth="1"/>
    <col min="11" max="14" width="7.42578125" style="330" customWidth="1"/>
    <col min="15" max="15" width="2.28515625" style="330" customWidth="1"/>
    <col min="16" max="16" width="6.42578125" style="330" customWidth="1"/>
    <col min="17" max="17" width="5.7109375" style="330" customWidth="1"/>
    <col min="18" max="18" width="6.42578125" style="330" customWidth="1"/>
    <col min="19" max="19" width="12" style="330" customWidth="1"/>
    <col min="20" max="20" width="4.140625" style="330" customWidth="1"/>
    <col min="21" max="21" width="3.85546875" style="330" customWidth="1"/>
    <col min="22" max="22" width="4.28515625" style="330" customWidth="1"/>
    <col min="23" max="23" width="2.7109375" style="330" customWidth="1"/>
    <col min="24" max="24" width="8.140625" style="330" bestFit="1" customWidth="1"/>
    <col min="25" max="25" width="6.28515625" style="330" bestFit="1" customWidth="1"/>
    <col min="26" max="26" width="2.140625" style="330" bestFit="1" customWidth="1"/>
    <col min="27" max="27" width="8.140625" style="330" bestFit="1" customWidth="1"/>
    <col min="28" max="28" width="6.28515625" style="330" bestFit="1" customWidth="1"/>
    <col min="29" max="30" width="14.85546875" style="330" bestFit="1" customWidth="1"/>
    <col min="31" max="31" width="2" style="330" bestFit="1" customWidth="1"/>
    <col min="32" max="32" width="11.42578125" style="330" bestFit="1" customWidth="1"/>
    <col min="33" max="33" width="14.5703125" style="330" bestFit="1" customWidth="1"/>
    <col min="34" max="34" width="15.42578125" style="330" bestFit="1" customWidth="1"/>
    <col min="35" max="35" width="14.85546875" style="330" bestFit="1" customWidth="1"/>
    <col min="36" max="36" width="14.42578125" style="330" bestFit="1" customWidth="1"/>
    <col min="37" max="37" width="15.5703125" style="330" bestFit="1" customWidth="1"/>
    <col min="38" max="38" width="11.42578125" style="330" bestFit="1" customWidth="1"/>
    <col min="39" max="39" width="9.5703125" style="330" bestFit="1" customWidth="1"/>
    <col min="40" max="40" width="9.85546875" style="330" bestFit="1" customWidth="1"/>
    <col min="41" max="41" width="11.42578125" style="330" bestFit="1" customWidth="1"/>
    <col min="42" max="42" width="11" style="330" bestFit="1" customWidth="1"/>
    <col min="43" max="43" width="8.85546875" style="330" bestFit="1" customWidth="1"/>
    <col min="44" max="44" width="8" style="330" bestFit="1" customWidth="1"/>
    <col min="45" max="45" width="7" style="330" bestFit="1" customWidth="1"/>
    <col min="46" max="46" width="7.42578125" style="330" bestFit="1" customWidth="1"/>
    <col min="47" max="47" width="6.7109375" style="330" bestFit="1" customWidth="1"/>
    <col min="48" max="48" width="8.28515625" style="330" bestFit="1" customWidth="1"/>
    <col min="49" max="49" width="6.85546875" style="330" bestFit="1" customWidth="1"/>
    <col min="50" max="50" width="5.85546875" style="330" bestFit="1" customWidth="1"/>
    <col min="51" max="51" width="6.85546875" style="330" bestFit="1" customWidth="1"/>
    <col min="52" max="52" width="9.42578125" style="330" bestFit="1" customWidth="1"/>
    <col min="53" max="53" width="6.28515625" style="330" bestFit="1" customWidth="1"/>
    <col min="54" max="54" width="7.7109375" style="330" bestFit="1" customWidth="1"/>
    <col min="55" max="55" width="6.42578125" style="330" bestFit="1" customWidth="1"/>
    <col min="56" max="56" width="11.42578125" style="330" bestFit="1" customWidth="1"/>
    <col min="57" max="57" width="6.140625" style="330" bestFit="1" customWidth="1"/>
    <col min="58" max="58" width="6.85546875" style="330" bestFit="1" customWidth="1"/>
    <col min="59" max="59" width="4.85546875" style="330" bestFit="1" customWidth="1"/>
    <col min="60" max="60" width="5.28515625" style="330" bestFit="1" customWidth="1"/>
    <col min="61" max="61" width="8.85546875" style="330" bestFit="1" customWidth="1"/>
    <col min="62" max="62" width="2.28515625" style="330" bestFit="1" customWidth="1"/>
    <col min="63" max="63" width="12.140625" style="330" bestFit="1" customWidth="1"/>
    <col min="64" max="64" width="6.140625" style="330" bestFit="1" customWidth="1"/>
    <col min="65" max="65" width="5.5703125" style="330" bestFit="1" customWidth="1"/>
    <col min="66" max="66" width="12.7109375" style="330" bestFit="1" customWidth="1"/>
    <col min="67" max="67" width="10.28515625" style="330" bestFit="1" customWidth="1"/>
    <col min="68" max="68" width="10.7109375" style="330" bestFit="1" customWidth="1"/>
    <col min="69" max="69" width="2.28515625" style="330" bestFit="1" customWidth="1"/>
    <col min="70" max="70" width="7" style="330" bestFit="1" customWidth="1"/>
    <col min="71" max="71" width="8.140625" style="330" bestFit="1" customWidth="1"/>
    <col min="72" max="72" width="9.7109375" style="330" bestFit="1" customWidth="1"/>
    <col min="73" max="73" width="13.140625" style="330" bestFit="1" customWidth="1"/>
    <col min="74" max="74" width="10.42578125" style="330" bestFit="1" customWidth="1"/>
    <col min="75" max="75" width="10.140625" style="330" bestFit="1" customWidth="1"/>
    <col min="76" max="76" width="14.85546875" style="330" bestFit="1" customWidth="1"/>
    <col min="77" max="77" width="12.140625" style="330" bestFit="1" customWidth="1"/>
    <col min="78" max="78" width="10.42578125" style="330" bestFit="1" customWidth="1"/>
    <col min="79" max="79" width="7" style="330" bestFit="1" customWidth="1"/>
    <col min="80" max="80" width="5.140625" style="330" bestFit="1" customWidth="1"/>
    <col min="81" max="81" width="5.7109375" style="330" bestFit="1" customWidth="1"/>
    <col min="82" max="82" width="7.7109375" style="330" bestFit="1" customWidth="1"/>
    <col min="83" max="83" width="6.5703125" style="330" bestFit="1" customWidth="1"/>
    <col min="84" max="84" width="11.42578125" style="330" bestFit="1" customWidth="1"/>
    <col min="85" max="85" width="8.140625" style="330" bestFit="1" customWidth="1"/>
    <col min="86" max="86" width="14.5703125" style="330" bestFit="1" customWidth="1"/>
    <col min="87" max="87" width="9.28515625" style="330" bestFit="1" customWidth="1"/>
    <col min="88" max="88" width="4.85546875" style="330" bestFit="1" customWidth="1"/>
    <col min="89" max="89" width="6.140625" style="330" bestFit="1" customWidth="1"/>
    <col min="90" max="90" width="6.85546875" style="330" bestFit="1" customWidth="1"/>
    <col min="91" max="91" width="8" style="330" bestFit="1" customWidth="1"/>
    <col min="92" max="92" width="9.42578125" style="330" bestFit="1" customWidth="1"/>
    <col min="93" max="93" width="9.140625" style="330"/>
    <col min="94" max="94" width="7.7109375" style="330" bestFit="1" customWidth="1"/>
    <col min="95" max="95" width="11.42578125" style="330" bestFit="1" customWidth="1"/>
    <col min="96" max="96" width="9.85546875" style="330" bestFit="1" customWidth="1"/>
    <col min="97" max="97" width="10" style="330" bestFit="1" customWidth="1"/>
    <col min="98" max="98" width="8.42578125" style="330" bestFit="1" customWidth="1"/>
    <col min="99" max="99" width="9.7109375" style="330" bestFit="1" customWidth="1"/>
    <col min="100" max="100" width="7.42578125" style="330" bestFit="1" customWidth="1"/>
    <col min="101" max="101" width="14.85546875" style="330" bestFit="1" customWidth="1"/>
    <col min="102" max="16384" width="9.140625" style="330"/>
  </cols>
  <sheetData>
    <row r="1" spans="1:22" ht="8.25" customHeight="1">
      <c r="A1" s="56"/>
      <c r="B1" s="57"/>
      <c r="C1" s="57"/>
      <c r="D1" s="57"/>
      <c r="E1" s="58"/>
      <c r="F1" s="58"/>
      <c r="G1" s="58"/>
      <c r="H1" s="58"/>
      <c r="I1" s="58"/>
      <c r="J1" s="61"/>
      <c r="K1" s="58"/>
      <c r="L1" s="58"/>
      <c r="M1" s="58"/>
      <c r="N1" s="58"/>
      <c r="O1" s="58"/>
      <c r="P1" s="58"/>
      <c r="Q1" s="58"/>
      <c r="R1" s="58"/>
      <c r="S1" s="59"/>
    </row>
    <row r="2" spans="1:22" ht="16.5" customHeight="1">
      <c r="A2" s="434" t="s">
        <v>2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435"/>
    </row>
    <row r="3" spans="1:22" ht="4.5" customHeight="1">
      <c r="A3" s="68"/>
      <c r="B3" s="436"/>
      <c r="C3" s="436"/>
      <c r="D3" s="436"/>
      <c r="E3" s="436"/>
      <c r="F3" s="436"/>
      <c r="G3" s="436"/>
      <c r="H3" s="436"/>
      <c r="I3" s="436"/>
      <c r="J3" s="436"/>
      <c r="K3" s="30"/>
      <c r="L3" s="30"/>
      <c r="M3" s="30"/>
      <c r="N3" s="30"/>
      <c r="O3" s="30"/>
      <c r="P3" s="30"/>
      <c r="Q3" s="30"/>
      <c r="R3" s="30"/>
      <c r="S3" s="70"/>
    </row>
    <row r="4" spans="1:22">
      <c r="A4" s="372" t="s">
        <v>15</v>
      </c>
      <c r="B4" s="373"/>
      <c r="C4" s="440"/>
      <c r="D4" s="437" t="str">
        <f>'Company &amp; Project Info'!D4</f>
        <v>Trinity Engineering Laboratories Inc.</v>
      </c>
      <c r="E4" s="438"/>
      <c r="F4" s="438"/>
      <c r="G4" s="438"/>
      <c r="H4" s="438"/>
      <c r="I4" s="439"/>
      <c r="J4" s="376" t="s">
        <v>0</v>
      </c>
      <c r="K4" s="377"/>
      <c r="L4" s="377"/>
      <c r="M4" s="377"/>
      <c r="N4" s="377"/>
      <c r="O4" s="377"/>
      <c r="P4" s="377"/>
      <c r="Q4" s="377"/>
      <c r="R4" s="377"/>
      <c r="S4" s="378"/>
    </row>
    <row r="5" spans="1:22" ht="3.75" customHeight="1">
      <c r="A5" s="68"/>
      <c r="B5" s="86"/>
      <c r="C5" s="86"/>
      <c r="D5" s="230"/>
      <c r="E5" s="230"/>
      <c r="F5" s="230"/>
      <c r="G5" s="230"/>
      <c r="H5" s="230"/>
      <c r="I5" s="230"/>
      <c r="J5" s="379"/>
      <c r="K5" s="379"/>
      <c r="L5" s="379"/>
      <c r="M5" s="379"/>
      <c r="N5" s="379"/>
      <c r="O5" s="379"/>
      <c r="P5" s="379"/>
      <c r="Q5" s="379"/>
      <c r="R5" s="379"/>
      <c r="S5" s="380"/>
    </row>
    <row r="6" spans="1:22">
      <c r="A6" s="372" t="s">
        <v>10</v>
      </c>
      <c r="B6" s="373"/>
      <c r="C6" s="327"/>
      <c r="D6" s="437" t="str">
        <f>'Company &amp; Project Info'!D12</f>
        <v>Mark Horn</v>
      </c>
      <c r="E6" s="438"/>
      <c r="F6" s="438"/>
      <c r="G6" s="438"/>
      <c r="H6" s="438"/>
      <c r="I6" s="439"/>
      <c r="J6" s="379"/>
      <c r="K6" s="379"/>
      <c r="L6" s="379"/>
      <c r="M6" s="379"/>
      <c r="N6" s="379"/>
      <c r="O6" s="379"/>
      <c r="P6" s="379"/>
      <c r="Q6" s="379"/>
      <c r="R6" s="379"/>
      <c r="S6" s="380"/>
    </row>
    <row r="7" spans="1:22" ht="3.75" customHeight="1">
      <c r="A7" s="9"/>
      <c r="B7" s="88"/>
      <c r="C7" s="88"/>
      <c r="D7" s="247"/>
      <c r="E7" s="247"/>
      <c r="F7" s="247"/>
      <c r="G7" s="247"/>
      <c r="H7" s="247"/>
      <c r="I7" s="247"/>
      <c r="J7" s="379"/>
      <c r="K7" s="379"/>
      <c r="L7" s="379"/>
      <c r="M7" s="379"/>
      <c r="N7" s="379"/>
      <c r="O7" s="379"/>
      <c r="P7" s="379"/>
      <c r="Q7" s="379"/>
      <c r="R7" s="379"/>
      <c r="S7" s="380"/>
    </row>
    <row r="8" spans="1:22">
      <c r="A8" s="372" t="s">
        <v>11</v>
      </c>
      <c r="B8" s="373"/>
      <c r="C8" s="327"/>
      <c r="D8" s="441" t="str">
        <f>'Company &amp; Project Info'!D14</f>
        <v>559-260-6841</v>
      </c>
      <c r="E8" s="442"/>
      <c r="F8" s="442"/>
      <c r="G8" s="442"/>
      <c r="H8" s="442"/>
      <c r="I8" s="443"/>
      <c r="J8" s="379"/>
      <c r="K8" s="379"/>
      <c r="L8" s="379"/>
      <c r="M8" s="379"/>
      <c r="N8" s="379"/>
      <c r="O8" s="379"/>
      <c r="P8" s="379"/>
      <c r="Q8" s="379"/>
      <c r="R8" s="379"/>
      <c r="S8" s="380"/>
    </row>
    <row r="9" spans="1:22" ht="4.5" customHeight="1">
      <c r="A9" s="9"/>
      <c r="B9" s="89"/>
      <c r="C9" s="89"/>
      <c r="D9" s="89"/>
      <c r="E9" s="89"/>
      <c r="F9" s="89"/>
      <c r="G9" s="89"/>
      <c r="H9" s="89"/>
      <c r="I9" s="89"/>
      <c r="J9" s="379"/>
      <c r="K9" s="379"/>
      <c r="L9" s="379"/>
      <c r="M9" s="379"/>
      <c r="N9" s="379"/>
      <c r="O9" s="379"/>
      <c r="P9" s="379"/>
      <c r="Q9" s="379"/>
      <c r="R9" s="379"/>
      <c r="S9" s="380"/>
    </row>
    <row r="10" spans="1:22" ht="15.75">
      <c r="A10" s="374" t="s">
        <v>16</v>
      </c>
      <c r="B10" s="375"/>
      <c r="C10" s="87"/>
      <c r="D10" s="397" t="str">
        <f>'Company &amp; Project Info'!D27</f>
        <v>Highway 20</v>
      </c>
      <c r="E10" s="398"/>
      <c r="F10" s="398"/>
      <c r="G10" s="398"/>
      <c r="H10" s="398"/>
      <c r="I10" s="399"/>
      <c r="J10" s="379"/>
      <c r="K10" s="379"/>
      <c r="L10" s="379"/>
      <c r="M10" s="379"/>
      <c r="N10" s="379"/>
      <c r="O10" s="379"/>
      <c r="P10" s="379"/>
      <c r="Q10" s="379"/>
      <c r="R10" s="379"/>
      <c r="S10" s="380"/>
      <c r="V10" s="75"/>
    </row>
    <row r="11" spans="1:22" ht="6" customHeight="1">
      <c r="A11" s="55"/>
      <c r="B11" s="85"/>
      <c r="C11" s="85"/>
      <c r="D11" s="85"/>
      <c r="E11" s="85"/>
      <c r="F11" s="85"/>
      <c r="G11" s="85"/>
      <c r="H11" s="85"/>
      <c r="I11" s="85"/>
      <c r="J11" s="379"/>
      <c r="K11" s="379"/>
      <c r="L11" s="379"/>
      <c r="M11" s="379"/>
      <c r="N11" s="379"/>
      <c r="O11" s="379"/>
      <c r="P11" s="379"/>
      <c r="Q11" s="379"/>
      <c r="R11" s="379"/>
      <c r="S11" s="380"/>
    </row>
    <row r="12" spans="1:22">
      <c r="A12" s="345" t="s">
        <v>157</v>
      </c>
      <c r="B12" s="346"/>
      <c r="C12" s="324"/>
      <c r="D12" s="248" t="str">
        <f>'Company &amp; Project Info'!D29</f>
        <v>01-0A7304</v>
      </c>
      <c r="E12" s="97"/>
      <c r="F12" s="448"/>
      <c r="G12" s="448"/>
      <c r="H12" s="448"/>
      <c r="I12" s="448"/>
      <c r="J12" s="379"/>
      <c r="K12" s="379"/>
      <c r="L12" s="379"/>
      <c r="M12" s="379"/>
      <c r="N12" s="379"/>
      <c r="O12" s="379"/>
      <c r="P12" s="379"/>
      <c r="Q12" s="379"/>
      <c r="R12" s="379"/>
      <c r="S12" s="380"/>
    </row>
    <row r="13" spans="1:22" ht="4.5" customHeight="1">
      <c r="A13" s="155"/>
      <c r="B13" s="325"/>
      <c r="C13" s="325"/>
      <c r="D13" s="41"/>
      <c r="E13" s="40"/>
      <c r="F13" s="448"/>
      <c r="G13" s="448"/>
      <c r="H13" s="448"/>
      <c r="I13" s="448"/>
      <c r="J13" s="379"/>
      <c r="K13" s="379"/>
      <c r="L13" s="379"/>
      <c r="M13" s="379"/>
      <c r="N13" s="379"/>
      <c r="O13" s="379"/>
      <c r="P13" s="379"/>
      <c r="Q13" s="379"/>
      <c r="R13" s="379"/>
      <c r="S13" s="380"/>
    </row>
    <row r="14" spans="1:22" ht="15" customHeight="1">
      <c r="A14" s="444" t="s">
        <v>38</v>
      </c>
      <c r="B14" s="445"/>
      <c r="C14" s="156"/>
      <c r="D14" s="48" t="s">
        <v>91</v>
      </c>
      <c r="E14" s="98"/>
      <c r="F14" s="448"/>
      <c r="G14" s="448"/>
      <c r="H14" s="448"/>
      <c r="I14" s="448"/>
      <c r="J14" s="379"/>
      <c r="K14" s="379"/>
      <c r="L14" s="379"/>
      <c r="M14" s="379"/>
      <c r="N14" s="379"/>
      <c r="O14" s="379"/>
      <c r="P14" s="379"/>
      <c r="Q14" s="379"/>
      <c r="R14" s="379"/>
      <c r="S14" s="380"/>
    </row>
    <row r="15" spans="1:22" ht="5.25" customHeight="1">
      <c r="A15" s="155"/>
      <c r="B15" s="154"/>
      <c r="C15" s="156"/>
      <c r="D15" s="2"/>
      <c r="E15" s="10"/>
      <c r="F15" s="448"/>
      <c r="G15" s="448"/>
      <c r="H15" s="448"/>
      <c r="I15" s="448"/>
      <c r="J15" s="379"/>
      <c r="K15" s="379"/>
      <c r="L15" s="379"/>
      <c r="M15" s="379"/>
      <c r="N15" s="379"/>
      <c r="O15" s="379"/>
      <c r="P15" s="379"/>
      <c r="Q15" s="379"/>
      <c r="R15" s="379"/>
      <c r="S15" s="380"/>
    </row>
    <row r="16" spans="1:22">
      <c r="A16" s="444" t="s">
        <v>18</v>
      </c>
      <c r="B16" s="445"/>
      <c r="C16" s="157"/>
      <c r="D16" s="48" t="s">
        <v>53</v>
      </c>
      <c r="E16" s="3"/>
      <c r="F16" s="448"/>
      <c r="G16" s="448"/>
      <c r="H16" s="448"/>
      <c r="I16" s="448"/>
      <c r="J16" s="379"/>
      <c r="K16" s="379"/>
      <c r="L16" s="379"/>
      <c r="M16" s="379"/>
      <c r="N16" s="379"/>
      <c r="O16" s="379"/>
      <c r="P16" s="379"/>
      <c r="Q16" s="379"/>
      <c r="R16" s="379"/>
      <c r="S16" s="380"/>
    </row>
    <row r="17" spans="1:19" ht="6" customHeight="1">
      <c r="A17" s="155"/>
      <c r="B17" s="328"/>
      <c r="C17" s="157"/>
      <c r="D17" s="5"/>
      <c r="E17" s="4"/>
      <c r="F17" s="4"/>
      <c r="G17" s="4"/>
      <c r="H17" s="4"/>
      <c r="I17" s="4"/>
      <c r="J17" s="379"/>
      <c r="K17" s="379"/>
      <c r="L17" s="379"/>
      <c r="M17" s="379"/>
      <c r="N17" s="379"/>
      <c r="O17" s="379"/>
      <c r="P17" s="379"/>
      <c r="Q17" s="379"/>
      <c r="R17" s="379"/>
      <c r="S17" s="380"/>
    </row>
    <row r="18" spans="1:19" ht="15.75">
      <c r="A18" s="446" t="s">
        <v>178</v>
      </c>
      <c r="B18" s="447"/>
      <c r="C18" s="157"/>
      <c r="D18" s="48"/>
      <c r="E18" s="4"/>
      <c r="F18" s="152"/>
      <c r="G18" s="4"/>
      <c r="H18" s="4"/>
      <c r="I18" s="4"/>
      <c r="J18" s="379"/>
      <c r="K18" s="379"/>
      <c r="L18" s="379"/>
      <c r="M18" s="379"/>
      <c r="N18" s="379"/>
      <c r="O18" s="379"/>
      <c r="P18" s="379"/>
      <c r="Q18" s="379"/>
      <c r="R18" s="379"/>
      <c r="S18" s="380"/>
    </row>
    <row r="19" spans="1:19" ht="6" customHeight="1">
      <c r="A19" s="155"/>
      <c r="B19" s="328"/>
      <c r="C19" s="157"/>
      <c r="D19" s="5"/>
      <c r="E19" s="4"/>
      <c r="F19" s="4"/>
      <c r="G19" s="4"/>
      <c r="H19" s="4"/>
      <c r="I19" s="4"/>
      <c r="J19" s="379"/>
      <c r="K19" s="379"/>
      <c r="L19" s="379"/>
      <c r="M19" s="379"/>
      <c r="N19" s="379"/>
      <c r="O19" s="379"/>
      <c r="P19" s="379"/>
      <c r="Q19" s="379"/>
      <c r="R19" s="379"/>
      <c r="S19" s="380"/>
    </row>
    <row r="20" spans="1:19">
      <c r="A20" s="444" t="s">
        <v>24</v>
      </c>
      <c r="B20" s="445"/>
      <c r="C20" s="157"/>
      <c r="D20" s="48"/>
      <c r="E20" s="4"/>
      <c r="F20" s="4"/>
      <c r="G20" s="4"/>
      <c r="H20" s="4"/>
      <c r="I20" s="10"/>
      <c r="J20" s="379"/>
      <c r="K20" s="379"/>
      <c r="L20" s="379"/>
      <c r="M20" s="379"/>
      <c r="N20" s="379"/>
      <c r="O20" s="379"/>
      <c r="P20" s="379"/>
      <c r="Q20" s="379"/>
      <c r="R20" s="379"/>
      <c r="S20" s="380"/>
    </row>
    <row r="21" spans="1:19" ht="4.5" customHeight="1">
      <c r="A21" s="155"/>
      <c r="B21" s="159"/>
      <c r="C21" s="156"/>
      <c r="D21" s="1"/>
      <c r="E21" s="4"/>
      <c r="F21" s="4"/>
      <c r="G21" s="4"/>
      <c r="H21" s="4"/>
      <c r="I21" s="10"/>
      <c r="J21" s="379"/>
      <c r="K21" s="379"/>
      <c r="L21" s="379"/>
      <c r="M21" s="379"/>
      <c r="N21" s="379"/>
      <c r="O21" s="379"/>
      <c r="P21" s="379"/>
      <c r="Q21" s="379"/>
      <c r="R21" s="379"/>
      <c r="S21" s="380"/>
    </row>
    <row r="22" spans="1:19">
      <c r="A22" s="444" t="s">
        <v>174</v>
      </c>
      <c r="B22" s="445"/>
      <c r="C22" s="156"/>
      <c r="D22" s="92" t="s">
        <v>235</v>
      </c>
      <c r="E22" s="10"/>
      <c r="F22" s="10"/>
      <c r="G22" s="10"/>
      <c r="H22" s="10"/>
      <c r="I22" s="10"/>
      <c r="J22" s="379"/>
      <c r="K22" s="379"/>
      <c r="L22" s="379"/>
      <c r="M22" s="379"/>
      <c r="N22" s="379"/>
      <c r="O22" s="379"/>
      <c r="P22" s="379"/>
      <c r="Q22" s="379"/>
      <c r="R22" s="379"/>
      <c r="S22" s="380"/>
    </row>
    <row r="23" spans="1:19" ht="5.25" customHeight="1">
      <c r="A23" s="155"/>
      <c r="B23" s="159"/>
      <c r="C23" s="156"/>
      <c r="D23" s="1"/>
      <c r="E23" s="10"/>
      <c r="F23" s="10"/>
      <c r="G23" s="10"/>
      <c r="H23" s="10"/>
      <c r="I23" s="10"/>
      <c r="J23" s="379"/>
      <c r="K23" s="379"/>
      <c r="L23" s="379"/>
      <c r="M23" s="379"/>
      <c r="N23" s="379"/>
      <c r="O23" s="379"/>
      <c r="P23" s="379"/>
      <c r="Q23" s="379"/>
      <c r="R23" s="379"/>
      <c r="S23" s="380"/>
    </row>
    <row r="24" spans="1:19">
      <c r="A24" s="444" t="s">
        <v>19</v>
      </c>
      <c r="B24" s="445"/>
      <c r="C24" s="156"/>
      <c r="D24" s="81">
        <v>41218</v>
      </c>
      <c r="E24" s="10"/>
      <c r="F24" s="431" t="s">
        <v>132</v>
      </c>
      <c r="G24" s="431" t="s">
        <v>131</v>
      </c>
      <c r="H24" s="431" t="s">
        <v>173</v>
      </c>
      <c r="I24" s="95" t="s">
        <v>8</v>
      </c>
      <c r="J24" s="379"/>
      <c r="K24" s="379"/>
      <c r="L24" s="379"/>
      <c r="M24" s="379"/>
      <c r="N24" s="379"/>
      <c r="O24" s="379"/>
      <c r="P24" s="379"/>
      <c r="Q24" s="379"/>
      <c r="R24" s="379"/>
      <c r="S24" s="380"/>
    </row>
    <row r="25" spans="1:19" ht="6" customHeight="1">
      <c r="A25" s="11"/>
      <c r="B25" s="6"/>
      <c r="C25" s="6"/>
      <c r="D25" s="31"/>
      <c r="E25" s="30"/>
      <c r="F25" s="431"/>
      <c r="G25" s="431"/>
      <c r="H25" s="431"/>
      <c r="I25" s="95"/>
      <c r="J25" s="379"/>
      <c r="K25" s="379"/>
      <c r="L25" s="379"/>
      <c r="M25" s="379"/>
      <c r="N25" s="379"/>
      <c r="O25" s="379"/>
      <c r="P25" s="379"/>
      <c r="Q25" s="379"/>
      <c r="R25" s="379"/>
      <c r="S25" s="380"/>
    </row>
    <row r="26" spans="1:19" ht="15.75">
      <c r="A26" s="374" t="s">
        <v>20</v>
      </c>
      <c r="B26" s="375"/>
      <c r="C26" s="4"/>
      <c r="D26" s="49">
        <v>12.3</v>
      </c>
      <c r="E26" s="7"/>
      <c r="F26" s="151"/>
      <c r="G26" s="108"/>
      <c r="H26" s="129"/>
      <c r="I26" s="103"/>
      <c r="J26" s="379"/>
      <c r="K26" s="379"/>
      <c r="L26" s="379"/>
      <c r="M26" s="379"/>
      <c r="N26" s="379"/>
      <c r="O26" s="379"/>
      <c r="P26" s="379"/>
      <c r="Q26" s="379"/>
      <c r="R26" s="379"/>
      <c r="S26" s="380"/>
    </row>
    <row r="27" spans="1:19" ht="6" customHeight="1">
      <c r="A27" s="12"/>
      <c r="B27" s="62"/>
      <c r="C27" s="10"/>
      <c r="D27" s="28"/>
      <c r="E27" s="8"/>
      <c r="F27" s="8"/>
      <c r="G27" s="8"/>
      <c r="H27" s="8"/>
      <c r="I27" s="8"/>
      <c r="J27" s="30"/>
      <c r="K27" s="30"/>
      <c r="L27" s="30"/>
      <c r="M27" s="30"/>
      <c r="N27" s="30"/>
      <c r="O27" s="30"/>
      <c r="P27" s="30"/>
      <c r="Q27" s="30"/>
      <c r="R27" s="30"/>
      <c r="S27" s="70"/>
    </row>
    <row r="28" spans="1:19" ht="15" customHeight="1">
      <c r="A28" s="422" t="s">
        <v>21</v>
      </c>
      <c r="B28" s="423"/>
      <c r="C28" s="4"/>
      <c r="D28" s="128"/>
      <c r="E28" s="322" t="s">
        <v>209</v>
      </c>
      <c r="F28" s="48" t="s">
        <v>81</v>
      </c>
      <c r="G28" s="16"/>
      <c r="H28" s="77"/>
      <c r="I28" s="99"/>
      <c r="J28" s="381" t="s">
        <v>84</v>
      </c>
      <c r="K28" s="381"/>
      <c r="L28" s="381"/>
      <c r="M28" s="381"/>
      <c r="N28" s="381"/>
      <c r="O28" s="381"/>
      <c r="P28" s="381"/>
      <c r="Q28" s="381"/>
      <c r="R28" s="381"/>
      <c r="S28" s="382"/>
    </row>
    <row r="29" spans="1:19" s="44" customFormat="1" ht="6.75" customHeight="1">
      <c r="A29" s="36"/>
      <c r="B29" s="63"/>
      <c r="C29" s="10"/>
      <c r="D29" s="60"/>
      <c r="E29" s="50"/>
      <c r="F29" s="50"/>
      <c r="G29" s="50"/>
      <c r="H29" s="1"/>
      <c r="I29" s="1"/>
      <c r="J29" s="381"/>
      <c r="K29" s="381"/>
      <c r="L29" s="381"/>
      <c r="M29" s="381"/>
      <c r="N29" s="381"/>
      <c r="O29" s="381"/>
      <c r="P29" s="381"/>
      <c r="Q29" s="381"/>
      <c r="R29" s="381"/>
      <c r="S29" s="382"/>
    </row>
    <row r="30" spans="1:19" ht="6" customHeight="1">
      <c r="A30" s="69"/>
      <c r="B30" s="18"/>
      <c r="C30" s="18"/>
      <c r="D30" s="18"/>
      <c r="E30" s="17"/>
      <c r="F30" s="17"/>
      <c r="G30" s="17"/>
      <c r="H30" s="21"/>
      <c r="I30" s="8"/>
      <c r="J30" s="381"/>
      <c r="K30" s="381"/>
      <c r="L30" s="381"/>
      <c r="M30" s="381"/>
      <c r="N30" s="381"/>
      <c r="O30" s="381"/>
      <c r="P30" s="381"/>
      <c r="Q30" s="381"/>
      <c r="R30" s="381"/>
      <c r="S30" s="382"/>
    </row>
    <row r="31" spans="1:19" ht="16.5">
      <c r="A31" s="424" t="s">
        <v>1</v>
      </c>
      <c r="B31" s="425"/>
      <c r="C31" s="38"/>
      <c r="D31" s="161" t="s">
        <v>22</v>
      </c>
      <c r="E31" s="91"/>
      <c r="F31" s="415"/>
      <c r="G31" s="416"/>
      <c r="H31" s="417"/>
      <c r="I31" s="100"/>
      <c r="J31" s="381"/>
      <c r="K31" s="381"/>
      <c r="L31" s="381"/>
      <c r="M31" s="381"/>
      <c r="N31" s="381"/>
      <c r="O31" s="381"/>
      <c r="P31" s="381"/>
      <c r="Q31" s="381"/>
      <c r="R31" s="381"/>
      <c r="S31" s="382"/>
    </row>
    <row r="32" spans="1:19" ht="6" customHeight="1">
      <c r="A32" s="39"/>
      <c r="B32" s="38"/>
      <c r="C32" s="38"/>
      <c r="D32" s="162"/>
      <c r="E32" s="15"/>
      <c r="F32" s="15"/>
      <c r="G32" s="15"/>
      <c r="H32" s="20"/>
      <c r="I32" s="96"/>
      <c r="J32" s="381"/>
      <c r="K32" s="381"/>
      <c r="L32" s="381"/>
      <c r="M32" s="381"/>
      <c r="N32" s="381"/>
      <c r="O32" s="381"/>
      <c r="P32" s="381"/>
      <c r="Q32" s="381"/>
      <c r="R32" s="381"/>
      <c r="S32" s="382"/>
    </row>
    <row r="33" spans="1:19" ht="16.5">
      <c r="A33" s="39"/>
      <c r="B33" s="38"/>
      <c r="C33" s="38"/>
      <c r="D33" s="161" t="s">
        <v>23</v>
      </c>
      <c r="E33" s="91"/>
      <c r="F33" s="385"/>
      <c r="G33" s="386"/>
      <c r="H33" s="387"/>
      <c r="I33" s="101"/>
      <c r="J33" s="381"/>
      <c r="K33" s="381"/>
      <c r="L33" s="381"/>
      <c r="M33" s="381"/>
      <c r="N33" s="381"/>
      <c r="O33" s="381"/>
      <c r="P33" s="381"/>
      <c r="Q33" s="381"/>
      <c r="R33" s="381"/>
      <c r="S33" s="382"/>
    </row>
    <row r="34" spans="1:19" ht="6.75" customHeight="1">
      <c r="A34" s="164"/>
      <c r="B34" s="93"/>
      <c r="C34" s="93"/>
      <c r="D34" s="163"/>
      <c r="E34" s="94"/>
      <c r="F34" s="94"/>
      <c r="G34" s="94"/>
      <c r="H34" s="106"/>
      <c r="I34" s="43"/>
      <c r="J34" s="381"/>
      <c r="K34" s="381"/>
      <c r="L34" s="381"/>
      <c r="M34" s="381"/>
      <c r="N34" s="381"/>
      <c r="O34" s="381"/>
      <c r="P34" s="381"/>
      <c r="Q34" s="381"/>
      <c r="R34" s="381"/>
      <c r="S34" s="382"/>
    </row>
    <row r="35" spans="1:19" ht="16.5">
      <c r="A35" s="39"/>
      <c r="B35" s="38"/>
      <c r="C35" s="38"/>
      <c r="D35" s="161" t="s">
        <v>86</v>
      </c>
      <c r="E35" s="91"/>
      <c r="F35" s="453"/>
      <c r="G35" s="454"/>
      <c r="H35" s="455"/>
      <c r="I35" s="102"/>
      <c r="J35" s="381"/>
      <c r="K35" s="381"/>
      <c r="L35" s="381"/>
      <c r="M35" s="381"/>
      <c r="N35" s="381"/>
      <c r="O35" s="381"/>
      <c r="P35" s="381"/>
      <c r="Q35" s="381"/>
      <c r="R35" s="381"/>
      <c r="S35" s="382"/>
    </row>
    <row r="36" spans="1:19" ht="6.75" customHeight="1">
      <c r="A36" s="45"/>
      <c r="B36" s="46"/>
      <c r="C36" s="46"/>
      <c r="D36" s="47"/>
      <c r="E36" s="90"/>
      <c r="F36" s="90"/>
      <c r="G36" s="90"/>
      <c r="H36" s="105"/>
      <c r="I36" s="43"/>
      <c r="J36" s="381"/>
      <c r="K36" s="381"/>
      <c r="L36" s="381"/>
      <c r="M36" s="381"/>
      <c r="N36" s="381"/>
      <c r="O36" s="381"/>
      <c r="P36" s="381"/>
      <c r="Q36" s="381"/>
      <c r="R36" s="381"/>
      <c r="S36" s="382"/>
    </row>
    <row r="37" spans="1:19" s="44" customFormat="1" ht="6.75" customHeight="1">
      <c r="A37" s="36"/>
      <c r="B37" s="10"/>
      <c r="C37" s="10"/>
      <c r="D37" s="42"/>
      <c r="E37" s="43"/>
      <c r="F37" s="43"/>
      <c r="G37" s="43"/>
      <c r="H37" s="43"/>
      <c r="I37" s="43"/>
      <c r="J37" s="381"/>
      <c r="K37" s="381"/>
      <c r="L37" s="381"/>
      <c r="M37" s="381"/>
      <c r="N37" s="381"/>
      <c r="O37" s="381"/>
      <c r="P37" s="381"/>
      <c r="Q37" s="381"/>
      <c r="R37" s="381"/>
      <c r="S37" s="382"/>
    </row>
    <row r="38" spans="1:19">
      <c r="A38" s="388" t="s">
        <v>2</v>
      </c>
      <c r="B38" s="389"/>
      <c r="C38" s="389"/>
      <c r="D38" s="389"/>
      <c r="E38" s="389"/>
      <c r="F38" s="389"/>
      <c r="G38" s="389"/>
      <c r="H38" s="389"/>
      <c r="I38" s="389"/>
      <c r="J38" s="381"/>
      <c r="K38" s="381"/>
      <c r="L38" s="381"/>
      <c r="M38" s="381"/>
      <c r="N38" s="381"/>
      <c r="O38" s="381"/>
      <c r="P38" s="381"/>
      <c r="Q38" s="381"/>
      <c r="R38" s="381"/>
      <c r="S38" s="382"/>
    </row>
    <row r="39" spans="1:19" ht="8.25" customHeight="1">
      <c r="A39" s="12"/>
      <c r="B39" s="64"/>
      <c r="C39" s="13"/>
      <c r="D39" s="22"/>
      <c r="E39" s="4"/>
      <c r="F39" s="4"/>
      <c r="G39" s="4"/>
      <c r="H39" s="10"/>
      <c r="I39" s="10"/>
      <c r="J39" s="381"/>
      <c r="K39" s="381"/>
      <c r="L39" s="381"/>
      <c r="M39" s="381"/>
      <c r="N39" s="381"/>
      <c r="O39" s="381"/>
      <c r="P39" s="381"/>
      <c r="Q39" s="381"/>
      <c r="R39" s="381"/>
      <c r="S39" s="382"/>
    </row>
    <row r="40" spans="1:19" ht="15.75">
      <c r="A40" s="12"/>
      <c r="B40" s="65" t="s">
        <v>3</v>
      </c>
      <c r="C40" s="13"/>
      <c r="D40" s="27"/>
      <c r="E40" s="4"/>
      <c r="F40" s="4"/>
      <c r="G40" s="4"/>
      <c r="H40" s="23"/>
      <c r="I40" s="23"/>
      <c r="J40" s="381"/>
      <c r="K40" s="381"/>
      <c r="L40" s="381"/>
      <c r="M40" s="381"/>
      <c r="N40" s="381"/>
      <c r="O40" s="381"/>
      <c r="P40" s="381"/>
      <c r="Q40" s="381"/>
      <c r="R40" s="381"/>
      <c r="S40" s="382"/>
    </row>
    <row r="41" spans="1:19" ht="6.75" customHeight="1">
      <c r="A41" s="12"/>
      <c r="B41" s="64"/>
      <c r="C41" s="13"/>
      <c r="D41" s="22"/>
      <c r="E41" s="4"/>
      <c r="F41" s="4"/>
      <c r="G41" s="4"/>
      <c r="H41" s="4"/>
      <c r="I41" s="4"/>
      <c r="J41" s="381"/>
      <c r="K41" s="381"/>
      <c r="L41" s="381"/>
      <c r="M41" s="381"/>
      <c r="N41" s="381"/>
      <c r="O41" s="381"/>
      <c r="P41" s="381"/>
      <c r="Q41" s="381"/>
      <c r="R41" s="381"/>
      <c r="S41" s="382"/>
    </row>
    <row r="42" spans="1:19">
      <c r="A42" s="12"/>
      <c r="B42" s="6" t="s">
        <v>4</v>
      </c>
      <c r="C42" s="7"/>
      <c r="D42" s="7"/>
      <c r="E42" s="7"/>
      <c r="F42" s="7"/>
      <c r="G42" s="7"/>
      <c r="H42" s="7"/>
      <c r="I42" s="7"/>
      <c r="J42" s="381"/>
      <c r="K42" s="381"/>
      <c r="L42" s="381"/>
      <c r="M42" s="381"/>
      <c r="N42" s="381"/>
      <c r="O42" s="381"/>
      <c r="P42" s="381"/>
      <c r="Q42" s="381"/>
      <c r="R42" s="381"/>
      <c r="S42" s="382"/>
    </row>
    <row r="43" spans="1:19" ht="6.75" customHeight="1">
      <c r="A43" s="12"/>
      <c r="B43" s="7"/>
      <c r="C43" s="7"/>
      <c r="D43" s="7"/>
      <c r="E43" s="7"/>
      <c r="F43" s="7"/>
      <c r="G43" s="7"/>
      <c r="H43" s="7"/>
      <c r="I43" s="7"/>
      <c r="J43" s="381"/>
      <c r="K43" s="381"/>
      <c r="L43" s="381"/>
      <c r="M43" s="381"/>
      <c r="N43" s="381"/>
      <c r="O43" s="381"/>
      <c r="P43" s="381"/>
      <c r="Q43" s="381"/>
      <c r="R43" s="381"/>
      <c r="S43" s="382"/>
    </row>
    <row r="44" spans="1:19">
      <c r="A44" s="12"/>
      <c r="C44" s="7"/>
      <c r="D44" s="7"/>
      <c r="E44" s="7"/>
      <c r="F44" s="7"/>
      <c r="G44" s="7"/>
      <c r="H44" s="4"/>
      <c r="I44" s="4"/>
      <c r="J44" s="381"/>
      <c r="K44" s="381"/>
      <c r="L44" s="381"/>
      <c r="M44" s="381"/>
      <c r="N44" s="381"/>
      <c r="O44" s="381"/>
      <c r="P44" s="381"/>
      <c r="Q44" s="381"/>
      <c r="R44" s="381"/>
      <c r="S44" s="382"/>
    </row>
    <row r="45" spans="1:19" ht="8.25" customHeight="1">
      <c r="A45" s="12"/>
      <c r="B45" s="4"/>
      <c r="C45" s="7"/>
      <c r="D45" s="7"/>
      <c r="E45" s="7"/>
      <c r="F45" s="7"/>
      <c r="G45" s="7"/>
      <c r="H45" s="7"/>
      <c r="I45" s="7"/>
      <c r="J45" s="381"/>
      <c r="K45" s="381"/>
      <c r="L45" s="381"/>
      <c r="M45" s="381"/>
      <c r="N45" s="381"/>
      <c r="O45" s="381"/>
      <c r="P45" s="381"/>
      <c r="Q45" s="381"/>
      <c r="R45" s="381"/>
      <c r="S45" s="382"/>
    </row>
    <row r="46" spans="1:19">
      <c r="A46" s="12"/>
      <c r="B46" s="414" t="s">
        <v>25</v>
      </c>
      <c r="C46" s="414"/>
      <c r="D46" s="414"/>
      <c r="E46" s="385"/>
      <c r="F46" s="386"/>
      <c r="G46" s="386"/>
      <c r="H46" s="386"/>
      <c r="I46" s="387"/>
      <c r="J46" s="383"/>
      <c r="K46" s="383"/>
      <c r="L46" s="383"/>
      <c r="M46" s="383"/>
      <c r="N46" s="383"/>
      <c r="O46" s="383"/>
      <c r="P46" s="383"/>
      <c r="Q46" s="383"/>
      <c r="R46" s="383"/>
      <c r="S46" s="384"/>
    </row>
    <row r="47" spans="1:19" ht="9.75" customHeight="1">
      <c r="A47" s="12"/>
      <c r="B47" s="4"/>
      <c r="C47" s="4"/>
      <c r="D47" s="4"/>
      <c r="E47" s="4"/>
      <c r="F47" s="4"/>
      <c r="G47" s="4"/>
      <c r="H47" s="27"/>
      <c r="I47" s="27"/>
      <c r="J47" s="107"/>
      <c r="K47" s="27"/>
      <c r="L47" s="27"/>
      <c r="M47" s="7"/>
      <c r="N47" s="7"/>
      <c r="O47" s="7"/>
      <c r="P47" s="37"/>
      <c r="Q47" s="37"/>
      <c r="R47" s="4"/>
      <c r="S47" s="24"/>
    </row>
    <row r="48" spans="1:19" ht="15" customHeight="1">
      <c r="A48" s="426" t="s">
        <v>5</v>
      </c>
      <c r="B48" s="427"/>
      <c r="C48" s="427"/>
      <c r="D48" s="427"/>
      <c r="E48" s="4"/>
      <c r="F48" s="456"/>
      <c r="G48" s="457"/>
      <c r="H48" s="457"/>
      <c r="I48" s="457"/>
      <c r="J48" s="457"/>
      <c r="K48" s="457"/>
      <c r="L48" s="457"/>
      <c r="M48" s="457"/>
      <c r="N48" s="457"/>
      <c r="O48" s="457"/>
      <c r="P48" s="457"/>
      <c r="Q48" s="457"/>
      <c r="R48" s="457"/>
      <c r="S48" s="458"/>
    </row>
    <row r="49" spans="1:19" ht="6" customHeight="1">
      <c r="A49" s="12"/>
      <c r="B49" s="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7"/>
      <c r="N49" s="7"/>
      <c r="O49" s="7"/>
      <c r="P49" s="37"/>
      <c r="Q49" s="37"/>
      <c r="R49" s="4"/>
      <c r="S49" s="24"/>
    </row>
    <row r="50" spans="1:19">
      <c r="A50" s="12"/>
      <c r="B50" s="66" t="s">
        <v>6</v>
      </c>
      <c r="C50" s="27"/>
      <c r="D50" s="27"/>
      <c r="E50" s="4"/>
      <c r="F50" s="4"/>
      <c r="G50" s="4"/>
      <c r="H50" s="27"/>
      <c r="I50" s="27"/>
      <c r="J50" s="27"/>
      <c r="K50" s="27"/>
      <c r="L50" s="27"/>
      <c r="M50" s="7"/>
      <c r="N50" s="7"/>
      <c r="O50" s="7"/>
      <c r="P50" s="37"/>
      <c r="Q50" s="37"/>
      <c r="R50" s="4"/>
      <c r="S50" s="24"/>
    </row>
    <row r="51" spans="1:19" ht="3.75" customHeight="1">
      <c r="A51" s="12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7"/>
      <c r="P51" s="37"/>
      <c r="Q51" s="37"/>
      <c r="R51" s="4"/>
      <c r="S51" s="24"/>
    </row>
    <row r="52" spans="1:19" ht="16.5" customHeight="1">
      <c r="A52" s="428" t="s">
        <v>13</v>
      </c>
      <c r="B52" s="408" t="s">
        <v>7</v>
      </c>
      <c r="C52" s="411" t="s">
        <v>196</v>
      </c>
      <c r="D52" s="411"/>
      <c r="E52" s="411"/>
      <c r="F52" s="391" t="s">
        <v>12</v>
      </c>
      <c r="G52" s="391"/>
      <c r="H52" s="392"/>
      <c r="I52" s="390" t="s">
        <v>82</v>
      </c>
      <c r="J52" s="391"/>
      <c r="K52" s="391"/>
      <c r="L52" s="391"/>
      <c r="M52" s="391"/>
      <c r="N52" s="392"/>
      <c r="O52" s="7"/>
      <c r="P52" s="25"/>
      <c r="Q52" s="25"/>
      <c r="R52" s="4"/>
      <c r="S52" s="24"/>
    </row>
    <row r="53" spans="1:19" ht="15.75" customHeight="1">
      <c r="A53" s="429"/>
      <c r="B53" s="409"/>
      <c r="C53" s="412"/>
      <c r="D53" s="412"/>
      <c r="E53" s="412"/>
      <c r="F53" s="418"/>
      <c r="G53" s="418"/>
      <c r="H53" s="419"/>
      <c r="I53" s="393">
        <v>1</v>
      </c>
      <c r="J53" s="393">
        <v>2</v>
      </c>
      <c r="K53" s="393">
        <v>3</v>
      </c>
      <c r="L53" s="393">
        <v>4</v>
      </c>
      <c r="M53" s="395" t="s">
        <v>85</v>
      </c>
      <c r="N53" s="395" t="s">
        <v>88</v>
      </c>
      <c r="O53" s="37"/>
      <c r="P53" s="403"/>
      <c r="Q53" s="403"/>
      <c r="R53" s="403"/>
      <c r="S53" s="404"/>
    </row>
    <row r="54" spans="1:19" ht="15.75" customHeight="1">
      <c r="A54" s="430"/>
      <c r="B54" s="410"/>
      <c r="C54" s="413"/>
      <c r="D54" s="413"/>
      <c r="E54" s="413"/>
      <c r="F54" s="420"/>
      <c r="G54" s="420"/>
      <c r="H54" s="421"/>
      <c r="I54" s="394"/>
      <c r="J54" s="394"/>
      <c r="K54" s="394"/>
      <c r="L54" s="394"/>
      <c r="M54" s="396"/>
      <c r="N54" s="396"/>
      <c r="O54" s="7"/>
      <c r="P54" s="32"/>
      <c r="Q54" s="37"/>
      <c r="R54" s="4"/>
      <c r="S54" s="24"/>
    </row>
    <row r="55" spans="1:19" ht="28.5" customHeight="1">
      <c r="A55" s="74">
        <v>1</v>
      </c>
      <c r="B55" s="181"/>
      <c r="C55" s="51"/>
      <c r="D55" s="52" t="s">
        <v>228</v>
      </c>
      <c r="E55" s="51"/>
      <c r="F55" s="432" t="s">
        <v>218</v>
      </c>
      <c r="G55" s="432"/>
      <c r="H55" s="433"/>
      <c r="I55" s="326">
        <v>8</v>
      </c>
      <c r="J55" s="82"/>
      <c r="K55" s="82"/>
      <c r="L55" s="82"/>
      <c r="M55" s="83">
        <f>AVERAGE(I55:L55)</f>
        <v>8</v>
      </c>
      <c r="N55" s="83">
        <f t="shared" ref="M55:N64" si="0">AVERAGE(J55:M55)</f>
        <v>8</v>
      </c>
      <c r="O55" s="27"/>
      <c r="P55" s="367"/>
      <c r="Q55" s="368"/>
      <c r="R55" s="368"/>
      <c r="S55" s="369"/>
    </row>
    <row r="56" spans="1:19" ht="28.5" customHeight="1">
      <c r="A56" s="74">
        <v>2</v>
      </c>
      <c r="B56" s="181"/>
      <c r="C56" s="51"/>
      <c r="D56" s="53"/>
      <c r="E56" s="51"/>
      <c r="F56" s="432"/>
      <c r="G56" s="432"/>
      <c r="H56" s="433"/>
      <c r="I56" s="326">
        <v>0</v>
      </c>
      <c r="J56" s="82"/>
      <c r="K56" s="82"/>
      <c r="L56" s="82"/>
      <c r="M56" s="83">
        <f>AVERAGE(I56:L56)</f>
        <v>0</v>
      </c>
      <c r="N56" s="83">
        <f>N55+M56</f>
        <v>8</v>
      </c>
      <c r="O56" s="27"/>
      <c r="P56" s="368"/>
      <c r="Q56" s="368"/>
      <c r="R56" s="368"/>
      <c r="S56" s="369"/>
    </row>
    <row r="57" spans="1:19" ht="28.5" customHeight="1">
      <c r="A57" s="74">
        <v>3</v>
      </c>
      <c r="B57" s="181"/>
      <c r="C57" s="51"/>
      <c r="D57" s="53"/>
      <c r="E57" s="51"/>
      <c r="F57" s="432"/>
      <c r="G57" s="432"/>
      <c r="H57" s="433"/>
      <c r="I57" s="326">
        <v>1E-4</v>
      </c>
      <c r="J57" s="82"/>
      <c r="K57" s="82"/>
      <c r="L57" s="82"/>
      <c r="M57" s="83">
        <f t="shared" si="0"/>
        <v>1E-4</v>
      </c>
      <c r="N57" s="83">
        <f t="shared" ref="N57:N64" si="1">N56+M57</f>
        <v>8.0000999999999998</v>
      </c>
      <c r="O57" s="27"/>
      <c r="P57" s="367"/>
      <c r="Q57" s="368"/>
      <c r="R57" s="368"/>
      <c r="S57" s="369"/>
    </row>
    <row r="58" spans="1:19" ht="28.5" customHeight="1">
      <c r="A58" s="74">
        <v>4</v>
      </c>
      <c r="B58" s="181"/>
      <c r="C58" s="51"/>
      <c r="D58" s="53"/>
      <c r="E58" s="51"/>
      <c r="F58" s="451"/>
      <c r="G58" s="451"/>
      <c r="H58" s="452"/>
      <c r="I58" s="326">
        <v>1E-4</v>
      </c>
      <c r="J58" s="82"/>
      <c r="K58" s="82"/>
      <c r="L58" s="82"/>
      <c r="M58" s="83">
        <f t="shared" si="0"/>
        <v>1E-4</v>
      </c>
      <c r="N58" s="83">
        <f t="shared" si="1"/>
        <v>8.0001999999999995</v>
      </c>
      <c r="O58" s="27"/>
      <c r="P58" s="367"/>
      <c r="Q58" s="368"/>
      <c r="R58" s="368"/>
      <c r="S58" s="369"/>
    </row>
    <row r="59" spans="1:19" ht="28.5" customHeight="1">
      <c r="A59" s="74">
        <v>5</v>
      </c>
      <c r="B59" s="181"/>
      <c r="C59" s="51"/>
      <c r="D59" s="53"/>
      <c r="E59" s="51"/>
      <c r="F59" s="451"/>
      <c r="G59" s="451"/>
      <c r="H59" s="452"/>
      <c r="I59" s="326">
        <v>1E-4</v>
      </c>
      <c r="J59" s="82"/>
      <c r="K59" s="82"/>
      <c r="L59" s="82"/>
      <c r="M59" s="83">
        <f t="shared" si="0"/>
        <v>1E-4</v>
      </c>
      <c r="N59" s="83">
        <f t="shared" si="1"/>
        <v>8.0002999999999993</v>
      </c>
      <c r="O59" s="27"/>
      <c r="P59" s="405"/>
      <c r="Q59" s="406"/>
      <c r="R59" s="406"/>
      <c r="S59" s="407"/>
    </row>
    <row r="60" spans="1:19" ht="28.5" customHeight="1">
      <c r="A60" s="74">
        <v>6</v>
      </c>
      <c r="B60" s="181"/>
      <c r="C60" s="51"/>
      <c r="D60" s="53"/>
      <c r="E60" s="51"/>
      <c r="F60" s="451"/>
      <c r="G60" s="451"/>
      <c r="H60" s="452"/>
      <c r="I60" s="326">
        <v>1E-4</v>
      </c>
      <c r="J60" s="82"/>
      <c r="K60" s="82"/>
      <c r="L60" s="82"/>
      <c r="M60" s="83">
        <f t="shared" si="0"/>
        <v>1E-4</v>
      </c>
      <c r="N60" s="83">
        <f t="shared" si="1"/>
        <v>8.0003999999999991</v>
      </c>
      <c r="O60" s="27"/>
      <c r="P60" s="406"/>
      <c r="Q60" s="406"/>
      <c r="R60" s="406"/>
      <c r="S60" s="407"/>
    </row>
    <row r="61" spans="1:19" ht="28.5" customHeight="1">
      <c r="A61" s="74">
        <v>7</v>
      </c>
      <c r="B61" s="181"/>
      <c r="C61" s="51"/>
      <c r="D61" s="53"/>
      <c r="E61" s="51"/>
      <c r="F61" s="386"/>
      <c r="G61" s="386"/>
      <c r="H61" s="387"/>
      <c r="I61" s="326">
        <v>1E-4</v>
      </c>
      <c r="J61" s="175"/>
      <c r="K61" s="82"/>
      <c r="L61" s="82"/>
      <c r="M61" s="83">
        <f t="shared" si="0"/>
        <v>1E-4</v>
      </c>
      <c r="N61" s="83">
        <f t="shared" si="1"/>
        <v>8.0004999999999988</v>
      </c>
      <c r="O61" s="27"/>
      <c r="P61" s="367"/>
      <c r="Q61" s="368"/>
      <c r="R61" s="368"/>
      <c r="S61" s="369"/>
    </row>
    <row r="62" spans="1:19" ht="28.5" customHeight="1">
      <c r="A62" s="74">
        <v>8</v>
      </c>
      <c r="B62" s="181"/>
      <c r="C62" s="51"/>
      <c r="D62" s="53"/>
      <c r="E62" s="51"/>
      <c r="F62" s="386"/>
      <c r="G62" s="386"/>
      <c r="H62" s="387"/>
      <c r="I62" s="326">
        <v>1E-4</v>
      </c>
      <c r="J62" s="175"/>
      <c r="K62" s="82"/>
      <c r="L62" s="82"/>
      <c r="M62" s="83">
        <f t="shared" si="0"/>
        <v>1E-4</v>
      </c>
      <c r="N62" s="83">
        <f t="shared" si="1"/>
        <v>8.0005999999999986</v>
      </c>
      <c r="O62" s="27"/>
      <c r="P62" s="367"/>
      <c r="Q62" s="368"/>
      <c r="R62" s="368"/>
      <c r="S62" s="369"/>
    </row>
    <row r="63" spans="1:19" ht="28.5" customHeight="1">
      <c r="A63" s="74">
        <v>9</v>
      </c>
      <c r="B63" s="181"/>
      <c r="C63" s="51"/>
      <c r="D63" s="53"/>
      <c r="E63" s="51"/>
      <c r="F63" s="449"/>
      <c r="G63" s="449"/>
      <c r="H63" s="450"/>
      <c r="I63" s="326">
        <v>1E-4</v>
      </c>
      <c r="J63" s="175"/>
      <c r="K63" s="82"/>
      <c r="L63" s="82"/>
      <c r="M63" s="83">
        <f t="shared" si="0"/>
        <v>1E-4</v>
      </c>
      <c r="N63" s="83">
        <f t="shared" si="1"/>
        <v>8.0006999999999984</v>
      </c>
      <c r="O63" s="27"/>
      <c r="P63" s="400"/>
      <c r="Q63" s="401"/>
      <c r="R63" s="401"/>
      <c r="S63" s="402"/>
    </row>
    <row r="64" spans="1:19" ht="26.25" customHeight="1">
      <c r="A64" s="74">
        <v>10</v>
      </c>
      <c r="B64" s="181"/>
      <c r="C64" s="54"/>
      <c r="D64" s="53"/>
      <c r="E64" s="54"/>
      <c r="F64" s="449"/>
      <c r="G64" s="449"/>
      <c r="H64" s="450"/>
      <c r="I64" s="326">
        <v>1E-4</v>
      </c>
      <c r="J64" s="175"/>
      <c r="K64" s="82"/>
      <c r="L64" s="82"/>
      <c r="M64" s="83">
        <f t="shared" si="0"/>
        <v>1E-4</v>
      </c>
      <c r="N64" s="83">
        <f t="shared" si="1"/>
        <v>8.0007999999999981</v>
      </c>
      <c r="O64" s="27"/>
      <c r="P64" s="401"/>
      <c r="Q64" s="401"/>
      <c r="R64" s="401"/>
      <c r="S64" s="402"/>
    </row>
    <row r="65" spans="1:112" ht="5.25" customHeight="1">
      <c r="A65" s="12"/>
      <c r="B65" s="22"/>
      <c r="C65" s="6"/>
      <c r="D65" s="35"/>
      <c r="E65" s="31"/>
      <c r="F65" s="31"/>
      <c r="G65" s="31"/>
      <c r="H65" s="31"/>
      <c r="I65" s="31"/>
      <c r="J65" s="31"/>
      <c r="K65" s="31"/>
      <c r="L65" s="6"/>
      <c r="M65" s="6"/>
      <c r="N65" s="6"/>
      <c r="O65" s="6"/>
      <c r="P65" s="27"/>
      <c r="Q65" s="37"/>
      <c r="R65" s="4"/>
      <c r="S65" s="24"/>
    </row>
    <row r="66" spans="1:112" ht="17.25" thickBot="1">
      <c r="A66" s="165"/>
      <c r="B66" s="77"/>
      <c r="C66" s="7" t="s">
        <v>8</v>
      </c>
      <c r="D66" s="371" t="s">
        <v>87</v>
      </c>
      <c r="E66" s="371"/>
      <c r="F66" s="371"/>
      <c r="G66" s="371"/>
      <c r="H66" s="371"/>
      <c r="I66" s="329"/>
      <c r="J66" s="323">
        <f>COUNTA(J55:J64)</f>
        <v>0</v>
      </c>
      <c r="K66" s="370" t="s">
        <v>17</v>
      </c>
      <c r="L66" s="370"/>
      <c r="M66" s="370"/>
      <c r="N66" s="84">
        <f>SUM(M55:M64)</f>
        <v>8.0007999999999981</v>
      </c>
      <c r="O66" s="76" t="s">
        <v>83</v>
      </c>
      <c r="P66" s="37"/>
      <c r="Q66" s="37"/>
      <c r="R66" s="4"/>
      <c r="S66" s="24"/>
    </row>
    <row r="67" spans="1:112" ht="6" customHeight="1" thickTop="1">
      <c r="A67" s="9"/>
      <c r="B67" s="4"/>
      <c r="C67" s="27"/>
      <c r="D67" s="27"/>
      <c r="E67" s="27"/>
      <c r="F67" s="27"/>
      <c r="G67" s="27"/>
      <c r="H67" s="4"/>
      <c r="I67" s="4"/>
      <c r="J67" s="4"/>
      <c r="K67" s="27"/>
      <c r="L67" s="27"/>
      <c r="M67" s="4"/>
      <c r="N67" s="4"/>
      <c r="O67" s="37"/>
      <c r="P67" s="37"/>
      <c r="Q67" s="37"/>
      <c r="R67" s="4"/>
      <c r="S67" s="24"/>
    </row>
    <row r="68" spans="1:112" ht="5.25" customHeight="1">
      <c r="A68" s="9"/>
      <c r="B68" s="10"/>
      <c r="C68" s="28"/>
      <c r="D68" s="28"/>
      <c r="E68" s="28"/>
      <c r="F68" s="28"/>
      <c r="G68" s="28"/>
      <c r="H68" s="10"/>
      <c r="I68" s="28"/>
      <c r="J68" s="28"/>
      <c r="K68" s="10"/>
      <c r="L68" s="10"/>
      <c r="M68" s="37"/>
      <c r="N68" s="37"/>
      <c r="O68" s="37"/>
      <c r="P68" s="4"/>
      <c r="Q68" s="77"/>
      <c r="R68" s="77"/>
      <c r="S68" s="24"/>
    </row>
    <row r="69" spans="1:112" ht="17.25" thickBot="1">
      <c r="A69" s="72" t="s">
        <v>9</v>
      </c>
      <c r="B69" s="73"/>
      <c r="C69" s="19"/>
      <c r="D69" s="19"/>
      <c r="E69" s="19"/>
      <c r="F69" s="19"/>
      <c r="G69" s="19"/>
      <c r="H69" s="14"/>
      <c r="I69" s="19"/>
      <c r="J69" s="19"/>
      <c r="K69" s="370" t="s">
        <v>17</v>
      </c>
      <c r="L69" s="370"/>
      <c r="M69" s="370"/>
      <c r="N69" s="153">
        <f>(N66/12)</f>
        <v>0.66673333333333318</v>
      </c>
      <c r="O69" s="76" t="s">
        <v>158</v>
      </c>
      <c r="P69" s="4"/>
      <c r="Q69" s="77"/>
      <c r="R69" s="77"/>
      <c r="S69" s="24"/>
    </row>
    <row r="70" spans="1:112" ht="6" customHeight="1" thickTop="1">
      <c r="A70" s="9"/>
      <c r="B70" s="8"/>
      <c r="C70" s="28"/>
      <c r="D70" s="28"/>
      <c r="E70" s="28"/>
      <c r="F70" s="28"/>
      <c r="G70" s="28"/>
      <c r="H70" s="10"/>
      <c r="I70" s="28"/>
      <c r="J70" s="28"/>
      <c r="K70" s="10"/>
      <c r="L70" s="10"/>
      <c r="M70" s="37"/>
      <c r="N70" s="37"/>
      <c r="O70" s="37"/>
      <c r="P70" s="4"/>
      <c r="Q70" s="77"/>
      <c r="R70" s="77"/>
      <c r="S70" s="24"/>
    </row>
    <row r="71" spans="1:112" ht="12.75" customHeight="1">
      <c r="A71" s="9"/>
      <c r="B71" s="71" t="s">
        <v>14</v>
      </c>
      <c r="C71" s="28"/>
      <c r="D71" s="28"/>
      <c r="E71" s="28"/>
      <c r="F71" s="28"/>
      <c r="G71" s="28"/>
      <c r="H71" s="10"/>
      <c r="I71" s="77"/>
      <c r="J71" s="10"/>
      <c r="K71" s="28"/>
      <c r="L71" s="28"/>
      <c r="M71" s="10"/>
      <c r="N71" s="10"/>
      <c r="O71" s="37"/>
      <c r="P71" s="37"/>
      <c r="Q71" s="37"/>
      <c r="R71" s="4"/>
      <c r="S71" s="24"/>
      <c r="V71" s="182"/>
      <c r="W71" s="182"/>
      <c r="X71" s="182"/>
      <c r="Y71" s="182"/>
      <c r="Z71" s="182"/>
      <c r="AA71" s="207"/>
      <c r="AB71" s="208"/>
      <c r="AC71" s="208"/>
      <c r="AD71" s="208"/>
      <c r="AE71" s="208"/>
      <c r="AF71" s="208"/>
      <c r="AG71" s="208"/>
      <c r="AH71" s="208"/>
      <c r="AI71" s="208"/>
      <c r="AJ71" s="208"/>
      <c r="AK71" s="208"/>
      <c r="AL71" s="208"/>
      <c r="AM71" s="208"/>
      <c r="AN71" s="208"/>
      <c r="AO71" s="208"/>
      <c r="AP71" s="208"/>
      <c r="AQ71" s="208"/>
      <c r="AR71" s="208"/>
      <c r="AS71" s="208"/>
      <c r="AT71" s="208"/>
      <c r="AU71" s="208"/>
      <c r="AV71" s="208"/>
      <c r="AW71" s="208"/>
      <c r="AX71" s="208"/>
      <c r="AY71" s="208"/>
      <c r="AZ71" s="208"/>
      <c r="BA71" s="208"/>
      <c r="BB71" s="208"/>
      <c r="BC71" s="208"/>
      <c r="BD71" s="208"/>
      <c r="BE71" s="208"/>
      <c r="BF71" s="208"/>
      <c r="BG71" s="208"/>
      <c r="BH71" s="208"/>
      <c r="BI71" s="208"/>
      <c r="BJ71" s="208"/>
      <c r="BK71" s="208"/>
      <c r="BL71" s="208"/>
      <c r="BM71" s="208"/>
      <c r="BN71" s="209"/>
      <c r="BO71" s="182"/>
      <c r="BP71" s="182"/>
      <c r="BQ71" s="182"/>
      <c r="BR71" s="182"/>
      <c r="BS71" s="182"/>
      <c r="BT71" s="182"/>
      <c r="BU71" s="182"/>
      <c r="BV71" s="182"/>
      <c r="BW71" s="182"/>
      <c r="BX71" s="182"/>
      <c r="BY71" s="182"/>
      <c r="BZ71" s="182"/>
      <c r="CA71" s="182"/>
      <c r="CB71" s="182"/>
      <c r="CC71" s="182"/>
      <c r="CD71" s="182"/>
      <c r="CE71" s="182"/>
      <c r="CF71" s="182"/>
      <c r="CG71" s="182"/>
      <c r="CH71" s="182"/>
      <c r="CI71" s="182"/>
      <c r="CJ71" s="182"/>
      <c r="CK71" s="182"/>
      <c r="CL71" s="182"/>
      <c r="CM71" s="182"/>
      <c r="CN71" s="182"/>
      <c r="CO71" s="182"/>
      <c r="CP71" s="182"/>
      <c r="CQ71" s="182"/>
      <c r="CR71" s="182"/>
      <c r="CS71" s="182"/>
      <c r="CT71" s="182"/>
      <c r="CU71" s="182"/>
      <c r="CV71" s="182"/>
      <c r="CW71" s="182"/>
      <c r="CX71" s="182"/>
      <c r="CY71" s="182"/>
      <c r="CZ71" s="182"/>
      <c r="DA71" s="182"/>
      <c r="DB71" s="182"/>
      <c r="DC71" s="182"/>
      <c r="DD71" s="182"/>
      <c r="DE71" s="182"/>
      <c r="DF71" s="182"/>
      <c r="DG71" s="182"/>
      <c r="DH71" s="182"/>
    </row>
    <row r="72" spans="1:112" ht="14.25" customHeight="1" thickBot="1">
      <c r="A72" s="26"/>
      <c r="B72" s="29"/>
      <c r="C72" s="29"/>
      <c r="D72" s="29"/>
      <c r="E72" s="29"/>
      <c r="F72" s="29"/>
      <c r="G72" s="29"/>
      <c r="H72" s="29"/>
      <c r="I72" s="166"/>
      <c r="J72" s="29"/>
      <c r="K72" s="29"/>
      <c r="L72" s="29"/>
      <c r="M72" s="29"/>
      <c r="N72" s="29"/>
      <c r="O72" s="29"/>
      <c r="P72" s="29"/>
      <c r="Q72" s="29"/>
      <c r="R72" s="33"/>
      <c r="S72" s="34"/>
      <c r="V72" s="182"/>
      <c r="W72" s="182"/>
      <c r="X72" s="182"/>
      <c r="Y72" s="182"/>
      <c r="Z72" s="182"/>
      <c r="AA72" s="210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  <c r="BJ72" s="206"/>
      <c r="BK72" s="206"/>
      <c r="BL72" s="206"/>
      <c r="BM72" s="206"/>
      <c r="BN72" s="211"/>
      <c r="BO72" s="182"/>
      <c r="BP72" s="182"/>
      <c r="BQ72" s="182"/>
      <c r="BR72" s="182"/>
      <c r="BS72" s="182"/>
      <c r="BT72" s="182"/>
      <c r="BU72" s="182"/>
      <c r="BV72" s="182"/>
      <c r="BW72" s="182"/>
      <c r="BX72" s="182"/>
      <c r="BY72" s="182"/>
      <c r="BZ72" s="182"/>
      <c r="CA72" s="182"/>
      <c r="CB72" s="182"/>
      <c r="CC72" s="182"/>
      <c r="CD72" s="182"/>
      <c r="CE72" s="182"/>
      <c r="CF72" s="182"/>
      <c r="CG72" s="182"/>
      <c r="CH72" s="182"/>
      <c r="CI72" s="182"/>
      <c r="CJ72" s="182"/>
      <c r="CK72" s="182"/>
      <c r="CL72" s="182"/>
      <c r="CM72" s="182"/>
      <c r="CN72" s="182"/>
      <c r="CO72" s="182"/>
      <c r="CP72" s="182"/>
      <c r="CQ72" s="182"/>
      <c r="CR72" s="182"/>
      <c r="CS72" s="182"/>
      <c r="CT72" s="182"/>
      <c r="CU72" s="182"/>
      <c r="CV72" s="182"/>
      <c r="CW72" s="182"/>
      <c r="CX72" s="182"/>
      <c r="CY72" s="182"/>
      <c r="CZ72" s="182"/>
      <c r="DA72" s="182"/>
      <c r="DB72" s="182"/>
      <c r="DC72" s="182"/>
      <c r="DD72" s="182"/>
      <c r="DE72" s="182"/>
      <c r="DF72" s="182"/>
      <c r="DG72" s="182"/>
      <c r="DH72" s="182"/>
    </row>
    <row r="73" spans="1:112" s="44" customFormat="1">
      <c r="M73" s="330"/>
      <c r="V73" s="183"/>
      <c r="W73" s="183"/>
      <c r="X73" s="183"/>
      <c r="Y73" s="183"/>
      <c r="Z73" s="183"/>
      <c r="AA73" s="212"/>
      <c r="AB73" s="188"/>
      <c r="AC73" s="215"/>
      <c r="AD73" s="215"/>
      <c r="AE73" s="215"/>
      <c r="AF73" s="215"/>
      <c r="AG73" s="215"/>
      <c r="AH73" s="215"/>
      <c r="AI73" s="215"/>
      <c r="AJ73" s="215"/>
      <c r="AK73" s="215"/>
      <c r="AL73" s="215"/>
      <c r="AM73" s="215"/>
      <c r="AN73" s="215"/>
      <c r="AO73" s="215"/>
      <c r="AP73" s="215"/>
      <c r="AQ73" s="215"/>
      <c r="AR73" s="215"/>
      <c r="AS73" s="215"/>
      <c r="AT73" s="215"/>
      <c r="AU73" s="215"/>
      <c r="AV73" s="215"/>
      <c r="AW73" s="215"/>
      <c r="AX73" s="215"/>
      <c r="AY73" s="215"/>
      <c r="AZ73" s="215"/>
      <c r="BA73" s="215"/>
      <c r="BB73" s="215"/>
      <c r="BC73" s="215"/>
      <c r="BD73" s="215"/>
      <c r="BE73" s="215"/>
      <c r="BF73" s="215"/>
      <c r="BG73" s="215"/>
      <c r="BH73" s="215"/>
      <c r="BI73" s="215"/>
      <c r="BJ73" s="215"/>
      <c r="BK73" s="215"/>
      <c r="BL73" s="215"/>
      <c r="BM73" s="215"/>
      <c r="BN73" s="215"/>
      <c r="BO73" s="215"/>
      <c r="BP73" s="213"/>
      <c r="BQ73" s="183"/>
      <c r="BR73" s="183"/>
      <c r="BS73" s="183"/>
      <c r="BT73" s="183"/>
      <c r="BU73" s="183"/>
      <c r="BV73" s="183"/>
      <c r="BW73" s="183"/>
      <c r="BX73" s="183"/>
      <c r="BY73" s="183"/>
      <c r="BZ73" s="183"/>
      <c r="CA73" s="183"/>
      <c r="CB73" s="183"/>
      <c r="CC73" s="183"/>
      <c r="CD73" s="183"/>
      <c r="CE73" s="183"/>
      <c r="CF73" s="183"/>
      <c r="CG73" s="183"/>
      <c r="CH73" s="183"/>
      <c r="CI73" s="183"/>
      <c r="CJ73" s="183"/>
      <c r="CK73" s="183"/>
      <c r="CL73" s="183"/>
      <c r="CM73" s="183"/>
      <c r="CN73" s="183"/>
      <c r="CO73" s="183"/>
      <c r="CP73" s="183"/>
      <c r="CQ73" s="183"/>
      <c r="CR73" s="183"/>
      <c r="CS73" s="183"/>
      <c r="CT73" s="183"/>
      <c r="CU73" s="183"/>
      <c r="CV73" s="183"/>
      <c r="CW73" s="183"/>
      <c r="CX73" s="183"/>
      <c r="CY73" s="183"/>
      <c r="CZ73" s="183"/>
      <c r="DA73" s="183"/>
      <c r="DB73" s="183"/>
      <c r="DC73" s="183"/>
      <c r="DD73" s="183"/>
      <c r="DE73" s="183"/>
      <c r="DF73" s="183"/>
      <c r="DG73" s="183"/>
      <c r="DH73" s="183"/>
    </row>
    <row r="74" spans="1:112" s="44" customFormat="1">
      <c r="I74" s="330"/>
      <c r="M74" s="330"/>
      <c r="V74" s="183"/>
      <c r="W74" s="183"/>
      <c r="X74" s="183" t="s">
        <v>90</v>
      </c>
      <c r="Y74" s="183"/>
      <c r="Z74" s="183"/>
      <c r="AA74" s="213"/>
      <c r="AB74" s="214"/>
      <c r="AC74" s="216" t="s">
        <v>39</v>
      </c>
      <c r="AD74" s="216" t="s">
        <v>40</v>
      </c>
      <c r="AE74" s="216"/>
      <c r="AF74" s="216" t="s">
        <v>41</v>
      </c>
      <c r="AG74" s="216" t="s">
        <v>42</v>
      </c>
      <c r="AH74" s="216" t="s">
        <v>43</v>
      </c>
      <c r="AI74" s="216" t="s">
        <v>44</v>
      </c>
      <c r="AJ74" s="216"/>
      <c r="AK74" s="216" t="s">
        <v>45</v>
      </c>
      <c r="AL74" s="216" t="s">
        <v>46</v>
      </c>
      <c r="AM74" s="216"/>
      <c r="AN74" s="216" t="s">
        <v>47</v>
      </c>
      <c r="AO74" s="216" t="s">
        <v>48</v>
      </c>
      <c r="AP74" s="216" t="s">
        <v>49</v>
      </c>
      <c r="AQ74" s="216" t="s">
        <v>50</v>
      </c>
      <c r="AR74" s="217"/>
      <c r="AS74" s="217"/>
      <c r="AT74" s="217"/>
      <c r="AU74" s="217"/>
      <c r="AV74" s="217"/>
      <c r="AW74" s="217"/>
      <c r="AX74" s="217"/>
      <c r="AY74" s="217"/>
      <c r="AZ74" s="217"/>
      <c r="BA74" s="217"/>
      <c r="BB74" s="217"/>
      <c r="BC74" s="217"/>
      <c r="BD74" s="217"/>
      <c r="BE74" s="217"/>
      <c r="BF74" s="217"/>
      <c r="BG74" s="217"/>
      <c r="BH74" s="217"/>
      <c r="BI74" s="217"/>
      <c r="BJ74" s="217"/>
      <c r="BK74" s="217"/>
      <c r="BL74" s="217"/>
      <c r="BM74" s="217"/>
      <c r="BN74" s="217"/>
      <c r="BO74" s="217"/>
      <c r="BP74" s="218"/>
      <c r="BQ74" s="183"/>
      <c r="BR74" s="183"/>
      <c r="BS74" s="183"/>
      <c r="BT74" s="183"/>
      <c r="BU74" s="183"/>
      <c r="BV74" s="183"/>
      <c r="BW74" s="183"/>
      <c r="BX74" s="183"/>
      <c r="BY74" s="183"/>
      <c r="BZ74" s="183"/>
      <c r="CA74" s="183"/>
      <c r="CB74" s="183"/>
      <c r="CC74" s="183"/>
      <c r="CD74" s="183"/>
      <c r="CE74" s="183"/>
      <c r="CF74" s="183"/>
      <c r="CG74" s="183"/>
      <c r="CH74" s="183"/>
      <c r="CI74" s="183"/>
      <c r="CJ74" s="183"/>
      <c r="CK74" s="183"/>
      <c r="CL74" s="183"/>
      <c r="CM74" s="183"/>
      <c r="CN74" s="183"/>
      <c r="CO74" s="183"/>
      <c r="CP74" s="183"/>
      <c r="CQ74" s="183"/>
      <c r="CR74" s="183"/>
      <c r="CS74" s="183"/>
      <c r="CT74" s="183"/>
      <c r="CU74" s="183"/>
      <c r="CV74" s="183"/>
      <c r="CW74" s="183"/>
      <c r="CX74" s="183"/>
      <c r="CY74" s="183"/>
      <c r="CZ74" s="183"/>
      <c r="DA74" s="183"/>
      <c r="DB74" s="183"/>
      <c r="DC74" s="183"/>
      <c r="DD74" s="183"/>
      <c r="DE74" s="183"/>
      <c r="DF74" s="183"/>
      <c r="DG74" s="183"/>
      <c r="DH74" s="183"/>
    </row>
    <row r="75" spans="1:112" s="44" customFormat="1">
      <c r="I75" s="330"/>
      <c r="M75" s="330"/>
      <c r="V75" s="183"/>
      <c r="W75" s="183"/>
      <c r="X75" s="184" t="s">
        <v>91</v>
      </c>
      <c r="Y75" s="185">
        <v>1</v>
      </c>
      <c r="Z75" s="183"/>
      <c r="AA75" s="183"/>
      <c r="AB75" s="183">
        <v>1</v>
      </c>
      <c r="AC75" s="216" t="s">
        <v>51</v>
      </c>
      <c r="AD75" s="216" t="s">
        <v>62</v>
      </c>
      <c r="AE75" s="216"/>
      <c r="AF75" s="216" t="s">
        <v>62</v>
      </c>
      <c r="AG75" s="219" t="s">
        <v>76</v>
      </c>
      <c r="AH75" s="220" t="s">
        <v>104</v>
      </c>
      <c r="AI75" s="220" t="s">
        <v>108</v>
      </c>
      <c r="AJ75" s="220"/>
      <c r="AK75" s="216" t="s">
        <v>113</v>
      </c>
      <c r="AL75" s="216" t="s">
        <v>115</v>
      </c>
      <c r="AM75" s="216"/>
      <c r="AN75" s="216" t="s">
        <v>117</v>
      </c>
      <c r="AO75" s="220" t="s">
        <v>119</v>
      </c>
      <c r="AP75" s="216" t="s">
        <v>126</v>
      </c>
      <c r="AQ75" s="220" t="s">
        <v>113</v>
      </c>
      <c r="AR75" s="217"/>
      <c r="AS75" s="217"/>
      <c r="AT75" s="217"/>
      <c r="AU75" s="217"/>
      <c r="AV75" s="217"/>
      <c r="AW75" s="217"/>
      <c r="AX75" s="217"/>
      <c r="AY75" s="217"/>
      <c r="AZ75" s="217"/>
      <c r="BA75" s="217"/>
      <c r="BB75" s="217"/>
      <c r="BC75" s="217"/>
      <c r="BD75" s="217"/>
      <c r="BE75" s="217"/>
      <c r="BF75" s="217"/>
      <c r="BG75" s="217"/>
      <c r="BH75" s="217"/>
      <c r="BI75" s="217"/>
      <c r="BJ75" s="217"/>
      <c r="BK75" s="217"/>
      <c r="BL75" s="217"/>
      <c r="BM75" s="217"/>
      <c r="BN75" s="217"/>
      <c r="BO75" s="217"/>
      <c r="BP75" s="218"/>
      <c r="BQ75" s="183"/>
      <c r="BR75" s="183"/>
      <c r="BS75" s="183"/>
      <c r="BT75" s="183"/>
      <c r="BU75" s="183"/>
      <c r="BV75" s="183"/>
      <c r="BW75" s="183"/>
      <c r="BX75" s="183"/>
      <c r="BY75" s="183"/>
      <c r="BZ75" s="183"/>
      <c r="CA75" s="183"/>
      <c r="CB75" s="183"/>
      <c r="CC75" s="183"/>
      <c r="CD75" s="183"/>
      <c r="CE75" s="183"/>
      <c r="CF75" s="183"/>
      <c r="CG75" s="183"/>
      <c r="CH75" s="183"/>
      <c r="CI75" s="183"/>
      <c r="CJ75" s="183"/>
      <c r="CK75" s="183"/>
      <c r="CL75" s="183"/>
      <c r="CM75" s="183"/>
      <c r="CN75" s="183"/>
      <c r="CO75" s="183"/>
      <c r="CP75" s="183"/>
      <c r="CQ75" s="183"/>
      <c r="CR75" s="183"/>
      <c r="CS75" s="183"/>
      <c r="CT75" s="183"/>
      <c r="CU75" s="183"/>
      <c r="CV75" s="183"/>
      <c r="CW75" s="183"/>
      <c r="CX75" s="183"/>
      <c r="CY75" s="183"/>
      <c r="CZ75" s="183"/>
      <c r="DA75" s="183"/>
      <c r="DB75" s="183"/>
      <c r="DC75" s="183"/>
      <c r="DD75" s="183"/>
      <c r="DE75" s="183"/>
      <c r="DF75" s="183"/>
      <c r="DG75" s="183"/>
      <c r="DH75" s="183"/>
    </row>
    <row r="76" spans="1:112" s="44" customFormat="1">
      <c r="I76" s="330"/>
      <c r="L76" s="330"/>
      <c r="M76" s="330"/>
      <c r="V76" s="183"/>
      <c r="W76" s="183"/>
      <c r="X76" s="184" t="s">
        <v>92</v>
      </c>
      <c r="Y76" s="185">
        <v>2</v>
      </c>
      <c r="Z76" s="183"/>
      <c r="AA76" s="183"/>
      <c r="AB76" s="183">
        <v>2</v>
      </c>
      <c r="AC76" s="216" t="s">
        <v>52</v>
      </c>
      <c r="AD76" s="216" t="s">
        <v>58</v>
      </c>
      <c r="AE76" s="216"/>
      <c r="AF76" s="216" t="s">
        <v>63</v>
      </c>
      <c r="AG76" s="219" t="s">
        <v>75</v>
      </c>
      <c r="AH76" s="220" t="s">
        <v>130</v>
      </c>
      <c r="AI76" s="220" t="s">
        <v>109</v>
      </c>
      <c r="AJ76" s="220"/>
      <c r="AK76" s="216" t="s">
        <v>114</v>
      </c>
      <c r="AL76" s="216" t="s">
        <v>116</v>
      </c>
      <c r="AM76" s="216"/>
      <c r="AN76" s="216" t="s">
        <v>118</v>
      </c>
      <c r="AO76" s="220" t="s">
        <v>120</v>
      </c>
      <c r="AP76" s="216" t="s">
        <v>127</v>
      </c>
      <c r="AQ76" s="220" t="s">
        <v>128</v>
      </c>
      <c r="AR76" s="217"/>
      <c r="AS76" s="217"/>
      <c r="AT76" s="217"/>
      <c r="AU76" s="217"/>
      <c r="AV76" s="217"/>
      <c r="AW76" s="217"/>
      <c r="AX76" s="217"/>
      <c r="AY76" s="217"/>
      <c r="AZ76" s="217"/>
      <c r="BA76" s="217"/>
      <c r="BB76" s="217"/>
      <c r="BC76" s="217"/>
      <c r="BD76" s="217"/>
      <c r="BE76" s="217"/>
      <c r="BF76" s="217"/>
      <c r="BG76" s="217"/>
      <c r="BH76" s="217"/>
      <c r="BI76" s="217"/>
      <c r="BJ76" s="217"/>
      <c r="BK76" s="217"/>
      <c r="BL76" s="217"/>
      <c r="BM76" s="217"/>
      <c r="BN76" s="217"/>
      <c r="BO76" s="217"/>
      <c r="BP76" s="218"/>
      <c r="BQ76" s="183"/>
      <c r="BR76" s="183"/>
      <c r="BS76" s="183"/>
      <c r="BT76" s="183"/>
      <c r="BU76" s="183"/>
      <c r="BV76" s="183"/>
      <c r="BW76" s="183"/>
      <c r="BX76" s="183"/>
      <c r="BY76" s="183"/>
      <c r="BZ76" s="183"/>
      <c r="CA76" s="183"/>
      <c r="CB76" s="183"/>
      <c r="CC76" s="183"/>
      <c r="CD76" s="183"/>
      <c r="CE76" s="183"/>
      <c r="CF76" s="183"/>
      <c r="CG76" s="183"/>
      <c r="CH76" s="183"/>
      <c r="CI76" s="183"/>
      <c r="CJ76" s="183"/>
      <c r="CK76" s="183"/>
      <c r="CL76" s="183"/>
      <c r="CM76" s="183"/>
      <c r="CN76" s="183"/>
      <c r="CO76" s="183"/>
      <c r="CP76" s="183"/>
      <c r="CQ76" s="183"/>
      <c r="CR76" s="183"/>
      <c r="CS76" s="183"/>
      <c r="CT76" s="183"/>
      <c r="CU76" s="183"/>
      <c r="CV76" s="183"/>
      <c r="CW76" s="183"/>
      <c r="CX76" s="183"/>
      <c r="CY76" s="183"/>
      <c r="CZ76" s="183"/>
      <c r="DA76" s="183"/>
      <c r="DB76" s="183"/>
      <c r="DC76" s="183"/>
      <c r="DD76" s="183"/>
      <c r="DE76" s="183"/>
      <c r="DF76" s="183"/>
      <c r="DG76" s="183"/>
      <c r="DH76" s="183"/>
    </row>
    <row r="77" spans="1:112" s="44" customFormat="1">
      <c r="I77" s="330"/>
      <c r="M77" s="330"/>
      <c r="V77" s="183"/>
      <c r="W77" s="183"/>
      <c r="X77" s="184" t="s">
        <v>93</v>
      </c>
      <c r="Y77" s="185">
        <v>3</v>
      </c>
      <c r="Z77" s="183"/>
      <c r="AA77" s="183"/>
      <c r="AB77" s="183">
        <v>3</v>
      </c>
      <c r="AC77" s="216" t="s">
        <v>54</v>
      </c>
      <c r="AD77" s="216" t="s">
        <v>56</v>
      </c>
      <c r="AE77" s="216"/>
      <c r="AF77" s="216" t="s">
        <v>70</v>
      </c>
      <c r="AG77" s="219" t="s">
        <v>129</v>
      </c>
      <c r="AH77" s="220" t="s">
        <v>105</v>
      </c>
      <c r="AI77" s="220" t="s">
        <v>110</v>
      </c>
      <c r="AJ77" s="220"/>
      <c r="AK77" s="216"/>
      <c r="AL77" s="216"/>
      <c r="AM77" s="216"/>
      <c r="AN77" s="216"/>
      <c r="AO77" s="220" t="s">
        <v>121</v>
      </c>
      <c r="AP77" s="216"/>
      <c r="AQ77" s="216"/>
      <c r="AR77" s="217"/>
      <c r="AS77" s="217"/>
      <c r="AT77" s="217"/>
      <c r="AU77" s="217"/>
      <c r="AV77" s="217"/>
      <c r="AW77" s="217"/>
      <c r="AX77" s="217"/>
      <c r="AY77" s="217"/>
      <c r="AZ77" s="217"/>
      <c r="BA77" s="217"/>
      <c r="BB77" s="217"/>
      <c r="BC77" s="217"/>
      <c r="BD77" s="217"/>
      <c r="BE77" s="217"/>
      <c r="BF77" s="217"/>
      <c r="BG77" s="217"/>
      <c r="BH77" s="217"/>
      <c r="BI77" s="217"/>
      <c r="BJ77" s="217"/>
      <c r="BK77" s="217"/>
      <c r="BL77" s="217"/>
      <c r="BM77" s="217"/>
      <c r="BN77" s="217"/>
      <c r="BO77" s="217"/>
      <c r="BP77" s="218"/>
      <c r="BQ77" s="183"/>
      <c r="BR77" s="183"/>
      <c r="BS77" s="183"/>
      <c r="BT77" s="183"/>
      <c r="BU77" s="183"/>
      <c r="BV77" s="183"/>
      <c r="BW77" s="183"/>
      <c r="BX77" s="183"/>
      <c r="BY77" s="183"/>
      <c r="BZ77" s="183"/>
      <c r="CA77" s="183"/>
      <c r="CB77" s="183"/>
      <c r="CC77" s="183"/>
      <c r="CD77" s="183"/>
      <c r="CE77" s="183"/>
      <c r="CF77" s="183"/>
      <c r="CG77" s="183"/>
      <c r="CH77" s="183"/>
      <c r="CI77" s="183"/>
      <c r="CJ77" s="183"/>
      <c r="CK77" s="183"/>
      <c r="CL77" s="183"/>
      <c r="CM77" s="183"/>
      <c r="CN77" s="183"/>
      <c r="CO77" s="183"/>
      <c r="CP77" s="183"/>
      <c r="CQ77" s="183"/>
      <c r="CR77" s="183"/>
      <c r="CS77" s="183"/>
      <c r="CT77" s="183"/>
      <c r="CU77" s="183"/>
      <c r="CV77" s="183"/>
      <c r="CW77" s="183"/>
      <c r="CX77" s="183"/>
      <c r="CY77" s="183"/>
      <c r="CZ77" s="183"/>
      <c r="DA77" s="183"/>
      <c r="DB77" s="183"/>
      <c r="DC77" s="183"/>
      <c r="DD77" s="183"/>
      <c r="DE77" s="183"/>
      <c r="DF77" s="183"/>
      <c r="DG77" s="183"/>
      <c r="DH77" s="183"/>
    </row>
    <row r="78" spans="1:112" s="44" customFormat="1">
      <c r="I78" s="330"/>
      <c r="M78" s="330"/>
      <c r="V78" s="183"/>
      <c r="W78" s="183"/>
      <c r="X78" s="184" t="s">
        <v>94</v>
      </c>
      <c r="Y78" s="185">
        <v>4</v>
      </c>
      <c r="Z78" s="183" t="s">
        <v>8</v>
      </c>
      <c r="AA78" s="183"/>
      <c r="AB78" s="183">
        <v>4</v>
      </c>
      <c r="AC78" s="216" t="s">
        <v>53</v>
      </c>
      <c r="AD78" s="216" t="s">
        <v>60</v>
      </c>
      <c r="AE78" s="216"/>
      <c r="AF78" s="216" t="s">
        <v>61</v>
      </c>
      <c r="AG78" s="219" t="s">
        <v>73</v>
      </c>
      <c r="AH78" s="220" t="s">
        <v>107</v>
      </c>
      <c r="AI78" s="220" t="s">
        <v>111</v>
      </c>
      <c r="AJ78" s="220"/>
      <c r="AK78" s="216"/>
      <c r="AL78" s="216"/>
      <c r="AM78" s="216"/>
      <c r="AN78" s="216"/>
      <c r="AO78" s="220" t="s">
        <v>123</v>
      </c>
      <c r="AP78" s="216"/>
      <c r="AQ78" s="216"/>
      <c r="AR78" s="217"/>
      <c r="AS78" s="217"/>
      <c r="AT78" s="217"/>
      <c r="AU78" s="217"/>
      <c r="AV78" s="217"/>
      <c r="AW78" s="217"/>
      <c r="AX78" s="217"/>
      <c r="AY78" s="217"/>
      <c r="AZ78" s="217"/>
      <c r="BA78" s="217"/>
      <c r="BB78" s="217"/>
      <c r="BC78" s="217"/>
      <c r="BD78" s="217"/>
      <c r="BE78" s="217"/>
      <c r="BF78" s="217"/>
      <c r="BG78" s="217"/>
      <c r="BH78" s="217"/>
      <c r="BI78" s="217"/>
      <c r="BJ78" s="217"/>
      <c r="BK78" s="217"/>
      <c r="BL78" s="217"/>
      <c r="BM78" s="217"/>
      <c r="BN78" s="217"/>
      <c r="BO78" s="217"/>
      <c r="BP78" s="218"/>
      <c r="BQ78" s="183"/>
      <c r="BR78" s="183"/>
      <c r="BS78" s="183"/>
      <c r="BT78" s="183"/>
      <c r="BU78" s="183"/>
      <c r="BV78" s="183"/>
      <c r="BW78" s="183"/>
      <c r="BX78" s="183"/>
      <c r="BY78" s="183"/>
      <c r="BZ78" s="183"/>
      <c r="CA78" s="183"/>
      <c r="CB78" s="183"/>
      <c r="CC78" s="183"/>
      <c r="CD78" s="183"/>
      <c r="CE78" s="183"/>
      <c r="CF78" s="183"/>
      <c r="CG78" s="183"/>
      <c r="CH78" s="183"/>
      <c r="CI78" s="183"/>
      <c r="CJ78" s="183"/>
      <c r="CK78" s="183"/>
      <c r="CL78" s="183"/>
      <c r="CM78" s="183"/>
      <c r="CN78" s="183"/>
      <c r="CO78" s="183"/>
      <c r="CP78" s="183"/>
      <c r="CQ78" s="183"/>
      <c r="CR78" s="183"/>
      <c r="CS78" s="183"/>
      <c r="CT78" s="183"/>
      <c r="CU78" s="183"/>
      <c r="CV78" s="183"/>
      <c r="CW78" s="183"/>
      <c r="CX78" s="183"/>
      <c r="CY78" s="183"/>
      <c r="CZ78" s="183"/>
      <c r="DA78" s="183"/>
      <c r="DB78" s="183"/>
      <c r="DC78" s="183"/>
      <c r="DD78" s="183"/>
      <c r="DE78" s="183"/>
      <c r="DF78" s="183"/>
      <c r="DG78" s="183"/>
      <c r="DH78" s="183"/>
    </row>
    <row r="79" spans="1:112" s="44" customFormat="1">
      <c r="V79" s="183"/>
      <c r="W79" s="183"/>
      <c r="X79" s="184" t="s">
        <v>95</v>
      </c>
      <c r="Y79" s="185">
        <v>5</v>
      </c>
      <c r="Z79" s="183"/>
      <c r="AA79" s="183"/>
      <c r="AB79" s="183">
        <v>5</v>
      </c>
      <c r="AC79" s="216"/>
      <c r="AD79" s="216" t="s">
        <v>57</v>
      </c>
      <c r="AE79" s="216"/>
      <c r="AF79" s="216" t="s">
        <v>68</v>
      </c>
      <c r="AG79" s="219" t="s">
        <v>77</v>
      </c>
      <c r="AH79" s="220" t="s">
        <v>106</v>
      </c>
      <c r="AI79" s="220" t="s">
        <v>122</v>
      </c>
      <c r="AJ79" s="220"/>
      <c r="AK79" s="216"/>
      <c r="AL79" s="216"/>
      <c r="AM79" s="216"/>
      <c r="AN79" s="216"/>
      <c r="AO79" s="220" t="s">
        <v>122</v>
      </c>
      <c r="AP79" s="216"/>
      <c r="AQ79" s="216"/>
      <c r="AR79" s="217"/>
      <c r="AS79" s="217"/>
      <c r="AT79" s="217"/>
      <c r="AU79" s="217"/>
      <c r="AV79" s="217"/>
      <c r="AW79" s="217"/>
      <c r="AX79" s="217"/>
      <c r="AY79" s="217"/>
      <c r="AZ79" s="217"/>
      <c r="BA79" s="217"/>
      <c r="BB79" s="217"/>
      <c r="BC79" s="217"/>
      <c r="BD79" s="217"/>
      <c r="BE79" s="217"/>
      <c r="BF79" s="217"/>
      <c r="BG79" s="217"/>
      <c r="BH79" s="217"/>
      <c r="BI79" s="217"/>
      <c r="BJ79" s="217"/>
      <c r="BK79" s="217"/>
      <c r="BL79" s="217"/>
      <c r="BM79" s="217"/>
      <c r="BN79" s="217"/>
      <c r="BO79" s="217"/>
      <c r="BP79" s="218"/>
      <c r="BQ79" s="183"/>
      <c r="BR79" s="183"/>
      <c r="BS79" s="183"/>
      <c r="BT79" s="183"/>
      <c r="BU79" s="183"/>
      <c r="BV79" s="183"/>
      <c r="BW79" s="183"/>
      <c r="BX79" s="183"/>
      <c r="BY79" s="183"/>
      <c r="BZ79" s="183"/>
      <c r="CA79" s="183"/>
      <c r="CB79" s="183"/>
      <c r="CC79" s="183"/>
      <c r="CD79" s="183"/>
      <c r="CE79" s="183"/>
      <c r="CF79" s="183"/>
      <c r="CG79" s="183"/>
      <c r="CH79" s="183"/>
      <c r="CI79" s="183"/>
      <c r="CJ79" s="183"/>
      <c r="CK79" s="183"/>
      <c r="CL79" s="183"/>
      <c r="CM79" s="183"/>
      <c r="CN79" s="183"/>
      <c r="CO79" s="183"/>
      <c r="CP79" s="183"/>
      <c r="CQ79" s="183"/>
      <c r="CR79" s="183"/>
      <c r="CS79" s="183"/>
      <c r="CT79" s="183"/>
      <c r="CU79" s="183"/>
      <c r="CV79" s="183"/>
      <c r="CW79" s="183"/>
      <c r="CX79" s="183"/>
      <c r="CY79" s="183"/>
      <c r="CZ79" s="183"/>
      <c r="DA79" s="183"/>
      <c r="DB79" s="183"/>
      <c r="DC79" s="183"/>
      <c r="DD79" s="183"/>
      <c r="DE79" s="183"/>
      <c r="DF79" s="183"/>
      <c r="DG79" s="183"/>
      <c r="DH79" s="183"/>
    </row>
    <row r="80" spans="1:112" s="44" customFormat="1">
      <c r="V80" s="183"/>
      <c r="W80" s="183"/>
      <c r="X80" s="184" t="s">
        <v>96</v>
      </c>
      <c r="Y80" s="185">
        <v>6</v>
      </c>
      <c r="Z80" s="183"/>
      <c r="AA80" s="183"/>
      <c r="AB80" s="183">
        <v>6</v>
      </c>
      <c r="AC80" s="216"/>
      <c r="AD80" s="216" t="s">
        <v>55</v>
      </c>
      <c r="AE80" s="216"/>
      <c r="AF80" s="216" t="s">
        <v>69</v>
      </c>
      <c r="AG80" s="219" t="s">
        <v>78</v>
      </c>
      <c r="AH80" s="220" t="s">
        <v>79</v>
      </c>
      <c r="AI80" s="220" t="s">
        <v>106</v>
      </c>
      <c r="AJ80" s="220"/>
      <c r="AK80" s="216"/>
      <c r="AL80" s="216"/>
      <c r="AM80" s="216"/>
      <c r="AN80" s="216"/>
      <c r="AO80" s="220" t="s">
        <v>80</v>
      </c>
      <c r="AP80" s="216"/>
      <c r="AQ80" s="216"/>
      <c r="AR80" s="217"/>
      <c r="AS80" s="217"/>
      <c r="AT80" s="217"/>
      <c r="AU80" s="217"/>
      <c r="AV80" s="217"/>
      <c r="AW80" s="217"/>
      <c r="AX80" s="217"/>
      <c r="AY80" s="217"/>
      <c r="AZ80" s="217"/>
      <c r="BA80" s="217"/>
      <c r="BB80" s="217"/>
      <c r="BC80" s="217"/>
      <c r="BD80" s="217"/>
      <c r="BE80" s="217"/>
      <c r="BF80" s="217"/>
      <c r="BG80" s="217"/>
      <c r="BH80" s="217"/>
      <c r="BI80" s="217"/>
      <c r="BJ80" s="217"/>
      <c r="BK80" s="217"/>
      <c r="BL80" s="217"/>
      <c r="BM80" s="217"/>
      <c r="BN80" s="217"/>
      <c r="BO80" s="217"/>
      <c r="BP80" s="218"/>
      <c r="BQ80" s="183"/>
      <c r="BR80" s="183"/>
      <c r="BS80" s="183"/>
      <c r="BT80" s="183"/>
      <c r="BU80" s="183"/>
      <c r="BV80" s="183"/>
      <c r="BW80" s="183"/>
      <c r="BX80" s="183"/>
      <c r="BY80" s="183"/>
      <c r="BZ80" s="183"/>
      <c r="CA80" s="183"/>
      <c r="CB80" s="183"/>
      <c r="CC80" s="183"/>
      <c r="CD80" s="183"/>
      <c r="CE80" s="183"/>
      <c r="CF80" s="183"/>
      <c r="CG80" s="183"/>
      <c r="CH80" s="183"/>
      <c r="CI80" s="183"/>
      <c r="CJ80" s="183"/>
      <c r="CK80" s="183"/>
      <c r="CL80" s="183"/>
      <c r="CM80" s="183"/>
      <c r="CN80" s="183"/>
      <c r="CO80" s="183"/>
      <c r="CP80" s="183"/>
      <c r="CQ80" s="183"/>
      <c r="CR80" s="183"/>
      <c r="CS80" s="183"/>
      <c r="CT80" s="183"/>
      <c r="CU80" s="183"/>
      <c r="CV80" s="183"/>
      <c r="CW80" s="183"/>
      <c r="CX80" s="183"/>
      <c r="CY80" s="183"/>
      <c r="CZ80" s="183"/>
      <c r="DA80" s="183"/>
      <c r="DB80" s="183"/>
      <c r="DC80" s="183"/>
      <c r="DD80" s="183"/>
      <c r="DE80" s="183"/>
      <c r="DF80" s="183"/>
      <c r="DG80" s="183"/>
      <c r="DH80" s="183"/>
    </row>
    <row r="81" spans="2:112" s="44" customFormat="1">
      <c r="V81" s="183"/>
      <c r="W81" s="183"/>
      <c r="X81" s="184" t="s">
        <v>97</v>
      </c>
      <c r="Y81" s="185">
        <v>7</v>
      </c>
      <c r="Z81" s="183"/>
      <c r="AA81" s="183"/>
      <c r="AB81" s="183">
        <v>7</v>
      </c>
      <c r="AC81" s="216"/>
      <c r="AD81" s="216" t="s">
        <v>59</v>
      </c>
      <c r="AE81" s="216"/>
      <c r="AF81" s="216" t="s">
        <v>71</v>
      </c>
      <c r="AG81" s="219" t="s">
        <v>79</v>
      </c>
      <c r="AH81" s="220" t="s">
        <v>114</v>
      </c>
      <c r="AI81" s="220" t="s">
        <v>112</v>
      </c>
      <c r="AJ81" s="220"/>
      <c r="AK81" s="216"/>
      <c r="AL81" s="216"/>
      <c r="AM81" s="216"/>
      <c r="AN81" s="216"/>
      <c r="AO81" s="220" t="s">
        <v>124</v>
      </c>
      <c r="AP81" s="216"/>
      <c r="AQ81" s="216"/>
      <c r="AR81" s="217"/>
      <c r="AS81" s="217"/>
      <c r="AT81" s="217"/>
      <c r="AU81" s="217"/>
      <c r="AV81" s="217"/>
      <c r="AW81" s="217"/>
      <c r="AX81" s="217"/>
      <c r="AY81" s="217"/>
      <c r="AZ81" s="217"/>
      <c r="BA81" s="217"/>
      <c r="BB81" s="217"/>
      <c r="BC81" s="217"/>
      <c r="BD81" s="217"/>
      <c r="BE81" s="217"/>
      <c r="BF81" s="217"/>
      <c r="BG81" s="217"/>
      <c r="BH81" s="217"/>
      <c r="BI81" s="217"/>
      <c r="BJ81" s="217"/>
      <c r="BK81" s="217"/>
      <c r="BL81" s="217"/>
      <c r="BM81" s="217"/>
      <c r="BN81" s="217"/>
      <c r="BO81" s="217"/>
      <c r="BP81" s="218"/>
      <c r="BQ81" s="183"/>
      <c r="BR81" s="183"/>
      <c r="BS81" s="183"/>
      <c r="BT81" s="183"/>
      <c r="BU81" s="183"/>
      <c r="BV81" s="183"/>
      <c r="BW81" s="183"/>
      <c r="BX81" s="183"/>
      <c r="BY81" s="183"/>
      <c r="BZ81" s="183"/>
      <c r="CA81" s="183"/>
      <c r="CB81" s="183"/>
      <c r="CC81" s="183"/>
      <c r="CD81" s="183"/>
      <c r="CE81" s="183"/>
      <c r="CF81" s="183"/>
      <c r="CG81" s="183"/>
      <c r="CH81" s="183"/>
      <c r="CI81" s="183"/>
      <c r="CJ81" s="183"/>
      <c r="CK81" s="183"/>
      <c r="CL81" s="183"/>
      <c r="CM81" s="183"/>
      <c r="CN81" s="183"/>
      <c r="CO81" s="183"/>
      <c r="CP81" s="183"/>
      <c r="CQ81" s="183"/>
      <c r="CR81" s="183"/>
      <c r="CS81" s="183"/>
      <c r="CT81" s="183"/>
      <c r="CU81" s="183"/>
      <c r="CV81" s="183"/>
      <c r="CW81" s="183"/>
      <c r="CX81" s="183"/>
      <c r="CY81" s="183"/>
      <c r="CZ81" s="183"/>
      <c r="DA81" s="183"/>
      <c r="DB81" s="183"/>
      <c r="DC81" s="183"/>
      <c r="DD81" s="183"/>
      <c r="DE81" s="183"/>
      <c r="DF81" s="183"/>
      <c r="DG81" s="183"/>
      <c r="DH81" s="183"/>
    </row>
    <row r="82" spans="2:112" s="44" customFormat="1">
      <c r="V82" s="183"/>
      <c r="W82" s="183"/>
      <c r="X82" s="184" t="s">
        <v>98</v>
      </c>
      <c r="Y82" s="185">
        <v>8</v>
      </c>
      <c r="Z82" s="183"/>
      <c r="AA82" s="183"/>
      <c r="AB82" s="183">
        <v>8</v>
      </c>
      <c r="AC82" s="216"/>
      <c r="AD82" s="216" t="s">
        <v>103</v>
      </c>
      <c r="AE82" s="216"/>
      <c r="AF82" s="216" t="s">
        <v>67</v>
      </c>
      <c r="AG82" s="219" t="s">
        <v>74</v>
      </c>
      <c r="AH82" s="216"/>
      <c r="AI82" s="216"/>
      <c r="AJ82" s="216"/>
      <c r="AK82" s="216"/>
      <c r="AL82" s="216"/>
      <c r="AM82" s="216"/>
      <c r="AN82" s="216"/>
      <c r="AO82" s="220" t="s">
        <v>125</v>
      </c>
      <c r="AP82" s="216"/>
      <c r="AQ82" s="216"/>
      <c r="AR82" s="217"/>
      <c r="AS82" s="217"/>
      <c r="AT82" s="217"/>
      <c r="AU82" s="217"/>
      <c r="AV82" s="217"/>
      <c r="AW82" s="217"/>
      <c r="AX82" s="217"/>
      <c r="AY82" s="217"/>
      <c r="AZ82" s="217"/>
      <c r="BA82" s="217"/>
      <c r="BB82" s="217"/>
      <c r="BC82" s="217"/>
      <c r="BD82" s="217"/>
      <c r="BE82" s="217"/>
      <c r="BF82" s="217"/>
      <c r="BG82" s="217"/>
      <c r="BH82" s="217"/>
      <c r="BI82" s="217"/>
      <c r="BJ82" s="217"/>
      <c r="BK82" s="217"/>
      <c r="BL82" s="217"/>
      <c r="BM82" s="217"/>
      <c r="BN82" s="217"/>
      <c r="BO82" s="217"/>
      <c r="BP82" s="218"/>
      <c r="BQ82" s="183"/>
      <c r="BR82" s="183"/>
      <c r="BS82" s="183"/>
      <c r="BT82" s="183"/>
      <c r="BU82" s="183"/>
      <c r="BV82" s="183"/>
      <c r="BW82" s="183"/>
      <c r="BX82" s="183"/>
      <c r="BY82" s="183"/>
      <c r="BZ82" s="183"/>
      <c r="CA82" s="183"/>
      <c r="CB82" s="183"/>
      <c r="CC82" s="183"/>
      <c r="CD82" s="183"/>
      <c r="CE82" s="183"/>
      <c r="CF82" s="183"/>
      <c r="CG82" s="183"/>
      <c r="CH82" s="183"/>
      <c r="CI82" s="183"/>
      <c r="CJ82" s="183"/>
      <c r="CK82" s="183"/>
      <c r="CL82" s="183"/>
      <c r="CM82" s="183"/>
      <c r="CN82" s="183"/>
      <c r="CO82" s="183"/>
      <c r="CP82" s="183"/>
      <c r="CQ82" s="183"/>
      <c r="CR82" s="183"/>
      <c r="CS82" s="183"/>
      <c r="CT82" s="183"/>
      <c r="CU82" s="183"/>
      <c r="CV82" s="183"/>
      <c r="CW82" s="183"/>
      <c r="CX82" s="183"/>
      <c r="CY82" s="183"/>
      <c r="CZ82" s="183"/>
      <c r="DA82" s="183"/>
      <c r="DB82" s="183"/>
      <c r="DC82" s="183"/>
      <c r="DD82" s="183"/>
      <c r="DE82" s="183"/>
      <c r="DF82" s="183"/>
      <c r="DG82" s="183"/>
      <c r="DH82" s="183"/>
    </row>
    <row r="83" spans="2:112" s="44" customFormat="1">
      <c r="V83" s="183"/>
      <c r="W83" s="183"/>
      <c r="X83" s="184" t="s">
        <v>99</v>
      </c>
      <c r="Y83" s="185">
        <v>9</v>
      </c>
      <c r="Z83" s="183"/>
      <c r="AA83" s="183"/>
      <c r="AB83" s="183">
        <v>9</v>
      </c>
      <c r="AC83" s="216"/>
      <c r="AD83" s="216"/>
      <c r="AE83" s="216"/>
      <c r="AF83" s="216" t="s">
        <v>65</v>
      </c>
      <c r="AG83" s="219" t="s">
        <v>72</v>
      </c>
      <c r="AH83" s="216"/>
      <c r="AI83" s="216"/>
      <c r="AJ83" s="216"/>
      <c r="AK83" s="216"/>
      <c r="AL83" s="216"/>
      <c r="AM83" s="216"/>
      <c r="AN83" s="216"/>
      <c r="AO83" s="216"/>
      <c r="AP83" s="216"/>
      <c r="AQ83" s="216"/>
      <c r="AR83" s="217"/>
      <c r="AS83" s="217"/>
      <c r="AT83" s="217"/>
      <c r="AU83" s="217"/>
      <c r="AV83" s="217"/>
      <c r="AW83" s="217"/>
      <c r="AX83" s="217"/>
      <c r="AY83" s="217"/>
      <c r="AZ83" s="217"/>
      <c r="BA83" s="217"/>
      <c r="BB83" s="217"/>
      <c r="BC83" s="217"/>
      <c r="BD83" s="217"/>
      <c r="BE83" s="217"/>
      <c r="BF83" s="217"/>
      <c r="BG83" s="217"/>
      <c r="BH83" s="217"/>
      <c r="BI83" s="217"/>
      <c r="BJ83" s="217"/>
      <c r="BK83" s="217"/>
      <c r="BL83" s="217"/>
      <c r="BM83" s="217"/>
      <c r="BN83" s="217"/>
      <c r="BO83" s="217"/>
      <c r="BP83" s="218"/>
      <c r="BQ83" s="183"/>
      <c r="BR83" s="183"/>
      <c r="BS83" s="183"/>
      <c r="BT83" s="183"/>
      <c r="BU83" s="183"/>
      <c r="BV83" s="183"/>
      <c r="BW83" s="183"/>
      <c r="BX83" s="183"/>
      <c r="BY83" s="183"/>
      <c r="BZ83" s="183"/>
      <c r="CA83" s="183"/>
      <c r="CB83" s="183"/>
      <c r="CC83" s="183"/>
      <c r="CD83" s="183"/>
      <c r="CE83" s="183"/>
      <c r="CF83" s="183"/>
      <c r="CG83" s="183"/>
      <c r="CH83" s="183"/>
      <c r="CI83" s="183"/>
      <c r="CJ83" s="183"/>
      <c r="CK83" s="183"/>
      <c r="CL83" s="183"/>
      <c r="CM83" s="183"/>
      <c r="CN83" s="183"/>
      <c r="CO83" s="183"/>
      <c r="CP83" s="183"/>
      <c r="CQ83" s="183"/>
      <c r="CR83" s="183"/>
      <c r="CS83" s="183"/>
      <c r="CT83" s="183"/>
      <c r="CU83" s="183"/>
      <c r="CV83" s="183"/>
      <c r="CW83" s="183"/>
      <c r="CX83" s="183"/>
      <c r="CY83" s="183"/>
      <c r="CZ83" s="183"/>
      <c r="DA83" s="183"/>
      <c r="DB83" s="183"/>
      <c r="DC83" s="183"/>
      <c r="DD83" s="183"/>
      <c r="DE83" s="183"/>
      <c r="DF83" s="183"/>
      <c r="DG83" s="183"/>
      <c r="DH83" s="183"/>
    </row>
    <row r="84" spans="2:112" s="44" customFormat="1">
      <c r="V84" s="183"/>
      <c r="W84" s="183"/>
      <c r="X84" s="184" t="s">
        <v>100</v>
      </c>
      <c r="Y84" s="185">
        <v>10</v>
      </c>
      <c r="Z84" s="183"/>
      <c r="AA84" s="183"/>
      <c r="AB84" s="183">
        <v>10</v>
      </c>
      <c r="AC84" s="216"/>
      <c r="AD84" s="216"/>
      <c r="AE84" s="216"/>
      <c r="AF84" s="216" t="s">
        <v>64</v>
      </c>
      <c r="AG84" s="216"/>
      <c r="AH84" s="216"/>
      <c r="AI84" s="216"/>
      <c r="AJ84" s="216"/>
      <c r="AK84" s="216"/>
      <c r="AL84" s="216"/>
      <c r="AM84" s="217"/>
      <c r="AN84" s="217"/>
      <c r="AO84" s="217"/>
      <c r="AP84" s="217"/>
      <c r="AQ84" s="217"/>
      <c r="AR84" s="217"/>
      <c r="AS84" s="217"/>
      <c r="AT84" s="217"/>
      <c r="AU84" s="217"/>
      <c r="AV84" s="217"/>
      <c r="AW84" s="217"/>
      <c r="AX84" s="217"/>
      <c r="AY84" s="217"/>
      <c r="AZ84" s="217"/>
      <c r="BA84" s="217"/>
      <c r="BB84" s="217"/>
      <c r="BC84" s="217"/>
      <c r="BD84" s="217"/>
      <c r="BE84" s="217"/>
      <c r="BF84" s="217"/>
      <c r="BG84" s="217"/>
      <c r="BH84" s="217"/>
      <c r="BI84" s="217"/>
      <c r="BJ84" s="217"/>
      <c r="BK84" s="217"/>
      <c r="BL84" s="217"/>
      <c r="BM84" s="217"/>
      <c r="BN84" s="217"/>
      <c r="BO84" s="217"/>
      <c r="BP84" s="218"/>
      <c r="BQ84" s="183"/>
      <c r="BR84" s="183"/>
      <c r="BS84" s="183"/>
      <c r="BT84" s="183"/>
      <c r="BU84" s="183"/>
      <c r="BV84" s="183"/>
      <c r="BW84" s="183"/>
      <c r="BX84" s="183"/>
      <c r="BY84" s="183"/>
      <c r="BZ84" s="183"/>
      <c r="CA84" s="183"/>
      <c r="CB84" s="183"/>
      <c r="CC84" s="183"/>
      <c r="CD84" s="183"/>
      <c r="CE84" s="183"/>
      <c r="CF84" s="183"/>
      <c r="CG84" s="183"/>
      <c r="CH84" s="183"/>
      <c r="CI84" s="183"/>
      <c r="CJ84" s="183"/>
      <c r="CK84" s="183"/>
      <c r="CL84" s="183"/>
      <c r="CM84" s="183"/>
      <c r="CN84" s="183"/>
      <c r="CO84" s="183"/>
      <c r="CP84" s="183"/>
      <c r="CQ84" s="183"/>
      <c r="CR84" s="183"/>
      <c r="CS84" s="183"/>
      <c r="CT84" s="183"/>
      <c r="CU84" s="183"/>
      <c r="CV84" s="183"/>
      <c r="CW84" s="183"/>
      <c r="CX84" s="183"/>
      <c r="CY84" s="183"/>
      <c r="CZ84" s="183"/>
      <c r="DA84" s="183"/>
      <c r="DB84" s="183"/>
      <c r="DC84" s="183"/>
      <c r="DD84" s="183"/>
      <c r="DE84" s="183"/>
      <c r="DF84" s="183"/>
      <c r="DG84" s="183"/>
      <c r="DH84" s="183"/>
    </row>
    <row r="85" spans="2:112" s="44" customFormat="1">
      <c r="V85" s="183"/>
      <c r="W85" s="183"/>
      <c r="X85" s="184" t="s">
        <v>101</v>
      </c>
      <c r="Y85" s="185">
        <v>11</v>
      </c>
      <c r="Z85" s="183"/>
      <c r="AA85" s="183"/>
      <c r="AB85" s="183">
        <v>11</v>
      </c>
      <c r="AC85" s="216"/>
      <c r="AD85" s="216"/>
      <c r="AE85" s="216"/>
      <c r="AF85" s="216" t="s">
        <v>66</v>
      </c>
      <c r="AG85" s="217"/>
      <c r="AH85" s="217"/>
      <c r="AI85" s="217"/>
      <c r="AJ85" s="217"/>
      <c r="AK85" s="217"/>
      <c r="AL85" s="217"/>
      <c r="AM85" s="217" t="s">
        <v>137</v>
      </c>
      <c r="AN85" s="217"/>
      <c r="AO85" s="217"/>
      <c r="AP85" s="217"/>
      <c r="AQ85" s="217"/>
      <c r="AR85" s="217"/>
      <c r="AS85" s="217"/>
      <c r="AT85" s="217"/>
      <c r="AU85" s="217"/>
      <c r="AV85" s="217"/>
      <c r="AW85" s="217"/>
      <c r="AX85" s="217"/>
      <c r="AY85" s="217"/>
      <c r="AZ85" s="217"/>
      <c r="BA85" s="217"/>
      <c r="BB85" s="217"/>
      <c r="BC85" s="217"/>
      <c r="BD85" s="217"/>
      <c r="BE85" s="217"/>
      <c r="BF85" s="217"/>
      <c r="BG85" s="217"/>
      <c r="BH85" s="217"/>
      <c r="BI85" s="217"/>
      <c r="BJ85" s="217"/>
      <c r="BK85" s="217"/>
      <c r="BL85" s="217"/>
      <c r="BM85" s="217"/>
      <c r="BN85" s="217"/>
      <c r="BO85" s="217"/>
      <c r="BP85" s="218"/>
      <c r="BQ85" s="183"/>
      <c r="BR85" s="183"/>
      <c r="BS85" s="183"/>
      <c r="BT85" s="183"/>
      <c r="BU85" s="183"/>
      <c r="BV85" s="183"/>
      <c r="BW85" s="183"/>
      <c r="BX85" s="183"/>
      <c r="BY85" s="183"/>
      <c r="BZ85" s="183"/>
      <c r="CA85" s="183"/>
      <c r="CB85" s="183"/>
      <c r="CC85" s="183"/>
      <c r="CD85" s="183"/>
      <c r="CE85" s="183"/>
      <c r="CF85" s="183"/>
      <c r="CG85" s="183"/>
      <c r="CH85" s="183"/>
      <c r="CI85" s="183"/>
      <c r="CJ85" s="183"/>
      <c r="CK85" s="183"/>
      <c r="CL85" s="183"/>
      <c r="CM85" s="183"/>
      <c r="CN85" s="183"/>
      <c r="CO85" s="183"/>
      <c r="CP85" s="183"/>
      <c r="CQ85" s="183"/>
      <c r="CR85" s="183"/>
      <c r="CS85" s="183"/>
      <c r="CT85" s="183"/>
      <c r="CU85" s="183"/>
      <c r="CV85" s="183"/>
      <c r="CW85" s="183"/>
      <c r="CX85" s="183"/>
      <c r="CY85" s="183"/>
      <c r="CZ85" s="183"/>
      <c r="DA85" s="183"/>
      <c r="DB85" s="183"/>
      <c r="DC85" s="183"/>
      <c r="DD85" s="183"/>
      <c r="DE85" s="183"/>
      <c r="DF85" s="183"/>
      <c r="DG85" s="183"/>
      <c r="DH85" s="183"/>
    </row>
    <row r="86" spans="2:112" s="44" customFormat="1">
      <c r="V86" s="183"/>
      <c r="W86" s="183"/>
      <c r="X86" s="184" t="s">
        <v>102</v>
      </c>
      <c r="Y86" s="185">
        <v>12</v>
      </c>
      <c r="Z86" s="183"/>
      <c r="AA86" s="183"/>
      <c r="AB86" s="183"/>
      <c r="AC86" s="217"/>
      <c r="AD86" s="217"/>
      <c r="AE86" s="217"/>
      <c r="AF86" s="217"/>
      <c r="AG86" s="217"/>
      <c r="AH86" s="217"/>
      <c r="AI86" s="217"/>
      <c r="AJ86" s="217"/>
      <c r="AK86" s="217"/>
      <c r="AL86" s="217"/>
      <c r="AM86" s="216" t="s">
        <v>51</v>
      </c>
      <c r="AN86" s="216" t="s">
        <v>52</v>
      </c>
      <c r="AO86" s="216" t="s">
        <v>54</v>
      </c>
      <c r="AP86" s="216" t="s">
        <v>53</v>
      </c>
      <c r="AQ86" s="216" t="s">
        <v>153</v>
      </c>
      <c r="AR86" s="216" t="s">
        <v>59</v>
      </c>
      <c r="AS86" s="216" t="s">
        <v>56</v>
      </c>
      <c r="AT86" s="216" t="s">
        <v>60</v>
      </c>
      <c r="AU86" s="216" t="s">
        <v>57</v>
      </c>
      <c r="AV86" s="216" t="s">
        <v>55</v>
      </c>
      <c r="AW86" s="216" t="s">
        <v>58</v>
      </c>
      <c r="AX86" s="216" t="s">
        <v>62</v>
      </c>
      <c r="AY86" s="216" t="s">
        <v>63</v>
      </c>
      <c r="AZ86" s="216" t="s">
        <v>70</v>
      </c>
      <c r="BA86" s="216" t="s">
        <v>61</v>
      </c>
      <c r="BB86" s="216" t="s">
        <v>68</v>
      </c>
      <c r="BC86" s="216" t="s">
        <v>69</v>
      </c>
      <c r="BD86" s="216" t="s">
        <v>71</v>
      </c>
      <c r="BE86" s="216" t="s">
        <v>67</v>
      </c>
      <c r="BF86" s="216" t="s">
        <v>65</v>
      </c>
      <c r="BG86" s="216" t="s">
        <v>64</v>
      </c>
      <c r="BH86" s="216" t="s">
        <v>66</v>
      </c>
      <c r="BI86" s="216" t="s">
        <v>76</v>
      </c>
      <c r="BJ86" s="216"/>
      <c r="BK86" s="216" t="s">
        <v>75</v>
      </c>
      <c r="BL86" s="216" t="s">
        <v>129</v>
      </c>
      <c r="BM86" s="216" t="s">
        <v>73</v>
      </c>
      <c r="BN86" s="216" t="s">
        <v>78</v>
      </c>
      <c r="BO86" s="216" t="s">
        <v>79</v>
      </c>
      <c r="BP86" s="221" t="s">
        <v>77</v>
      </c>
      <c r="BQ86" s="187"/>
      <c r="BR86" s="187" t="s">
        <v>74</v>
      </c>
      <c r="BS86" s="187" t="s">
        <v>72</v>
      </c>
      <c r="BT86" s="189" t="s">
        <v>104</v>
      </c>
      <c r="BU86" s="189" t="s">
        <v>130</v>
      </c>
      <c r="BV86" s="189" t="s">
        <v>105</v>
      </c>
      <c r="BW86" s="189" t="s">
        <v>107</v>
      </c>
      <c r="BX86" s="189" t="s">
        <v>106</v>
      </c>
      <c r="BY86" s="189" t="s">
        <v>154</v>
      </c>
      <c r="BZ86" s="189" t="s">
        <v>155</v>
      </c>
      <c r="CA86" s="187" t="s">
        <v>108</v>
      </c>
      <c r="CB86" s="187" t="s">
        <v>109</v>
      </c>
      <c r="CC86" s="187" t="s">
        <v>110</v>
      </c>
      <c r="CD86" s="187" t="s">
        <v>111</v>
      </c>
      <c r="CE86" s="187" t="s">
        <v>112</v>
      </c>
      <c r="CF86" s="187" t="s">
        <v>113</v>
      </c>
      <c r="CG86" s="187" t="s">
        <v>114</v>
      </c>
      <c r="CH86" s="187" t="s">
        <v>115</v>
      </c>
      <c r="CI86" s="187" t="s">
        <v>116</v>
      </c>
      <c r="CJ86" s="187" t="s">
        <v>117</v>
      </c>
      <c r="CK86" s="187" t="s">
        <v>118</v>
      </c>
      <c r="CL86" s="187" t="s">
        <v>119</v>
      </c>
      <c r="CM86" s="187" t="s">
        <v>120</v>
      </c>
      <c r="CN86" s="187" t="s">
        <v>121</v>
      </c>
      <c r="CO86" s="187" t="s">
        <v>122</v>
      </c>
      <c r="CP86" s="187" t="s">
        <v>123</v>
      </c>
      <c r="CQ86" s="187" t="s">
        <v>80</v>
      </c>
      <c r="CR86" s="187" t="s">
        <v>124</v>
      </c>
      <c r="CS86" s="187" t="s">
        <v>125</v>
      </c>
      <c r="CT86" s="187" t="s">
        <v>126</v>
      </c>
      <c r="CU86" s="187" t="s">
        <v>127</v>
      </c>
      <c r="CV86" s="187" t="s">
        <v>128</v>
      </c>
      <c r="CW86" s="190" t="s">
        <v>156</v>
      </c>
      <c r="CX86" s="183"/>
      <c r="CY86" s="183"/>
      <c r="CZ86" s="183"/>
      <c r="DA86" s="183"/>
      <c r="DB86" s="183"/>
      <c r="DC86" s="183"/>
      <c r="DD86" s="183"/>
      <c r="DE86" s="183"/>
      <c r="DF86" s="183"/>
      <c r="DG86" s="183"/>
      <c r="DH86" s="183"/>
    </row>
    <row r="87" spans="2:112" s="44" customFormat="1">
      <c r="B87" s="140"/>
      <c r="V87" s="183"/>
      <c r="W87" s="183"/>
      <c r="X87" s="183"/>
      <c r="Y87" s="183"/>
      <c r="Z87" s="183"/>
      <c r="AA87" s="183"/>
      <c r="AB87" s="183"/>
      <c r="AC87" s="217"/>
      <c r="AD87" s="217"/>
      <c r="AE87" s="217"/>
      <c r="AF87" s="217"/>
      <c r="AG87" s="217"/>
      <c r="AH87" s="217"/>
      <c r="AI87" s="217"/>
      <c r="AJ87" s="217" t="s">
        <v>148</v>
      </c>
      <c r="AK87" s="217"/>
      <c r="AL87" s="217"/>
      <c r="AM87" s="216" t="s">
        <v>39</v>
      </c>
      <c r="AN87" s="217"/>
      <c r="AO87" s="217"/>
      <c r="AP87" s="217"/>
      <c r="AQ87" s="217" t="s">
        <v>40</v>
      </c>
      <c r="AR87" s="217"/>
      <c r="AS87" s="217"/>
      <c r="AT87" s="217"/>
      <c r="AU87" s="217"/>
      <c r="AV87" s="217"/>
      <c r="AW87" s="217"/>
      <c r="AX87" s="217" t="s">
        <v>41</v>
      </c>
      <c r="AY87" s="217"/>
      <c r="AZ87" s="217"/>
      <c r="BA87" s="217"/>
      <c r="BB87" s="217"/>
      <c r="BC87" s="217"/>
      <c r="BD87" s="217"/>
      <c r="BE87" s="217"/>
      <c r="BF87" s="217"/>
      <c r="BG87" s="217"/>
      <c r="BH87" s="217"/>
      <c r="BI87" s="217" t="s">
        <v>42</v>
      </c>
      <c r="BJ87" s="217"/>
      <c r="BK87" s="217"/>
      <c r="BL87" s="217"/>
      <c r="BM87" s="217"/>
      <c r="BN87" s="217"/>
      <c r="BO87" s="217"/>
      <c r="BP87" s="218"/>
      <c r="BQ87" s="191"/>
      <c r="BR87" s="191"/>
      <c r="BS87" s="191"/>
      <c r="BT87" s="192" t="s">
        <v>43</v>
      </c>
      <c r="BU87" s="191"/>
      <c r="BV87" s="191"/>
      <c r="BW87" s="191"/>
      <c r="BX87" s="191"/>
      <c r="BY87" s="191"/>
      <c r="BZ87" s="191"/>
      <c r="CA87" s="191" t="s">
        <v>44</v>
      </c>
      <c r="CB87" s="191"/>
      <c r="CC87" s="191"/>
      <c r="CD87" s="191"/>
      <c r="CE87" s="191"/>
      <c r="CF87" s="192" t="s">
        <v>45</v>
      </c>
      <c r="CG87" s="191"/>
      <c r="CH87" s="192" t="s">
        <v>46</v>
      </c>
      <c r="CI87" s="191"/>
      <c r="CJ87" s="192" t="s">
        <v>47</v>
      </c>
      <c r="CK87" s="191"/>
      <c r="CL87" s="192" t="s">
        <v>48</v>
      </c>
      <c r="CM87" s="191"/>
      <c r="CN87" s="191"/>
      <c r="CO87" s="191"/>
      <c r="CP87" s="191"/>
      <c r="CQ87" s="191"/>
      <c r="CR87" s="191"/>
      <c r="CS87" s="191"/>
      <c r="CT87" s="192" t="s">
        <v>49</v>
      </c>
      <c r="CU87" s="191"/>
      <c r="CV87" s="192" t="s">
        <v>50</v>
      </c>
      <c r="CW87" s="193"/>
      <c r="CX87" s="183"/>
      <c r="CY87" s="183"/>
      <c r="CZ87" s="183"/>
      <c r="DA87" s="183"/>
      <c r="DB87" s="183"/>
      <c r="DC87" s="183"/>
      <c r="DD87" s="183"/>
      <c r="DE87" s="183"/>
      <c r="DF87" s="183"/>
      <c r="DG87" s="183"/>
      <c r="DH87" s="183"/>
    </row>
    <row r="88" spans="2:112" s="44" customFormat="1" ht="30">
      <c r="V88" s="183"/>
      <c r="W88" s="188"/>
      <c r="X88" s="194" t="s">
        <v>162</v>
      </c>
      <c r="Y88" s="195" t="s">
        <v>161</v>
      </c>
      <c r="Z88" s="183"/>
      <c r="AA88" s="186" t="s">
        <v>172</v>
      </c>
      <c r="AB88" s="183"/>
      <c r="AC88" s="217"/>
      <c r="AD88" s="217" t="s">
        <v>191</v>
      </c>
      <c r="AE88" s="217"/>
      <c r="AF88" s="217"/>
      <c r="AG88" s="217"/>
      <c r="AH88" s="217"/>
      <c r="AI88" s="217" t="s">
        <v>30</v>
      </c>
      <c r="AJ88" s="216" t="s">
        <v>133</v>
      </c>
      <c r="AK88" s="216" t="s">
        <v>51</v>
      </c>
      <c r="AL88" s="217"/>
      <c r="AM88" s="216" t="s">
        <v>133</v>
      </c>
      <c r="AN88" s="216" t="s">
        <v>52</v>
      </c>
      <c r="AO88" s="216" t="s">
        <v>54</v>
      </c>
      <c r="AP88" s="216" t="s">
        <v>53</v>
      </c>
      <c r="AQ88" s="216" t="s">
        <v>149</v>
      </c>
      <c r="AR88" s="216" t="s">
        <v>59</v>
      </c>
      <c r="AS88" s="216" t="s">
        <v>56</v>
      </c>
      <c r="AT88" s="216" t="s">
        <v>60</v>
      </c>
      <c r="AU88" s="216" t="s">
        <v>57</v>
      </c>
      <c r="AV88" s="216" t="s">
        <v>55</v>
      </c>
      <c r="AW88" s="216" t="s">
        <v>58</v>
      </c>
      <c r="AX88" s="216" t="s">
        <v>62</v>
      </c>
      <c r="AY88" s="216" t="s">
        <v>63</v>
      </c>
      <c r="AZ88" s="216" t="s">
        <v>134</v>
      </c>
      <c r="BA88" s="216" t="s">
        <v>61</v>
      </c>
      <c r="BB88" s="216" t="s">
        <v>68</v>
      </c>
      <c r="BC88" s="216" t="s">
        <v>69</v>
      </c>
      <c r="BD88" s="216" t="s">
        <v>71</v>
      </c>
      <c r="BE88" s="216" t="s">
        <v>67</v>
      </c>
      <c r="BF88" s="216" t="s">
        <v>65</v>
      </c>
      <c r="BG88" s="216" t="s">
        <v>64</v>
      </c>
      <c r="BH88" s="216" t="s">
        <v>66</v>
      </c>
      <c r="BI88" s="216" t="s">
        <v>76</v>
      </c>
      <c r="BJ88" s="216"/>
      <c r="BK88" s="216" t="s">
        <v>135</v>
      </c>
      <c r="BL88" s="216" t="s">
        <v>129</v>
      </c>
      <c r="BM88" s="216" t="s">
        <v>73</v>
      </c>
      <c r="BN88" s="216" t="s">
        <v>138</v>
      </c>
      <c r="BO88" s="216" t="s">
        <v>139</v>
      </c>
      <c r="BP88" s="221" t="s">
        <v>136</v>
      </c>
      <c r="BQ88" s="187"/>
      <c r="BR88" s="187" t="s">
        <v>74</v>
      </c>
      <c r="BS88" s="187" t="s">
        <v>72</v>
      </c>
      <c r="BT88" s="189" t="s">
        <v>104</v>
      </c>
      <c r="BU88" s="189" t="s">
        <v>140</v>
      </c>
      <c r="BV88" s="189" t="s">
        <v>141</v>
      </c>
      <c r="BW88" s="189" t="s">
        <v>142</v>
      </c>
      <c r="BX88" s="189" t="s">
        <v>143</v>
      </c>
      <c r="BY88" s="189" t="s">
        <v>150</v>
      </c>
      <c r="BZ88" s="189" t="s">
        <v>151</v>
      </c>
      <c r="CA88" s="187" t="s">
        <v>108</v>
      </c>
      <c r="CB88" s="187" t="s">
        <v>109</v>
      </c>
      <c r="CC88" s="187" t="s">
        <v>110</v>
      </c>
      <c r="CD88" s="187" t="s">
        <v>111</v>
      </c>
      <c r="CE88" s="187" t="s">
        <v>112</v>
      </c>
      <c r="CF88" s="187" t="s">
        <v>144</v>
      </c>
      <c r="CG88" s="187" t="s">
        <v>114</v>
      </c>
      <c r="CH88" s="187" t="s">
        <v>145</v>
      </c>
      <c r="CI88" s="187" t="s">
        <v>116</v>
      </c>
      <c r="CJ88" s="187" t="s">
        <v>117</v>
      </c>
      <c r="CK88" s="187" t="s">
        <v>118</v>
      </c>
      <c r="CL88" s="187" t="s">
        <v>119</v>
      </c>
      <c r="CM88" s="187" t="s">
        <v>120</v>
      </c>
      <c r="CN88" s="187" t="s">
        <v>121</v>
      </c>
      <c r="CO88" s="187" t="s">
        <v>122</v>
      </c>
      <c r="CP88" s="187" t="s">
        <v>123</v>
      </c>
      <c r="CQ88" s="187" t="s">
        <v>146</v>
      </c>
      <c r="CR88" s="187" t="s">
        <v>124</v>
      </c>
      <c r="CS88" s="187" t="s">
        <v>125</v>
      </c>
      <c r="CT88" s="187" t="s">
        <v>126</v>
      </c>
      <c r="CU88" s="187" t="s">
        <v>147</v>
      </c>
      <c r="CV88" s="187" t="s">
        <v>128</v>
      </c>
      <c r="CW88" s="190" t="s">
        <v>152</v>
      </c>
      <c r="CX88" s="183"/>
      <c r="CY88" s="183"/>
      <c r="CZ88" s="183"/>
      <c r="DA88" s="183"/>
      <c r="DB88" s="183"/>
      <c r="DC88" s="183"/>
      <c r="DD88" s="183"/>
      <c r="DE88" s="183"/>
      <c r="DF88" s="183"/>
      <c r="DG88" s="183"/>
      <c r="DH88" s="183"/>
    </row>
    <row r="89" spans="2:112" s="145" customFormat="1">
      <c r="V89" s="196"/>
      <c r="W89" s="196"/>
      <c r="X89" s="196"/>
      <c r="Y89" s="196"/>
      <c r="Z89" s="196"/>
      <c r="AA89" s="186"/>
      <c r="AB89" s="196"/>
      <c r="AC89" s="222"/>
      <c r="AD89" s="226" t="s">
        <v>192</v>
      </c>
      <c r="AE89" s="222"/>
      <c r="AF89" s="222"/>
      <c r="AG89" s="222"/>
      <c r="AH89" s="222"/>
      <c r="AI89" s="223" t="s">
        <v>175</v>
      </c>
      <c r="AJ89" s="216" t="s">
        <v>52</v>
      </c>
      <c r="AK89" s="216" t="s">
        <v>52</v>
      </c>
      <c r="AL89" s="222"/>
      <c r="AM89" s="222">
        <v>101</v>
      </c>
      <c r="AN89" s="222">
        <v>36</v>
      </c>
      <c r="AO89" s="222">
        <v>20</v>
      </c>
      <c r="AP89" s="222">
        <v>1</v>
      </c>
      <c r="AQ89" s="222">
        <v>32</v>
      </c>
      <c r="AR89" s="222">
        <v>5</v>
      </c>
      <c r="AS89" s="224">
        <v>139</v>
      </c>
      <c r="AT89" s="224">
        <v>36</v>
      </c>
      <c r="AU89" s="224">
        <v>5</v>
      </c>
      <c r="AV89" s="224">
        <v>3</v>
      </c>
      <c r="AW89" s="222">
        <v>36</v>
      </c>
      <c r="AX89" s="222">
        <v>32</v>
      </c>
      <c r="AY89" s="222">
        <v>5</v>
      </c>
      <c r="AZ89" s="222">
        <v>49</v>
      </c>
      <c r="BA89" s="222">
        <v>5</v>
      </c>
      <c r="BB89" s="222">
        <v>20</v>
      </c>
      <c r="BC89" s="222">
        <v>28</v>
      </c>
      <c r="BD89" s="222">
        <v>5</v>
      </c>
      <c r="BE89" s="222">
        <v>49</v>
      </c>
      <c r="BF89" s="222">
        <v>20</v>
      </c>
      <c r="BG89" s="222">
        <v>5</v>
      </c>
      <c r="BH89" s="222">
        <v>20</v>
      </c>
      <c r="BI89" s="222">
        <v>13</v>
      </c>
      <c r="BJ89" s="222"/>
      <c r="BK89" s="222">
        <v>4</v>
      </c>
      <c r="BL89" s="222">
        <v>1</v>
      </c>
      <c r="BM89" s="222">
        <v>12</v>
      </c>
      <c r="BN89" s="222">
        <v>1</v>
      </c>
      <c r="BO89" s="224">
        <v>1</v>
      </c>
      <c r="BP89" s="225">
        <v>9</v>
      </c>
      <c r="BQ89" s="198"/>
      <c r="BR89" s="198">
        <v>12</v>
      </c>
      <c r="BS89" s="198">
        <v>1</v>
      </c>
      <c r="BT89" s="197">
        <v>1</v>
      </c>
      <c r="BU89" s="197">
        <v>1</v>
      </c>
      <c r="BV89" s="197">
        <v>25</v>
      </c>
      <c r="BW89" s="197">
        <v>1</v>
      </c>
      <c r="BX89" s="197">
        <v>1</v>
      </c>
      <c r="BY89" s="197">
        <v>280</v>
      </c>
      <c r="BZ89" s="197">
        <v>126</v>
      </c>
      <c r="CA89" s="197">
        <v>5</v>
      </c>
      <c r="CB89" s="197">
        <v>5</v>
      </c>
      <c r="CC89" s="197">
        <v>5</v>
      </c>
      <c r="CD89" s="197">
        <v>41</v>
      </c>
      <c r="CE89" s="197">
        <v>43</v>
      </c>
      <c r="CF89" s="197">
        <v>1</v>
      </c>
      <c r="CG89" s="197">
        <v>1</v>
      </c>
      <c r="CH89" s="197">
        <v>2</v>
      </c>
      <c r="CI89" s="197">
        <v>10</v>
      </c>
      <c r="CJ89" s="198">
        <v>6</v>
      </c>
      <c r="CK89" s="198">
        <v>6</v>
      </c>
      <c r="CL89" s="198">
        <v>4</v>
      </c>
      <c r="CM89" s="198">
        <v>16</v>
      </c>
      <c r="CN89" s="197">
        <v>4</v>
      </c>
      <c r="CO89" s="197">
        <v>41</v>
      </c>
      <c r="CP89" s="197">
        <v>5</v>
      </c>
      <c r="CQ89" s="197">
        <v>4</v>
      </c>
      <c r="CR89" s="197">
        <v>4</v>
      </c>
      <c r="CS89" s="197">
        <v>49</v>
      </c>
      <c r="CT89" s="197">
        <v>7</v>
      </c>
      <c r="CU89" s="197">
        <v>5</v>
      </c>
      <c r="CV89" s="197">
        <v>1</v>
      </c>
      <c r="CW89" s="199">
        <v>101</v>
      </c>
      <c r="CX89" s="196"/>
      <c r="CY89" s="196"/>
      <c r="CZ89" s="196"/>
      <c r="DA89" s="196"/>
      <c r="DB89" s="196"/>
      <c r="DC89" s="196"/>
      <c r="DD89" s="196"/>
      <c r="DE89" s="196"/>
      <c r="DF89" s="196"/>
      <c r="DG89" s="196"/>
      <c r="DH89" s="196"/>
    </row>
    <row r="90" spans="2:112" s="113" customFormat="1">
      <c r="V90" s="200"/>
      <c r="W90" s="200"/>
      <c r="X90" s="186" t="s">
        <v>163</v>
      </c>
      <c r="Y90" s="201" t="s">
        <v>159</v>
      </c>
      <c r="Z90" s="200"/>
      <c r="AA90" s="201" t="s">
        <v>166</v>
      </c>
      <c r="AB90" s="200"/>
      <c r="AC90" s="222"/>
      <c r="AD90" s="226" t="s">
        <v>193</v>
      </c>
      <c r="AE90" s="222"/>
      <c r="AF90" s="222"/>
      <c r="AG90" s="222"/>
      <c r="AH90" s="222"/>
      <c r="AI90" s="223" t="s">
        <v>177</v>
      </c>
      <c r="AJ90" s="216" t="s">
        <v>54</v>
      </c>
      <c r="AK90" s="216" t="s">
        <v>54</v>
      </c>
      <c r="AL90" s="222"/>
      <c r="AM90" s="222">
        <v>169</v>
      </c>
      <c r="AN90" s="222">
        <v>96</v>
      </c>
      <c r="AO90" s="222">
        <v>29</v>
      </c>
      <c r="AP90" s="222">
        <v>20</v>
      </c>
      <c r="AQ90" s="222"/>
      <c r="AR90" s="222">
        <v>32</v>
      </c>
      <c r="AS90" s="222">
        <v>299</v>
      </c>
      <c r="AT90" s="222">
        <v>49</v>
      </c>
      <c r="AU90" s="222">
        <v>36</v>
      </c>
      <c r="AV90" s="222">
        <v>5</v>
      </c>
      <c r="AW90" s="222">
        <v>44</v>
      </c>
      <c r="AX90" s="222">
        <v>70</v>
      </c>
      <c r="AY90" s="222">
        <v>16</v>
      </c>
      <c r="AZ90" s="222">
        <v>50</v>
      </c>
      <c r="BA90" s="222">
        <v>32</v>
      </c>
      <c r="BB90" s="222">
        <v>49</v>
      </c>
      <c r="BC90" s="222">
        <v>49</v>
      </c>
      <c r="BD90" s="222">
        <v>12</v>
      </c>
      <c r="BE90" s="222">
        <v>80</v>
      </c>
      <c r="BF90" s="222">
        <v>70</v>
      </c>
      <c r="BG90" s="222">
        <v>16</v>
      </c>
      <c r="BH90" s="222">
        <v>49</v>
      </c>
      <c r="BI90" s="222">
        <v>24</v>
      </c>
      <c r="BJ90" s="222"/>
      <c r="BK90" s="222">
        <v>24</v>
      </c>
      <c r="BL90" s="222">
        <v>37</v>
      </c>
      <c r="BM90" s="222">
        <v>29</v>
      </c>
      <c r="BN90" s="222">
        <v>35</v>
      </c>
      <c r="BO90" s="224">
        <v>35</v>
      </c>
      <c r="BP90" s="225">
        <v>17</v>
      </c>
      <c r="BQ90" s="203"/>
      <c r="BR90" s="203">
        <v>29</v>
      </c>
      <c r="BS90" s="203">
        <v>12</v>
      </c>
      <c r="BT90" s="202">
        <v>25</v>
      </c>
      <c r="BU90" s="202">
        <v>33</v>
      </c>
      <c r="BV90" s="202">
        <v>101</v>
      </c>
      <c r="BW90" s="202">
        <v>9</v>
      </c>
      <c r="BX90" s="202">
        <v>33</v>
      </c>
      <c r="BY90" s="202"/>
      <c r="BZ90" s="202"/>
      <c r="CA90" s="202">
        <v>33</v>
      </c>
      <c r="CB90" s="202">
        <v>14</v>
      </c>
      <c r="CC90" s="202">
        <v>33</v>
      </c>
      <c r="CD90" s="202">
        <v>49</v>
      </c>
      <c r="CE90" s="202">
        <v>63</v>
      </c>
      <c r="CF90" s="202">
        <v>2</v>
      </c>
      <c r="CG90" s="202">
        <v>23</v>
      </c>
      <c r="CH90" s="202">
        <v>10</v>
      </c>
      <c r="CI90" s="202">
        <v>15</v>
      </c>
      <c r="CJ90" s="202">
        <v>127</v>
      </c>
      <c r="CK90" s="202">
        <v>89</v>
      </c>
      <c r="CL90" s="202">
        <v>88</v>
      </c>
      <c r="CM90" s="202">
        <v>26</v>
      </c>
      <c r="CN90" s="202">
        <v>12</v>
      </c>
      <c r="CO90" s="202">
        <v>49</v>
      </c>
      <c r="CP90" s="202">
        <v>33</v>
      </c>
      <c r="CQ90" s="202">
        <v>5</v>
      </c>
      <c r="CR90" s="202">
        <v>5</v>
      </c>
      <c r="CS90" s="202">
        <v>108</v>
      </c>
      <c r="CT90" s="202">
        <v>8</v>
      </c>
      <c r="CU90" s="202">
        <v>8</v>
      </c>
      <c r="CV90" s="202">
        <v>5</v>
      </c>
      <c r="CW90" s="204"/>
      <c r="CX90" s="200"/>
      <c r="CY90" s="200"/>
      <c r="CZ90" s="200"/>
      <c r="DA90" s="200"/>
      <c r="DB90" s="200"/>
      <c r="DC90" s="200"/>
      <c r="DD90" s="200"/>
      <c r="DE90" s="200"/>
      <c r="DF90" s="200"/>
      <c r="DG90" s="200"/>
      <c r="DH90" s="200"/>
    </row>
    <row r="91" spans="2:112" s="113" customFormat="1">
      <c r="V91" s="200"/>
      <c r="W91" s="200"/>
      <c r="X91" s="201" t="s">
        <v>164</v>
      </c>
      <c r="Y91" s="201" t="s">
        <v>160</v>
      </c>
      <c r="Z91" s="200"/>
      <c r="AA91" s="201" t="s">
        <v>163</v>
      </c>
      <c r="AB91" s="200"/>
      <c r="AC91" s="222"/>
      <c r="AD91" s="226" t="s">
        <v>190</v>
      </c>
      <c r="AE91" s="222"/>
      <c r="AF91" s="222"/>
      <c r="AG91" s="222"/>
      <c r="AH91" s="222"/>
      <c r="AI91" s="223" t="s">
        <v>81</v>
      </c>
      <c r="AJ91" s="216" t="s">
        <v>53</v>
      </c>
      <c r="AK91" s="216" t="s">
        <v>53</v>
      </c>
      <c r="AL91" s="222"/>
      <c r="AM91" s="222">
        <v>197</v>
      </c>
      <c r="AN91" s="222">
        <v>101</v>
      </c>
      <c r="AO91" s="222">
        <v>53</v>
      </c>
      <c r="AP91" s="222">
        <v>101</v>
      </c>
      <c r="AQ91" s="222"/>
      <c r="AR91" s="222">
        <v>36</v>
      </c>
      <c r="AS91" s="222">
        <v>395</v>
      </c>
      <c r="AT91" s="222">
        <v>70</v>
      </c>
      <c r="AU91" s="224">
        <v>44</v>
      </c>
      <c r="AV91" s="222">
        <v>89</v>
      </c>
      <c r="AW91" s="222">
        <v>70</v>
      </c>
      <c r="AX91" s="222">
        <v>99</v>
      </c>
      <c r="AY91" s="222">
        <v>20</v>
      </c>
      <c r="AZ91" s="222">
        <v>89</v>
      </c>
      <c r="BA91" s="222">
        <v>45</v>
      </c>
      <c r="BB91" s="222">
        <v>80</v>
      </c>
      <c r="BC91" s="222">
        <v>65</v>
      </c>
      <c r="BD91" s="222">
        <v>16</v>
      </c>
      <c r="BE91" s="222">
        <v>89</v>
      </c>
      <c r="BF91" s="222">
        <v>99</v>
      </c>
      <c r="BG91" s="222">
        <v>45</v>
      </c>
      <c r="BH91" s="222">
        <v>65</v>
      </c>
      <c r="BI91" s="222">
        <v>61</v>
      </c>
      <c r="BJ91" s="222"/>
      <c r="BK91" s="222">
        <v>80</v>
      </c>
      <c r="BL91" s="222">
        <v>101</v>
      </c>
      <c r="BM91" s="222">
        <v>121</v>
      </c>
      <c r="BN91" s="222">
        <v>80</v>
      </c>
      <c r="BO91" s="222">
        <v>82</v>
      </c>
      <c r="BP91" s="227">
        <v>25</v>
      </c>
      <c r="BQ91" s="202"/>
      <c r="BR91" s="202">
        <v>37</v>
      </c>
      <c r="BS91" s="202">
        <v>37</v>
      </c>
      <c r="BT91" s="202">
        <v>68</v>
      </c>
      <c r="BU91" s="202">
        <v>101</v>
      </c>
      <c r="BV91" s="202">
        <v>129</v>
      </c>
      <c r="BW91" s="202">
        <v>17</v>
      </c>
      <c r="BX91" s="202">
        <v>41</v>
      </c>
      <c r="BY91" s="202"/>
      <c r="BZ91" s="202"/>
      <c r="CA91" s="202">
        <v>41</v>
      </c>
      <c r="CB91" s="202">
        <v>33</v>
      </c>
      <c r="CC91" s="202">
        <v>41</v>
      </c>
      <c r="CD91" s="202">
        <v>59</v>
      </c>
      <c r="CE91" s="202">
        <v>65</v>
      </c>
      <c r="CF91" s="202">
        <v>5</v>
      </c>
      <c r="CG91" s="202">
        <v>33</v>
      </c>
      <c r="CH91" s="202">
        <v>15</v>
      </c>
      <c r="CI91" s="202">
        <v>60</v>
      </c>
      <c r="CJ91" s="203">
        <v>136</v>
      </c>
      <c r="CK91" s="203">
        <v>108</v>
      </c>
      <c r="CL91" s="203">
        <v>89</v>
      </c>
      <c r="CM91" s="203">
        <v>49</v>
      </c>
      <c r="CN91" s="202">
        <v>26</v>
      </c>
      <c r="CO91" s="202">
        <v>120</v>
      </c>
      <c r="CP91" s="202">
        <v>59</v>
      </c>
      <c r="CQ91" s="202">
        <v>12</v>
      </c>
      <c r="CR91" s="202">
        <v>33</v>
      </c>
      <c r="CS91" s="202">
        <v>120</v>
      </c>
      <c r="CT91" s="202">
        <v>78</v>
      </c>
      <c r="CU91" s="202">
        <v>15</v>
      </c>
      <c r="CV91" s="202">
        <v>22</v>
      </c>
      <c r="CW91" s="204"/>
      <c r="CX91" s="200"/>
      <c r="CY91" s="200"/>
      <c r="CZ91" s="200"/>
      <c r="DA91" s="200"/>
      <c r="DB91" s="200"/>
      <c r="DC91" s="200"/>
      <c r="DD91" s="200"/>
      <c r="DE91" s="200"/>
      <c r="DF91" s="200"/>
      <c r="DG91" s="200"/>
      <c r="DH91" s="200"/>
    </row>
    <row r="92" spans="2:112" s="113" customFormat="1">
      <c r="V92" s="200"/>
      <c r="W92" s="200"/>
      <c r="X92" s="201" t="s">
        <v>165</v>
      </c>
      <c r="Y92" s="200"/>
      <c r="Z92" s="200"/>
      <c r="AA92" s="200"/>
      <c r="AB92" s="200"/>
      <c r="AC92" s="222"/>
      <c r="AD92" s="226" t="s">
        <v>194</v>
      </c>
      <c r="AE92" s="222"/>
      <c r="AF92" s="222"/>
      <c r="AG92" s="222"/>
      <c r="AH92" s="222"/>
      <c r="AI92" s="223" t="s">
        <v>176</v>
      </c>
      <c r="AJ92" s="216" t="s">
        <v>149</v>
      </c>
      <c r="AK92" s="216" t="s">
        <v>153</v>
      </c>
      <c r="AL92" s="222"/>
      <c r="AM92" s="222">
        <v>199</v>
      </c>
      <c r="AN92" s="222">
        <v>169</v>
      </c>
      <c r="AO92" s="222">
        <v>175</v>
      </c>
      <c r="AP92" s="222">
        <v>128</v>
      </c>
      <c r="AQ92" s="222"/>
      <c r="AR92" s="222">
        <v>89</v>
      </c>
      <c r="AS92" s="222"/>
      <c r="AT92" s="222">
        <v>89</v>
      </c>
      <c r="AU92" s="224">
        <v>89</v>
      </c>
      <c r="AV92" s="222">
        <v>96</v>
      </c>
      <c r="AW92" s="222">
        <v>139</v>
      </c>
      <c r="AX92" s="222">
        <v>149</v>
      </c>
      <c r="AY92" s="222">
        <v>45</v>
      </c>
      <c r="AZ92" s="222">
        <v>153</v>
      </c>
      <c r="BA92" s="222">
        <v>162</v>
      </c>
      <c r="BB92" s="222">
        <v>89</v>
      </c>
      <c r="BC92" s="222">
        <v>80</v>
      </c>
      <c r="BD92" s="222">
        <v>50</v>
      </c>
      <c r="BE92" s="222">
        <v>395</v>
      </c>
      <c r="BF92" s="222">
        <v>113</v>
      </c>
      <c r="BG92" s="222">
        <v>50</v>
      </c>
      <c r="BH92" s="222">
        <v>70</v>
      </c>
      <c r="BI92" s="222">
        <v>77</v>
      </c>
      <c r="BJ92" s="222"/>
      <c r="BK92" s="222">
        <v>123</v>
      </c>
      <c r="BL92" s="222">
        <v>131</v>
      </c>
      <c r="BM92" s="222">
        <v>128</v>
      </c>
      <c r="BN92" s="222">
        <v>82</v>
      </c>
      <c r="BO92" s="222">
        <v>84</v>
      </c>
      <c r="BP92" s="227">
        <v>35</v>
      </c>
      <c r="BQ92" s="202"/>
      <c r="BR92" s="202">
        <v>80</v>
      </c>
      <c r="BS92" s="202">
        <v>101</v>
      </c>
      <c r="BT92" s="202">
        <v>101</v>
      </c>
      <c r="BU92" s="202">
        <v>135</v>
      </c>
      <c r="BV92" s="202">
        <v>146</v>
      </c>
      <c r="BW92" s="202">
        <v>35</v>
      </c>
      <c r="BX92" s="202">
        <v>46</v>
      </c>
      <c r="BY92" s="202"/>
      <c r="BZ92" s="202"/>
      <c r="CA92" s="202">
        <v>43</v>
      </c>
      <c r="CB92" s="202">
        <v>41</v>
      </c>
      <c r="CC92" s="202">
        <v>43</v>
      </c>
      <c r="CD92" s="202">
        <v>99</v>
      </c>
      <c r="CE92" s="202">
        <v>99</v>
      </c>
      <c r="CF92" s="202">
        <v>10</v>
      </c>
      <c r="CG92" s="202">
        <v>34</v>
      </c>
      <c r="CH92" s="202">
        <v>18</v>
      </c>
      <c r="CI92" s="202">
        <v>62</v>
      </c>
      <c r="CJ92" s="203">
        <v>168</v>
      </c>
      <c r="CK92" s="203">
        <v>120</v>
      </c>
      <c r="CL92" s="203">
        <v>207</v>
      </c>
      <c r="CM92" s="203">
        <v>88</v>
      </c>
      <c r="CN92" s="202">
        <v>49</v>
      </c>
      <c r="CO92" s="202">
        <v>132</v>
      </c>
      <c r="CP92" s="202">
        <v>99</v>
      </c>
      <c r="CQ92" s="202">
        <v>26</v>
      </c>
      <c r="CR92" s="202">
        <v>99</v>
      </c>
      <c r="CS92" s="202">
        <v>132</v>
      </c>
      <c r="CT92" s="202">
        <v>86</v>
      </c>
      <c r="CU92" s="202">
        <v>52</v>
      </c>
      <c r="CV92" s="202">
        <v>39</v>
      </c>
      <c r="CW92" s="204"/>
      <c r="CX92" s="200"/>
      <c r="CY92" s="200"/>
      <c r="CZ92" s="200"/>
      <c r="DA92" s="200"/>
      <c r="DB92" s="200"/>
      <c r="DC92" s="200"/>
      <c r="DD92" s="200"/>
      <c r="DE92" s="200"/>
      <c r="DF92" s="200"/>
      <c r="DG92" s="200"/>
      <c r="DH92" s="200"/>
    </row>
    <row r="93" spans="2:112" s="113" customFormat="1">
      <c r="V93" s="200"/>
      <c r="W93" s="200"/>
      <c r="X93" s="201" t="s">
        <v>166</v>
      </c>
      <c r="Y93" s="200"/>
      <c r="Z93" s="200"/>
      <c r="AA93" s="200"/>
      <c r="AB93" s="200"/>
      <c r="AC93" s="222"/>
      <c r="AD93" s="226" t="s">
        <v>195</v>
      </c>
      <c r="AE93" s="222"/>
      <c r="AF93" s="222"/>
      <c r="AG93" s="222"/>
      <c r="AH93" s="222"/>
      <c r="AI93" s="222"/>
      <c r="AJ93" s="216" t="s">
        <v>58</v>
      </c>
      <c r="AK93" s="216" t="s">
        <v>59</v>
      </c>
      <c r="AL93" s="222"/>
      <c r="AM93" s="222"/>
      <c r="AN93" s="222">
        <v>200</v>
      </c>
      <c r="AO93" s="222">
        <v>281</v>
      </c>
      <c r="AP93" s="222">
        <v>162</v>
      </c>
      <c r="AQ93" s="222"/>
      <c r="AR93" s="222">
        <v>99</v>
      </c>
      <c r="AS93" s="222"/>
      <c r="AT93" s="222">
        <v>147</v>
      </c>
      <c r="AU93" s="224">
        <v>151</v>
      </c>
      <c r="AV93" s="222">
        <v>97</v>
      </c>
      <c r="AW93" s="222">
        <v>147</v>
      </c>
      <c r="AX93" s="222">
        <v>162</v>
      </c>
      <c r="AY93" s="222"/>
      <c r="AZ93" s="222">
        <v>193</v>
      </c>
      <c r="BA93" s="222"/>
      <c r="BB93" s="222">
        <v>174</v>
      </c>
      <c r="BC93" s="222">
        <v>89</v>
      </c>
      <c r="BD93" s="222">
        <v>51</v>
      </c>
      <c r="BE93" s="222"/>
      <c r="BF93" s="222"/>
      <c r="BG93" s="222">
        <v>80</v>
      </c>
      <c r="BH93" s="222"/>
      <c r="BI93" s="222">
        <v>80</v>
      </c>
      <c r="BJ93" s="222"/>
      <c r="BK93" s="222">
        <v>160</v>
      </c>
      <c r="BL93" s="222">
        <v>580</v>
      </c>
      <c r="BM93" s="222">
        <v>221</v>
      </c>
      <c r="BN93" s="222">
        <v>101</v>
      </c>
      <c r="BO93" s="222">
        <v>92</v>
      </c>
      <c r="BP93" s="227">
        <v>82</v>
      </c>
      <c r="BQ93" s="202"/>
      <c r="BR93" s="202">
        <v>84</v>
      </c>
      <c r="BS93" s="202">
        <v>116</v>
      </c>
      <c r="BT93" s="202">
        <v>146</v>
      </c>
      <c r="BU93" s="202">
        <v>144</v>
      </c>
      <c r="BV93" s="202">
        <v>156</v>
      </c>
      <c r="BW93" s="202">
        <v>129</v>
      </c>
      <c r="BX93" s="202">
        <v>58</v>
      </c>
      <c r="BY93" s="202"/>
      <c r="BZ93" s="202"/>
      <c r="CA93" s="202">
        <v>63</v>
      </c>
      <c r="CB93" s="202">
        <v>43</v>
      </c>
      <c r="CC93" s="202">
        <v>137</v>
      </c>
      <c r="CD93" s="202">
        <v>145</v>
      </c>
      <c r="CE93" s="202">
        <v>137</v>
      </c>
      <c r="CF93" s="202">
        <v>14</v>
      </c>
      <c r="CG93" s="202">
        <v>101</v>
      </c>
      <c r="CH93" s="202">
        <v>30</v>
      </c>
      <c r="CI93" s="202">
        <v>71</v>
      </c>
      <c r="CJ93" s="202">
        <v>178</v>
      </c>
      <c r="CK93" s="202">
        <v>158</v>
      </c>
      <c r="CL93" s="202"/>
      <c r="CM93" s="202">
        <v>104</v>
      </c>
      <c r="CN93" s="202"/>
      <c r="CO93" s="202">
        <v>140</v>
      </c>
      <c r="CP93" s="202">
        <v>140</v>
      </c>
      <c r="CQ93" s="202">
        <v>33</v>
      </c>
      <c r="CR93" s="202">
        <v>108</v>
      </c>
      <c r="CS93" s="202"/>
      <c r="CT93" s="202">
        <v>98</v>
      </c>
      <c r="CU93" s="202">
        <v>54</v>
      </c>
      <c r="CV93" s="202">
        <v>55</v>
      </c>
      <c r="CW93" s="204"/>
      <c r="CX93" s="200"/>
      <c r="CY93" s="200"/>
      <c r="CZ93" s="200"/>
      <c r="DA93" s="200"/>
      <c r="DB93" s="200"/>
      <c r="DC93" s="200"/>
      <c r="DD93" s="200"/>
      <c r="DE93" s="200"/>
      <c r="DF93" s="200"/>
      <c r="DG93" s="200"/>
      <c r="DH93" s="200"/>
    </row>
    <row r="94" spans="2:112" s="113" customFormat="1">
      <c r="V94" s="200"/>
      <c r="W94" s="200"/>
      <c r="X94" s="201" t="s">
        <v>167</v>
      </c>
      <c r="Y94" s="200"/>
      <c r="Z94" s="200"/>
      <c r="AA94" s="200"/>
      <c r="AB94" s="200"/>
      <c r="AC94" s="222"/>
      <c r="AD94" s="222"/>
      <c r="AE94" s="222"/>
      <c r="AF94" s="222"/>
      <c r="AG94" s="222"/>
      <c r="AH94" s="222"/>
      <c r="AI94" s="222"/>
      <c r="AJ94" s="216" t="s">
        <v>56</v>
      </c>
      <c r="AK94" s="216" t="s">
        <v>56</v>
      </c>
      <c r="AL94" s="222"/>
      <c r="AM94" s="222"/>
      <c r="AN94" s="222">
        <v>211</v>
      </c>
      <c r="AO94" s="222"/>
      <c r="AP94" s="222">
        <v>175</v>
      </c>
      <c r="AQ94" s="222"/>
      <c r="AR94" s="222">
        <v>172</v>
      </c>
      <c r="AS94" s="222"/>
      <c r="AT94" s="222">
        <v>284</v>
      </c>
      <c r="AU94" s="224">
        <v>273</v>
      </c>
      <c r="AV94" s="222">
        <v>139</v>
      </c>
      <c r="AW94" s="222">
        <v>299</v>
      </c>
      <c r="AX94" s="222">
        <v>191</v>
      </c>
      <c r="AY94" s="222"/>
      <c r="AZ94" s="222"/>
      <c r="BA94" s="222"/>
      <c r="BB94" s="222">
        <v>267</v>
      </c>
      <c r="BC94" s="222">
        <v>174</v>
      </c>
      <c r="BD94" s="222">
        <v>80</v>
      </c>
      <c r="BE94" s="222"/>
      <c r="BF94" s="222"/>
      <c r="BG94" s="222">
        <v>84</v>
      </c>
      <c r="BH94" s="222"/>
      <c r="BI94" s="222">
        <v>84</v>
      </c>
      <c r="BJ94" s="222"/>
      <c r="BK94" s="222">
        <v>242</v>
      </c>
      <c r="BL94" s="222"/>
      <c r="BM94" s="222"/>
      <c r="BN94" s="222">
        <v>280</v>
      </c>
      <c r="BO94" s="222">
        <v>101</v>
      </c>
      <c r="BP94" s="227">
        <v>85</v>
      </c>
      <c r="BQ94" s="202"/>
      <c r="BR94" s="202">
        <v>113</v>
      </c>
      <c r="BS94" s="202">
        <v>121</v>
      </c>
      <c r="BT94" s="202">
        <v>156</v>
      </c>
      <c r="BU94" s="202">
        <v>150</v>
      </c>
      <c r="BV94" s="202"/>
      <c r="BW94" s="202">
        <v>152</v>
      </c>
      <c r="BX94" s="202">
        <v>101</v>
      </c>
      <c r="BY94" s="202"/>
      <c r="BZ94" s="202"/>
      <c r="CA94" s="202">
        <v>99</v>
      </c>
      <c r="CB94" s="202">
        <v>46</v>
      </c>
      <c r="CC94" s="202">
        <v>198</v>
      </c>
      <c r="CD94" s="202">
        <v>152</v>
      </c>
      <c r="CE94" s="202">
        <v>180</v>
      </c>
      <c r="CF94" s="202">
        <v>18</v>
      </c>
      <c r="CG94" s="202">
        <v>118</v>
      </c>
      <c r="CH94" s="202">
        <v>38</v>
      </c>
      <c r="CI94" s="202">
        <v>74</v>
      </c>
      <c r="CJ94" s="202">
        <v>190</v>
      </c>
      <c r="CK94" s="202">
        <v>167</v>
      </c>
      <c r="CL94" s="202"/>
      <c r="CM94" s="202">
        <v>124</v>
      </c>
      <c r="CN94" s="202"/>
      <c r="CO94" s="202"/>
      <c r="CP94" s="202">
        <v>152</v>
      </c>
      <c r="CQ94" s="202">
        <v>88</v>
      </c>
      <c r="CR94" s="202">
        <v>120</v>
      </c>
      <c r="CS94" s="202"/>
      <c r="CT94" s="202">
        <v>111</v>
      </c>
      <c r="CU94" s="202">
        <v>56</v>
      </c>
      <c r="CV94" s="202">
        <v>57</v>
      </c>
      <c r="CW94" s="204"/>
      <c r="CX94" s="200"/>
      <c r="CY94" s="200"/>
      <c r="CZ94" s="200"/>
      <c r="DA94" s="200"/>
      <c r="DB94" s="200"/>
      <c r="DC94" s="200"/>
      <c r="DD94" s="200"/>
      <c r="DE94" s="200"/>
      <c r="DF94" s="200"/>
      <c r="DG94" s="200"/>
      <c r="DH94" s="200"/>
    </row>
    <row r="95" spans="2:112" s="113" customFormat="1">
      <c r="V95" s="200"/>
      <c r="W95" s="200"/>
      <c r="X95" s="201" t="s">
        <v>168</v>
      </c>
      <c r="Y95" s="200"/>
      <c r="Z95" s="200"/>
      <c r="AA95" s="200"/>
      <c r="AB95" s="200"/>
      <c r="AC95" s="222"/>
      <c r="AD95" s="222"/>
      <c r="AE95" s="222"/>
      <c r="AF95" s="222"/>
      <c r="AG95" s="222"/>
      <c r="AH95" s="222"/>
      <c r="AI95" s="222"/>
      <c r="AJ95" s="216" t="s">
        <v>60</v>
      </c>
      <c r="AK95" s="216" t="s">
        <v>60</v>
      </c>
      <c r="AL95" s="222"/>
      <c r="AM95" s="222"/>
      <c r="AN95" s="222">
        <v>254</v>
      </c>
      <c r="AO95" s="222"/>
      <c r="AP95" s="222">
        <v>222</v>
      </c>
      <c r="AQ95" s="222"/>
      <c r="AR95" s="222"/>
      <c r="AS95" s="222"/>
      <c r="AT95" s="222"/>
      <c r="AU95" s="224">
        <v>299</v>
      </c>
      <c r="AV95" s="222">
        <v>161</v>
      </c>
      <c r="AW95" s="222">
        <v>395</v>
      </c>
      <c r="AX95" s="222"/>
      <c r="AY95" s="222"/>
      <c r="AZ95" s="222"/>
      <c r="BA95" s="222"/>
      <c r="BB95" s="222"/>
      <c r="BC95" s="222">
        <v>193</v>
      </c>
      <c r="BD95" s="222">
        <v>99</v>
      </c>
      <c r="BE95" s="222"/>
      <c r="BF95" s="222"/>
      <c r="BG95" s="222">
        <v>113</v>
      </c>
      <c r="BH95" s="222"/>
      <c r="BI95" s="222">
        <v>92</v>
      </c>
      <c r="BJ95" s="222"/>
      <c r="BK95" s="222">
        <v>580</v>
      </c>
      <c r="BL95" s="222"/>
      <c r="BM95" s="222"/>
      <c r="BN95" s="222"/>
      <c r="BO95" s="222">
        <v>109</v>
      </c>
      <c r="BP95" s="227">
        <v>87</v>
      </c>
      <c r="BQ95" s="202"/>
      <c r="BR95" s="202">
        <v>128</v>
      </c>
      <c r="BS95" s="202">
        <v>128</v>
      </c>
      <c r="BT95" s="202">
        <v>183</v>
      </c>
      <c r="BU95" s="202">
        <v>154</v>
      </c>
      <c r="BV95" s="202"/>
      <c r="BW95" s="202">
        <v>236</v>
      </c>
      <c r="BX95" s="202">
        <v>166</v>
      </c>
      <c r="BY95" s="202"/>
      <c r="BZ95" s="202"/>
      <c r="CA95" s="202">
        <v>145</v>
      </c>
      <c r="CB95" s="202">
        <v>58</v>
      </c>
      <c r="CC95" s="202">
        <v>269</v>
      </c>
      <c r="CD95" s="202">
        <v>233</v>
      </c>
      <c r="CE95" s="202">
        <v>190</v>
      </c>
      <c r="CF95" s="202">
        <v>19</v>
      </c>
      <c r="CG95" s="202">
        <v>126</v>
      </c>
      <c r="CH95" s="202">
        <v>40</v>
      </c>
      <c r="CI95" s="202">
        <v>78</v>
      </c>
      <c r="CJ95" s="202">
        <v>395</v>
      </c>
      <c r="CK95" s="202">
        <v>168</v>
      </c>
      <c r="CL95" s="202"/>
      <c r="CM95" s="202"/>
      <c r="CN95" s="202"/>
      <c r="CO95" s="202"/>
      <c r="CP95" s="202">
        <v>165</v>
      </c>
      <c r="CQ95" s="202">
        <v>99</v>
      </c>
      <c r="CR95" s="202">
        <v>132</v>
      </c>
      <c r="CS95" s="202"/>
      <c r="CT95" s="202">
        <v>115</v>
      </c>
      <c r="CU95" s="202">
        <v>67</v>
      </c>
      <c r="CV95" s="202">
        <v>72</v>
      </c>
      <c r="CW95" s="204"/>
      <c r="CX95" s="200"/>
      <c r="CY95" s="200"/>
      <c r="CZ95" s="200"/>
      <c r="DA95" s="200"/>
      <c r="DB95" s="200"/>
      <c r="DC95" s="200"/>
      <c r="DD95" s="200"/>
      <c r="DE95" s="200"/>
      <c r="DF95" s="200"/>
      <c r="DG95" s="200"/>
      <c r="DH95" s="200"/>
    </row>
    <row r="96" spans="2:112" s="113" customFormat="1">
      <c r="V96" s="200"/>
      <c r="W96" s="200"/>
      <c r="X96" s="201" t="s">
        <v>169</v>
      </c>
      <c r="Y96" s="200"/>
      <c r="Z96" s="200"/>
      <c r="AA96" s="200"/>
      <c r="AB96" s="200"/>
      <c r="AC96" s="222"/>
      <c r="AD96" s="222"/>
      <c r="AE96" s="222"/>
      <c r="AF96" s="222"/>
      <c r="AG96" s="222"/>
      <c r="AH96" s="222"/>
      <c r="AI96" s="222"/>
      <c r="AJ96" s="216" t="s">
        <v>57</v>
      </c>
      <c r="AK96" s="216" t="s">
        <v>57</v>
      </c>
      <c r="AL96" s="222"/>
      <c r="AM96" s="222"/>
      <c r="AN96" s="222">
        <v>255</v>
      </c>
      <c r="AO96" s="222"/>
      <c r="AP96" s="222">
        <v>253</v>
      </c>
      <c r="AQ96" s="222"/>
      <c r="AR96" s="222"/>
      <c r="AS96" s="222"/>
      <c r="AT96" s="222"/>
      <c r="AU96" s="224"/>
      <c r="AV96" s="222">
        <v>263</v>
      </c>
      <c r="AW96" s="222"/>
      <c r="AX96" s="222"/>
      <c r="AY96" s="222"/>
      <c r="AZ96" s="222"/>
      <c r="BA96" s="222"/>
      <c r="BB96" s="222"/>
      <c r="BC96" s="222">
        <v>267</v>
      </c>
      <c r="BD96" s="222">
        <v>104</v>
      </c>
      <c r="BE96" s="222"/>
      <c r="BF96" s="222"/>
      <c r="BG96" s="222">
        <v>128</v>
      </c>
      <c r="BH96" s="222"/>
      <c r="BI96" s="222">
        <v>112</v>
      </c>
      <c r="BJ96" s="222"/>
      <c r="BK96" s="222">
        <v>680</v>
      </c>
      <c r="BL96" s="222"/>
      <c r="BM96" s="222"/>
      <c r="BN96" s="222"/>
      <c r="BO96" s="222">
        <v>114</v>
      </c>
      <c r="BP96" s="227">
        <v>101</v>
      </c>
      <c r="BQ96" s="202"/>
      <c r="BR96" s="202">
        <v>220</v>
      </c>
      <c r="BS96" s="202"/>
      <c r="BT96" s="202">
        <v>198</v>
      </c>
      <c r="BU96" s="202">
        <v>166</v>
      </c>
      <c r="BV96" s="202"/>
      <c r="BW96" s="202"/>
      <c r="BX96" s="202">
        <v>227</v>
      </c>
      <c r="BY96" s="202"/>
      <c r="BZ96" s="202"/>
      <c r="CA96" s="202">
        <v>168</v>
      </c>
      <c r="CB96" s="202">
        <v>65</v>
      </c>
      <c r="CC96" s="202"/>
      <c r="CD96" s="202"/>
      <c r="CE96" s="202">
        <v>198</v>
      </c>
      <c r="CF96" s="202">
        <v>22</v>
      </c>
      <c r="CG96" s="202">
        <v>150</v>
      </c>
      <c r="CH96" s="202">
        <v>58</v>
      </c>
      <c r="CI96" s="202">
        <v>79</v>
      </c>
      <c r="CJ96" s="202"/>
      <c r="CK96" s="202">
        <v>182</v>
      </c>
      <c r="CL96" s="202"/>
      <c r="CM96" s="202"/>
      <c r="CN96" s="202"/>
      <c r="CO96" s="202"/>
      <c r="CP96" s="202"/>
      <c r="CQ96" s="202">
        <v>120</v>
      </c>
      <c r="CR96" s="202">
        <v>165</v>
      </c>
      <c r="CS96" s="202"/>
      <c r="CT96" s="202">
        <v>186</v>
      </c>
      <c r="CU96" s="202">
        <v>75</v>
      </c>
      <c r="CV96" s="202">
        <v>73</v>
      </c>
      <c r="CW96" s="204"/>
      <c r="CX96" s="200"/>
      <c r="CY96" s="200"/>
      <c r="CZ96" s="200"/>
      <c r="DA96" s="200"/>
      <c r="DB96" s="200"/>
      <c r="DC96" s="200"/>
      <c r="DD96" s="200"/>
      <c r="DE96" s="200"/>
      <c r="DF96" s="200"/>
      <c r="DG96" s="200"/>
      <c r="DH96" s="200"/>
    </row>
    <row r="97" spans="22:112" s="113" customFormat="1">
      <c r="V97" s="200"/>
      <c r="W97" s="200"/>
      <c r="X97" s="201" t="s">
        <v>170</v>
      </c>
      <c r="Y97" s="200"/>
      <c r="Z97" s="200"/>
      <c r="AA97" s="200"/>
      <c r="AB97" s="200"/>
      <c r="AC97" s="222"/>
      <c r="AD97" s="222"/>
      <c r="AE97" s="222"/>
      <c r="AF97" s="222"/>
      <c r="AG97" s="222"/>
      <c r="AH97" s="222"/>
      <c r="AI97" s="222"/>
      <c r="AJ97" s="216" t="s">
        <v>55</v>
      </c>
      <c r="AK97" s="216" t="s">
        <v>55</v>
      </c>
      <c r="AL97" s="222"/>
      <c r="AM97" s="222"/>
      <c r="AN97" s="222">
        <v>271</v>
      </c>
      <c r="AO97" s="222"/>
      <c r="AP97" s="222">
        <v>271</v>
      </c>
      <c r="AQ97" s="222"/>
      <c r="AR97" s="222"/>
      <c r="AS97" s="222"/>
      <c r="AT97" s="222"/>
      <c r="AU97" s="224"/>
      <c r="AV97" s="222">
        <v>265</v>
      </c>
      <c r="AW97" s="222"/>
      <c r="AX97" s="222"/>
      <c r="AY97" s="222"/>
      <c r="AZ97" s="222"/>
      <c r="BA97" s="222"/>
      <c r="BB97" s="222"/>
      <c r="BC97" s="222"/>
      <c r="BD97" s="222">
        <v>160</v>
      </c>
      <c r="BE97" s="222"/>
      <c r="BF97" s="222"/>
      <c r="BG97" s="222">
        <v>275</v>
      </c>
      <c r="BH97" s="222"/>
      <c r="BI97" s="222">
        <v>123</v>
      </c>
      <c r="BJ97" s="222"/>
      <c r="BK97" s="222"/>
      <c r="BL97" s="222"/>
      <c r="BM97" s="222"/>
      <c r="BN97" s="222"/>
      <c r="BO97" s="222">
        <v>280</v>
      </c>
      <c r="BP97" s="227">
        <v>130</v>
      </c>
      <c r="BQ97" s="202"/>
      <c r="BR97" s="202">
        <v>505</v>
      </c>
      <c r="BS97" s="202"/>
      <c r="BT97" s="202">
        <v>218</v>
      </c>
      <c r="BU97" s="202">
        <v>192</v>
      </c>
      <c r="BV97" s="202"/>
      <c r="BW97" s="202"/>
      <c r="BX97" s="202">
        <v>229</v>
      </c>
      <c r="BY97" s="202"/>
      <c r="BZ97" s="202"/>
      <c r="CA97" s="202">
        <v>180</v>
      </c>
      <c r="CB97" s="202">
        <v>99</v>
      </c>
      <c r="CC97" s="202"/>
      <c r="CD97" s="202"/>
      <c r="CE97" s="202">
        <v>201</v>
      </c>
      <c r="CF97" s="202">
        <v>23</v>
      </c>
      <c r="CG97" s="202">
        <v>232</v>
      </c>
      <c r="CH97" s="202">
        <v>60</v>
      </c>
      <c r="CI97" s="202">
        <v>86</v>
      </c>
      <c r="CJ97" s="202"/>
      <c r="CK97" s="202">
        <v>203</v>
      </c>
      <c r="CL97" s="202"/>
      <c r="CM97" s="202"/>
      <c r="CN97" s="202"/>
      <c r="CO97" s="202"/>
      <c r="CP97" s="202"/>
      <c r="CQ97" s="202">
        <v>132</v>
      </c>
      <c r="CR97" s="202">
        <v>219</v>
      </c>
      <c r="CS97" s="202"/>
      <c r="CT97" s="200"/>
      <c r="CU97" s="202">
        <v>76</v>
      </c>
      <c r="CV97" s="202">
        <v>74</v>
      </c>
      <c r="CW97" s="204"/>
      <c r="CX97" s="200"/>
      <c r="CY97" s="200"/>
      <c r="CZ97" s="200"/>
      <c r="DA97" s="200"/>
      <c r="DB97" s="200"/>
      <c r="DC97" s="200"/>
      <c r="DD97" s="200"/>
      <c r="DE97" s="200"/>
      <c r="DF97" s="200"/>
      <c r="DG97" s="200"/>
      <c r="DH97" s="200"/>
    </row>
    <row r="98" spans="22:112" s="113" customFormat="1">
      <c r="V98" s="200"/>
      <c r="W98" s="200"/>
      <c r="X98" s="201" t="s">
        <v>171</v>
      </c>
      <c r="Y98" s="200"/>
      <c r="Z98" s="200"/>
      <c r="AA98" s="200"/>
      <c r="AB98" s="200"/>
      <c r="AC98" s="222"/>
      <c r="AD98" s="222"/>
      <c r="AE98" s="222"/>
      <c r="AF98" s="222"/>
      <c r="AG98" s="222"/>
      <c r="AH98" s="222"/>
      <c r="AI98" s="222"/>
      <c r="AJ98" s="216" t="s">
        <v>59</v>
      </c>
      <c r="AK98" s="216" t="s">
        <v>58</v>
      </c>
      <c r="AL98" s="222"/>
      <c r="AM98" s="222"/>
      <c r="AN98" s="222">
        <v>283</v>
      </c>
      <c r="AO98" s="222"/>
      <c r="AP98" s="222"/>
      <c r="AQ98" s="222"/>
      <c r="AR98" s="222"/>
      <c r="AS98" s="222"/>
      <c r="AT98" s="222"/>
      <c r="AU98" s="224"/>
      <c r="AV98" s="222"/>
      <c r="AW98" s="222"/>
      <c r="AX98" s="222"/>
      <c r="AY98" s="222"/>
      <c r="AZ98" s="222"/>
      <c r="BA98" s="222"/>
      <c r="BB98" s="222"/>
      <c r="BC98" s="222"/>
      <c r="BD98" s="222">
        <v>220</v>
      </c>
      <c r="BE98" s="222"/>
      <c r="BF98" s="222"/>
      <c r="BG98" s="222">
        <v>505</v>
      </c>
      <c r="BH98" s="222"/>
      <c r="BI98" s="222">
        <v>185</v>
      </c>
      <c r="BJ98" s="222"/>
      <c r="BK98" s="222"/>
      <c r="BL98" s="222"/>
      <c r="BM98" s="222"/>
      <c r="BN98" s="222"/>
      <c r="BO98" s="222">
        <v>380</v>
      </c>
      <c r="BP98" s="227">
        <v>152</v>
      </c>
      <c r="BQ98" s="202"/>
      <c r="BR98" s="202">
        <v>680</v>
      </c>
      <c r="BS98" s="202"/>
      <c r="BT98" s="202"/>
      <c r="BU98" s="202">
        <v>217</v>
      </c>
      <c r="BV98" s="202"/>
      <c r="BW98" s="202"/>
      <c r="BX98" s="202"/>
      <c r="BY98" s="202"/>
      <c r="BZ98" s="202"/>
      <c r="CA98" s="202">
        <v>198</v>
      </c>
      <c r="CB98" s="202">
        <v>119</v>
      </c>
      <c r="CC98" s="202"/>
      <c r="CD98" s="202"/>
      <c r="CE98" s="202">
        <v>216</v>
      </c>
      <c r="CF98" s="202">
        <v>27</v>
      </c>
      <c r="CG98" s="202"/>
      <c r="CH98" s="202">
        <v>62</v>
      </c>
      <c r="CI98" s="202">
        <v>91</v>
      </c>
      <c r="CJ98" s="202"/>
      <c r="CK98" s="202">
        <v>266</v>
      </c>
      <c r="CL98" s="202"/>
      <c r="CM98" s="202"/>
      <c r="CN98" s="202"/>
      <c r="CO98" s="202"/>
      <c r="CP98" s="202"/>
      <c r="CQ98" s="202">
        <v>205</v>
      </c>
      <c r="CR98" s="202"/>
      <c r="CS98" s="202"/>
      <c r="CT98" s="202"/>
      <c r="CU98" s="202">
        <v>78</v>
      </c>
      <c r="CV98" s="202">
        <v>90</v>
      </c>
      <c r="CW98" s="204"/>
      <c r="CX98" s="200"/>
      <c r="CY98" s="200"/>
      <c r="CZ98" s="200"/>
      <c r="DA98" s="200"/>
      <c r="DB98" s="200"/>
      <c r="DC98" s="200"/>
      <c r="DD98" s="200"/>
      <c r="DE98" s="200"/>
      <c r="DF98" s="200"/>
      <c r="DG98" s="200"/>
      <c r="DH98" s="200"/>
    </row>
    <row r="99" spans="22:112" s="113" customFormat="1">
      <c r="V99" s="200"/>
      <c r="W99" s="200"/>
      <c r="X99" s="201" t="s">
        <v>160</v>
      </c>
      <c r="Y99" s="200"/>
      <c r="Z99" s="200"/>
      <c r="AA99" s="200"/>
      <c r="AB99" s="200"/>
      <c r="AC99" s="222"/>
      <c r="AD99" s="222"/>
      <c r="AE99" s="222"/>
      <c r="AF99" s="222"/>
      <c r="AG99" s="222"/>
      <c r="AH99" s="222"/>
      <c r="AI99" s="222"/>
      <c r="AJ99" s="216" t="s">
        <v>62</v>
      </c>
      <c r="AK99" s="216" t="s">
        <v>62</v>
      </c>
      <c r="AL99" s="222"/>
      <c r="AM99" s="222"/>
      <c r="AN99" s="222">
        <v>299</v>
      </c>
      <c r="AO99" s="222"/>
      <c r="AP99" s="222"/>
      <c r="AQ99" s="222"/>
      <c r="AR99" s="222"/>
      <c r="AS99" s="222"/>
      <c r="AT99" s="222"/>
      <c r="AU99" s="224"/>
      <c r="AV99" s="222"/>
      <c r="AW99" s="222"/>
      <c r="AX99" s="222"/>
      <c r="AY99" s="222"/>
      <c r="AZ99" s="222"/>
      <c r="BA99" s="222"/>
      <c r="BB99" s="222"/>
      <c r="BC99" s="222"/>
      <c r="BD99" s="222">
        <v>244</v>
      </c>
      <c r="BE99" s="222"/>
      <c r="BF99" s="222"/>
      <c r="BG99" s="222"/>
      <c r="BH99" s="222"/>
      <c r="BI99" s="222">
        <v>205</v>
      </c>
      <c r="BJ99" s="222"/>
      <c r="BK99" s="222"/>
      <c r="BL99" s="222"/>
      <c r="BM99" s="222"/>
      <c r="BN99" s="222"/>
      <c r="BO99" s="222"/>
      <c r="BP99" s="227">
        <v>156</v>
      </c>
      <c r="BQ99" s="202"/>
      <c r="BR99" s="202">
        <v>780</v>
      </c>
      <c r="BS99" s="202"/>
      <c r="BT99" s="202"/>
      <c r="BU99" s="202">
        <v>225</v>
      </c>
      <c r="BV99" s="202"/>
      <c r="BW99" s="202"/>
      <c r="BX99" s="202"/>
      <c r="BY99" s="202"/>
      <c r="BZ99" s="202"/>
      <c r="CA99" s="202">
        <v>201</v>
      </c>
      <c r="CB99" s="202">
        <v>155</v>
      </c>
      <c r="CC99" s="202"/>
      <c r="CD99" s="202"/>
      <c r="CE99" s="202">
        <v>245</v>
      </c>
      <c r="CF99" s="202">
        <v>30</v>
      </c>
      <c r="CG99" s="202"/>
      <c r="CH99" s="202">
        <v>66</v>
      </c>
      <c r="CI99" s="202">
        <v>95</v>
      </c>
      <c r="CJ99" s="202"/>
      <c r="CK99" s="202">
        <v>270</v>
      </c>
      <c r="CL99" s="202"/>
      <c r="CM99" s="202"/>
      <c r="CN99" s="202"/>
      <c r="CO99" s="202"/>
      <c r="CP99" s="202"/>
      <c r="CQ99" s="202">
        <v>580</v>
      </c>
      <c r="CR99" s="202"/>
      <c r="CS99" s="202"/>
      <c r="CT99" s="202"/>
      <c r="CU99" s="202">
        <v>79</v>
      </c>
      <c r="CV99" s="202">
        <v>91</v>
      </c>
      <c r="CW99" s="204"/>
      <c r="CX99" s="200"/>
      <c r="CY99" s="200"/>
      <c r="CZ99" s="200"/>
      <c r="DA99" s="200"/>
      <c r="DB99" s="200"/>
      <c r="DC99" s="200"/>
      <c r="DD99" s="200"/>
      <c r="DE99" s="200"/>
      <c r="DF99" s="200"/>
      <c r="DG99" s="200"/>
      <c r="DH99" s="200"/>
    </row>
    <row r="100" spans="22:112" s="113" customFormat="1">
      <c r="V100" s="200"/>
      <c r="W100" s="200"/>
      <c r="X100" s="202"/>
      <c r="Y100" s="200"/>
      <c r="Z100" s="200"/>
      <c r="AA100" s="200"/>
      <c r="AB100" s="200"/>
      <c r="AC100" s="222"/>
      <c r="AD100" s="222"/>
      <c r="AE100" s="222"/>
      <c r="AF100" s="222"/>
      <c r="AG100" s="222"/>
      <c r="AH100" s="222"/>
      <c r="AI100" s="222"/>
      <c r="AJ100" s="216" t="s">
        <v>63</v>
      </c>
      <c r="AK100" s="216" t="s">
        <v>63</v>
      </c>
      <c r="AL100" s="222"/>
      <c r="AM100" s="222"/>
      <c r="AN100" s="222"/>
      <c r="AO100" s="222"/>
      <c r="AP100" s="222"/>
      <c r="AQ100" s="222"/>
      <c r="AR100" s="222"/>
      <c r="AS100" s="222"/>
      <c r="AT100" s="222"/>
      <c r="AU100" s="224"/>
      <c r="AV100" s="222"/>
      <c r="AW100" s="222"/>
      <c r="AX100" s="222"/>
      <c r="AY100" s="222"/>
      <c r="AZ100" s="222"/>
      <c r="BA100" s="222"/>
      <c r="BB100" s="222"/>
      <c r="BC100" s="222"/>
      <c r="BD100" s="222">
        <v>275</v>
      </c>
      <c r="BE100" s="222"/>
      <c r="BF100" s="222"/>
      <c r="BG100" s="222"/>
      <c r="BH100" s="222"/>
      <c r="BI100" s="222">
        <v>238</v>
      </c>
      <c r="BJ100" s="222"/>
      <c r="BK100" s="222"/>
      <c r="BL100" s="222"/>
      <c r="BM100" s="222"/>
      <c r="BN100" s="222"/>
      <c r="BO100" s="222"/>
      <c r="BP100" s="227">
        <v>237</v>
      </c>
      <c r="BQ100" s="202"/>
      <c r="BR100" s="202"/>
      <c r="BS100" s="202"/>
      <c r="BT100" s="202"/>
      <c r="BU100" s="202">
        <v>246</v>
      </c>
      <c r="BV100" s="202"/>
      <c r="BW100" s="202"/>
      <c r="BX100" s="202"/>
      <c r="BY100" s="202"/>
      <c r="BZ100" s="202"/>
      <c r="CA100" s="202">
        <v>245</v>
      </c>
      <c r="CB100" s="202">
        <v>166</v>
      </c>
      <c r="CC100" s="202"/>
      <c r="CD100" s="202"/>
      <c r="CE100" s="202"/>
      <c r="CF100" s="202">
        <v>39</v>
      </c>
      <c r="CG100" s="202"/>
      <c r="CH100" s="202">
        <v>71</v>
      </c>
      <c r="CI100" s="202">
        <v>111</v>
      </c>
      <c r="CJ100" s="202"/>
      <c r="CK100" s="202">
        <v>395</v>
      </c>
      <c r="CL100" s="202"/>
      <c r="CM100" s="202"/>
      <c r="CN100" s="202"/>
      <c r="CO100" s="202"/>
      <c r="CP100" s="202"/>
      <c r="CQ100" s="200"/>
      <c r="CR100" s="202"/>
      <c r="CS100" s="202"/>
      <c r="CT100" s="202"/>
      <c r="CU100" s="202">
        <v>94</v>
      </c>
      <c r="CV100" s="202">
        <v>133</v>
      </c>
      <c r="CW100" s="204"/>
      <c r="CX100" s="200"/>
      <c r="CY100" s="200"/>
      <c r="CZ100" s="200"/>
      <c r="DA100" s="200"/>
      <c r="DB100" s="200"/>
      <c r="DC100" s="200"/>
      <c r="DD100" s="200"/>
      <c r="DE100" s="200"/>
      <c r="DF100" s="200"/>
      <c r="DG100" s="200"/>
      <c r="DH100" s="200"/>
    </row>
    <row r="101" spans="22:112" s="113" customFormat="1">
      <c r="V101" s="200"/>
      <c r="W101" s="200"/>
      <c r="X101" s="202"/>
      <c r="Y101" s="200"/>
      <c r="Z101" s="200"/>
      <c r="AA101" s="200"/>
      <c r="AB101" s="200"/>
      <c r="AC101" s="222"/>
      <c r="AD101" s="222"/>
      <c r="AE101" s="222"/>
      <c r="AF101" s="222"/>
      <c r="AG101" s="222"/>
      <c r="AH101" s="222"/>
      <c r="AI101" s="222"/>
      <c r="AJ101" s="216" t="s">
        <v>134</v>
      </c>
      <c r="AK101" s="216" t="s">
        <v>70</v>
      </c>
      <c r="AL101" s="222"/>
      <c r="AM101" s="222"/>
      <c r="AN101" s="222"/>
      <c r="AO101" s="222"/>
      <c r="AP101" s="222"/>
      <c r="AQ101" s="222"/>
      <c r="AR101" s="222"/>
      <c r="AS101" s="222"/>
      <c r="AT101" s="222"/>
      <c r="AU101" s="224"/>
      <c r="AV101" s="222"/>
      <c r="AW101" s="222"/>
      <c r="AX101" s="222"/>
      <c r="AY101" s="222"/>
      <c r="AZ101" s="222"/>
      <c r="BA101" s="222"/>
      <c r="BB101" s="222"/>
      <c r="BC101" s="222"/>
      <c r="BD101" s="222"/>
      <c r="BE101" s="222"/>
      <c r="BF101" s="222"/>
      <c r="BG101" s="222"/>
      <c r="BH101" s="222"/>
      <c r="BI101" s="222">
        <v>260</v>
      </c>
      <c r="BJ101" s="222"/>
      <c r="BK101" s="222"/>
      <c r="BL101" s="222"/>
      <c r="BM101" s="222"/>
      <c r="BN101" s="222"/>
      <c r="BO101" s="222"/>
      <c r="BP101" s="227">
        <v>280</v>
      </c>
      <c r="BQ101" s="202"/>
      <c r="BR101" s="202"/>
      <c r="BS101" s="202"/>
      <c r="BT101" s="202"/>
      <c r="BU101" s="202"/>
      <c r="BV101" s="202"/>
      <c r="BW101" s="202"/>
      <c r="BX101" s="202"/>
      <c r="BY101" s="202"/>
      <c r="BZ101" s="202"/>
      <c r="CA101" s="202">
        <v>269</v>
      </c>
      <c r="CB101" s="202">
        <v>178</v>
      </c>
      <c r="CC101" s="202"/>
      <c r="CD101" s="202"/>
      <c r="CE101" s="202"/>
      <c r="CF101" s="202">
        <v>47</v>
      </c>
      <c r="CG101" s="202"/>
      <c r="CH101" s="202">
        <v>83</v>
      </c>
      <c r="CI101" s="202">
        <v>177</v>
      </c>
      <c r="CJ101" s="202"/>
      <c r="CK101" s="202"/>
      <c r="CL101" s="202"/>
      <c r="CM101" s="202"/>
      <c r="CN101" s="202"/>
      <c r="CO101" s="202"/>
      <c r="CP101" s="202"/>
      <c r="CQ101" s="202"/>
      <c r="CR101" s="202"/>
      <c r="CS101" s="202"/>
      <c r="CT101" s="202"/>
      <c r="CU101" s="202">
        <v>125</v>
      </c>
      <c r="CV101" s="202">
        <v>142</v>
      </c>
      <c r="CW101" s="204"/>
      <c r="CX101" s="200"/>
      <c r="CY101" s="200"/>
      <c r="CZ101" s="200"/>
      <c r="DA101" s="200"/>
      <c r="DB101" s="200"/>
      <c r="DC101" s="200"/>
      <c r="DD101" s="200"/>
      <c r="DE101" s="200"/>
      <c r="DF101" s="200"/>
      <c r="DG101" s="200"/>
      <c r="DH101" s="200"/>
    </row>
    <row r="102" spans="22:112">
      <c r="V102" s="182"/>
      <c r="W102" s="182"/>
      <c r="X102" s="205"/>
      <c r="Y102" s="182"/>
      <c r="Z102" s="182"/>
      <c r="AA102" s="182"/>
      <c r="AB102" s="182"/>
      <c r="AC102" s="217"/>
      <c r="AD102" s="217"/>
      <c r="AE102" s="217"/>
      <c r="AF102" s="217"/>
      <c r="AG102" s="217"/>
      <c r="AH102" s="217"/>
      <c r="AI102" s="217"/>
      <c r="AJ102" s="216" t="s">
        <v>61</v>
      </c>
      <c r="AK102" s="216" t="s">
        <v>61</v>
      </c>
      <c r="AL102" s="217"/>
      <c r="AM102" s="217"/>
      <c r="AN102" s="217"/>
      <c r="AO102" s="217"/>
      <c r="AP102" s="217"/>
      <c r="AQ102" s="217"/>
      <c r="AR102" s="217"/>
      <c r="AS102" s="217"/>
      <c r="AT102" s="217"/>
      <c r="AU102" s="217"/>
      <c r="AV102" s="217"/>
      <c r="AW102" s="217"/>
      <c r="AX102" s="217"/>
      <c r="AY102" s="217"/>
      <c r="AZ102" s="217"/>
      <c r="BA102" s="217"/>
      <c r="BB102" s="217"/>
      <c r="BC102" s="217"/>
      <c r="BD102" s="217"/>
      <c r="BE102" s="217"/>
      <c r="BF102" s="217"/>
      <c r="BG102" s="217"/>
      <c r="BH102" s="217"/>
      <c r="BI102" s="222">
        <v>262</v>
      </c>
      <c r="BJ102" s="222"/>
      <c r="BK102" s="222"/>
      <c r="BL102" s="222"/>
      <c r="BM102" s="222"/>
      <c r="BN102" s="222"/>
      <c r="BO102" s="222"/>
      <c r="BP102" s="227">
        <v>680</v>
      </c>
      <c r="BQ102" s="202"/>
      <c r="BR102" s="202"/>
      <c r="BS102" s="202"/>
      <c r="BT102" s="202"/>
      <c r="BU102" s="202"/>
      <c r="BV102" s="202"/>
      <c r="BW102" s="202"/>
      <c r="BX102" s="202"/>
      <c r="BY102" s="202"/>
      <c r="BZ102" s="202"/>
      <c r="CA102" s="182"/>
      <c r="CB102" s="202">
        <v>184</v>
      </c>
      <c r="CC102" s="202"/>
      <c r="CD102" s="202"/>
      <c r="CE102" s="202"/>
      <c r="CF102" s="202">
        <v>57</v>
      </c>
      <c r="CG102" s="202"/>
      <c r="CH102" s="202">
        <v>95</v>
      </c>
      <c r="CI102" s="202">
        <v>195</v>
      </c>
      <c r="CJ102" s="202"/>
      <c r="CK102" s="202"/>
      <c r="CL102" s="202"/>
      <c r="CM102" s="202"/>
      <c r="CN102" s="202"/>
      <c r="CO102" s="202"/>
      <c r="CP102" s="202"/>
      <c r="CQ102" s="202"/>
      <c r="CR102" s="202"/>
      <c r="CS102" s="202"/>
      <c r="CT102" s="202"/>
      <c r="CU102" s="202">
        <v>163</v>
      </c>
      <c r="CV102" s="202">
        <v>241</v>
      </c>
      <c r="CW102" s="204"/>
      <c r="CX102" s="182"/>
      <c r="CY102" s="182"/>
      <c r="CZ102" s="182"/>
      <c r="DA102" s="182"/>
      <c r="DB102" s="182"/>
      <c r="DC102" s="182"/>
      <c r="DD102" s="182"/>
      <c r="DE102" s="182"/>
      <c r="DF102" s="182"/>
      <c r="DG102" s="182"/>
      <c r="DH102" s="182"/>
    </row>
    <row r="103" spans="22:112" s="113" customFormat="1">
      <c r="V103" s="200"/>
      <c r="W103" s="197"/>
      <c r="X103" s="202"/>
      <c r="Y103" s="200"/>
      <c r="Z103" s="200"/>
      <c r="AA103" s="200"/>
      <c r="AB103" s="200"/>
      <c r="AC103" s="222"/>
      <c r="AD103" s="222"/>
      <c r="AE103" s="222"/>
      <c r="AF103" s="222"/>
      <c r="AG103" s="222"/>
      <c r="AH103" s="222"/>
      <c r="AI103" s="222"/>
      <c r="AJ103" s="216" t="s">
        <v>68</v>
      </c>
      <c r="AK103" s="216" t="s">
        <v>68</v>
      </c>
      <c r="AL103" s="222"/>
      <c r="AM103" s="222"/>
      <c r="AN103" s="222"/>
      <c r="AO103" s="222"/>
      <c r="AP103" s="222"/>
      <c r="AQ103" s="222"/>
      <c r="AR103" s="222"/>
      <c r="AS103" s="222"/>
      <c r="AT103" s="222"/>
      <c r="AU103" s="222"/>
      <c r="AV103" s="222"/>
      <c r="AW103" s="222"/>
      <c r="AX103" s="222"/>
      <c r="AY103" s="222"/>
      <c r="AZ103" s="222"/>
      <c r="BA103" s="222"/>
      <c r="BB103" s="222"/>
      <c r="BC103" s="222"/>
      <c r="BD103" s="222"/>
      <c r="BE103" s="222"/>
      <c r="BF103" s="222"/>
      <c r="BG103" s="222"/>
      <c r="BH103" s="222"/>
      <c r="BI103" s="222">
        <v>580</v>
      </c>
      <c r="BJ103" s="222"/>
      <c r="BK103" s="222"/>
      <c r="BL103" s="222"/>
      <c r="BM103" s="222"/>
      <c r="BN103" s="222"/>
      <c r="BO103" s="222"/>
      <c r="BP103" s="227">
        <v>880</v>
      </c>
      <c r="BQ103" s="202"/>
      <c r="BR103" s="202"/>
      <c r="BS103" s="202"/>
      <c r="BT103" s="202"/>
      <c r="BU103" s="202"/>
      <c r="BV103" s="202"/>
      <c r="BW103" s="202"/>
      <c r="BX103" s="202"/>
      <c r="BY103" s="202"/>
      <c r="BZ103" s="202"/>
      <c r="CA103" s="200"/>
      <c r="CB103" s="202">
        <v>202</v>
      </c>
      <c r="CC103" s="202"/>
      <c r="CD103" s="202"/>
      <c r="CE103" s="202"/>
      <c r="CF103" s="202">
        <v>60</v>
      </c>
      <c r="CG103" s="202"/>
      <c r="CH103" s="202">
        <v>127</v>
      </c>
      <c r="CI103" s="202">
        <v>215</v>
      </c>
      <c r="CJ103" s="202"/>
      <c r="CK103" s="202"/>
      <c r="CL103" s="202"/>
      <c r="CM103" s="202"/>
      <c r="CN103" s="202"/>
      <c r="CO103" s="202"/>
      <c r="CP103" s="202"/>
      <c r="CQ103" s="202"/>
      <c r="CR103" s="202"/>
      <c r="CS103" s="202"/>
      <c r="CT103" s="202"/>
      <c r="CU103" s="202">
        <v>188</v>
      </c>
      <c r="CV103" s="202">
        <v>261</v>
      </c>
      <c r="CW103" s="204"/>
      <c r="CX103" s="200"/>
      <c r="CY103" s="200"/>
      <c r="CZ103" s="200"/>
      <c r="DA103" s="200"/>
      <c r="DB103" s="200"/>
      <c r="DC103" s="200"/>
      <c r="DD103" s="200"/>
      <c r="DE103" s="200"/>
      <c r="DF103" s="200"/>
      <c r="DG103" s="200"/>
      <c r="DH103" s="200"/>
    </row>
    <row r="104" spans="22:112" s="113" customFormat="1">
      <c r="V104" s="200"/>
      <c r="W104" s="197"/>
      <c r="X104" s="202"/>
      <c r="Y104" s="200"/>
      <c r="Z104" s="200"/>
      <c r="AA104" s="200"/>
      <c r="AB104" s="200"/>
      <c r="AC104" s="222"/>
      <c r="AD104" s="222"/>
      <c r="AE104" s="222"/>
      <c r="AF104" s="222"/>
      <c r="AG104" s="222"/>
      <c r="AH104" s="222"/>
      <c r="AI104" s="222"/>
      <c r="AJ104" s="216" t="s">
        <v>69</v>
      </c>
      <c r="AK104" s="216" t="s">
        <v>69</v>
      </c>
      <c r="AL104" s="222"/>
      <c r="AM104" s="222"/>
      <c r="AN104" s="222"/>
      <c r="AO104" s="222"/>
      <c r="AP104" s="222"/>
      <c r="AQ104" s="222"/>
      <c r="AR104" s="222"/>
      <c r="AS104" s="222"/>
      <c r="AT104" s="222"/>
      <c r="AU104" s="222"/>
      <c r="AV104" s="222"/>
      <c r="AW104" s="222"/>
      <c r="AX104" s="222"/>
      <c r="AY104" s="222"/>
      <c r="AZ104" s="222"/>
      <c r="BA104" s="222"/>
      <c r="BB104" s="222"/>
      <c r="BC104" s="222"/>
      <c r="BD104" s="222"/>
      <c r="BE104" s="222"/>
      <c r="BF104" s="222"/>
      <c r="BG104" s="222"/>
      <c r="BH104" s="222"/>
      <c r="BI104" s="222">
        <v>680</v>
      </c>
      <c r="BJ104" s="222"/>
      <c r="BK104" s="222"/>
      <c r="BL104" s="222"/>
      <c r="BM104" s="222"/>
      <c r="BN104" s="222"/>
      <c r="BO104" s="222"/>
      <c r="BP104" s="227"/>
      <c r="BQ104" s="202"/>
      <c r="BR104" s="202"/>
      <c r="BS104" s="202"/>
      <c r="BT104" s="202"/>
      <c r="BU104" s="202"/>
      <c r="BV104" s="202"/>
      <c r="BW104" s="202"/>
      <c r="BX104" s="202"/>
      <c r="BY104" s="202"/>
      <c r="BZ104" s="202"/>
      <c r="CA104" s="202"/>
      <c r="CB104" s="202">
        <v>204</v>
      </c>
      <c r="CC104" s="202"/>
      <c r="CD104" s="202"/>
      <c r="CE104" s="202"/>
      <c r="CF104" s="202">
        <v>66</v>
      </c>
      <c r="CG104" s="202"/>
      <c r="CH104" s="202">
        <v>138</v>
      </c>
      <c r="CI104" s="202">
        <v>243</v>
      </c>
      <c r="CJ104" s="202"/>
      <c r="CK104" s="202"/>
      <c r="CL104" s="202"/>
      <c r="CM104" s="202"/>
      <c r="CN104" s="202"/>
      <c r="CO104" s="202"/>
      <c r="CP104" s="202"/>
      <c r="CQ104" s="202"/>
      <c r="CR104" s="202"/>
      <c r="CS104" s="202"/>
      <c r="CT104" s="202"/>
      <c r="CU104" s="202">
        <v>282</v>
      </c>
      <c r="CV104" s="202">
        <v>405</v>
      </c>
      <c r="CW104" s="204"/>
      <c r="CX104" s="200"/>
      <c r="CY104" s="200"/>
      <c r="CZ104" s="200"/>
      <c r="DA104" s="200"/>
      <c r="DB104" s="200"/>
      <c r="DC104" s="200"/>
      <c r="DD104" s="200"/>
      <c r="DE104" s="200"/>
      <c r="DF104" s="200"/>
      <c r="DG104" s="200"/>
      <c r="DH104" s="200"/>
    </row>
    <row r="105" spans="22:112" s="113" customFormat="1">
      <c r="V105" s="200"/>
      <c r="W105" s="197"/>
      <c r="X105" s="202"/>
      <c r="Y105" s="200"/>
      <c r="Z105" s="200"/>
      <c r="AA105" s="200"/>
      <c r="AB105" s="200"/>
      <c r="AC105" s="222"/>
      <c r="AD105" s="222"/>
      <c r="AE105" s="222"/>
      <c r="AF105" s="222"/>
      <c r="AG105" s="222"/>
      <c r="AH105" s="222"/>
      <c r="AI105" s="222"/>
      <c r="AJ105" s="216" t="s">
        <v>71</v>
      </c>
      <c r="AK105" s="216" t="s">
        <v>71</v>
      </c>
      <c r="AL105" s="222"/>
      <c r="AM105" s="222"/>
      <c r="AN105" s="222"/>
      <c r="AO105" s="222"/>
      <c r="AP105" s="222"/>
      <c r="AQ105" s="222"/>
      <c r="AR105" s="222"/>
      <c r="AS105" s="222"/>
      <c r="AT105" s="222"/>
      <c r="AU105" s="222"/>
      <c r="AV105" s="222"/>
      <c r="AW105" s="222"/>
      <c r="AX105" s="222"/>
      <c r="AY105" s="222"/>
      <c r="AZ105" s="222"/>
      <c r="BA105" s="222"/>
      <c r="BB105" s="222"/>
      <c r="BC105" s="222"/>
      <c r="BD105" s="222"/>
      <c r="BE105" s="222"/>
      <c r="BF105" s="222"/>
      <c r="BG105" s="222"/>
      <c r="BH105" s="222"/>
      <c r="BI105" s="222">
        <v>880</v>
      </c>
      <c r="BJ105" s="222"/>
      <c r="BK105" s="222"/>
      <c r="BL105" s="222"/>
      <c r="BM105" s="222"/>
      <c r="BN105" s="222"/>
      <c r="BO105" s="222"/>
      <c r="BP105" s="227"/>
      <c r="BQ105" s="202"/>
      <c r="BR105" s="202"/>
      <c r="BS105" s="202"/>
      <c r="BT105" s="202"/>
      <c r="BU105" s="202"/>
      <c r="BV105" s="202"/>
      <c r="BW105" s="202"/>
      <c r="BX105" s="202"/>
      <c r="BY105" s="202"/>
      <c r="BZ105" s="202"/>
      <c r="CA105" s="202"/>
      <c r="CB105" s="202">
        <v>223</v>
      </c>
      <c r="CC105" s="202"/>
      <c r="CD105" s="202"/>
      <c r="CE105" s="202"/>
      <c r="CF105" s="202">
        <v>71</v>
      </c>
      <c r="CG105" s="202"/>
      <c r="CH105" s="202">
        <v>142</v>
      </c>
      <c r="CI105" s="202">
        <v>371</v>
      </c>
      <c r="CJ105" s="202"/>
      <c r="CK105" s="202"/>
      <c r="CL105" s="202"/>
      <c r="CM105" s="202"/>
      <c r="CN105" s="202"/>
      <c r="CO105" s="202"/>
      <c r="CP105" s="202"/>
      <c r="CQ105" s="202"/>
      <c r="CR105" s="202"/>
      <c r="CS105" s="202"/>
      <c r="CT105" s="202"/>
      <c r="CU105" s="202">
        <v>805</v>
      </c>
      <c r="CV105" s="202">
        <v>605</v>
      </c>
      <c r="CW105" s="204"/>
      <c r="CX105" s="200"/>
      <c r="CY105" s="200"/>
      <c r="CZ105" s="200"/>
      <c r="DA105" s="200"/>
      <c r="DB105" s="200"/>
      <c r="DC105" s="200"/>
      <c r="DD105" s="200"/>
      <c r="DE105" s="200"/>
      <c r="DF105" s="200"/>
      <c r="DG105" s="200"/>
      <c r="DH105" s="200"/>
    </row>
    <row r="106" spans="22:112" s="113" customFormat="1">
      <c r="V106" s="200"/>
      <c r="W106" s="197"/>
      <c r="X106" s="202"/>
      <c r="Y106" s="200"/>
      <c r="Z106" s="200"/>
      <c r="AA106" s="200"/>
      <c r="AB106" s="200"/>
      <c r="AC106" s="222"/>
      <c r="AD106" s="222"/>
      <c r="AE106" s="222"/>
      <c r="AF106" s="222"/>
      <c r="AG106" s="222"/>
      <c r="AH106" s="222"/>
      <c r="AI106" s="222"/>
      <c r="AJ106" s="216" t="s">
        <v>67</v>
      </c>
      <c r="AK106" s="216" t="s">
        <v>67</v>
      </c>
      <c r="AL106" s="222"/>
      <c r="AM106" s="222"/>
      <c r="AN106" s="222"/>
      <c r="AO106" s="222"/>
      <c r="AP106" s="222"/>
      <c r="AQ106" s="222"/>
      <c r="AR106" s="222"/>
      <c r="AS106" s="222"/>
      <c r="AT106" s="222"/>
      <c r="AU106" s="222"/>
      <c r="AV106" s="222"/>
      <c r="AW106" s="222"/>
      <c r="AX106" s="222"/>
      <c r="AY106" s="222"/>
      <c r="AZ106" s="222"/>
      <c r="BA106" s="222"/>
      <c r="BB106" s="222"/>
      <c r="BC106" s="222"/>
      <c r="BD106" s="222"/>
      <c r="BE106" s="222"/>
      <c r="BF106" s="222"/>
      <c r="BG106" s="222"/>
      <c r="BH106" s="222"/>
      <c r="BI106" s="222">
        <v>980</v>
      </c>
      <c r="BJ106" s="222"/>
      <c r="BK106" s="222"/>
      <c r="BL106" s="222"/>
      <c r="BM106" s="222"/>
      <c r="BN106" s="222"/>
      <c r="BO106" s="222"/>
      <c r="BP106" s="227"/>
      <c r="BQ106" s="202"/>
      <c r="BR106" s="202"/>
      <c r="BS106" s="202"/>
      <c r="BT106" s="202"/>
      <c r="BU106" s="202"/>
      <c r="BV106" s="202"/>
      <c r="BW106" s="202"/>
      <c r="BX106" s="202"/>
      <c r="BY106" s="202"/>
      <c r="BZ106" s="202"/>
      <c r="CA106" s="202"/>
      <c r="CB106" s="202">
        <v>395</v>
      </c>
      <c r="CC106" s="202"/>
      <c r="CD106" s="202"/>
      <c r="CE106" s="202"/>
      <c r="CF106" s="202">
        <v>72</v>
      </c>
      <c r="CG106" s="202"/>
      <c r="CH106" s="202">
        <v>173</v>
      </c>
      <c r="CI106" s="200"/>
      <c r="CJ106" s="202"/>
      <c r="CK106" s="202"/>
      <c r="CL106" s="202"/>
      <c r="CM106" s="202"/>
      <c r="CN106" s="202"/>
      <c r="CO106" s="202"/>
      <c r="CP106" s="202"/>
      <c r="CQ106" s="202"/>
      <c r="CR106" s="202"/>
      <c r="CS106" s="202"/>
      <c r="CT106" s="202"/>
      <c r="CU106" s="202">
        <v>905</v>
      </c>
      <c r="CV106" s="202"/>
      <c r="CW106" s="204"/>
      <c r="CX106" s="200"/>
      <c r="CY106" s="200"/>
      <c r="CZ106" s="200"/>
      <c r="DA106" s="200"/>
      <c r="DB106" s="200"/>
      <c r="DC106" s="200"/>
      <c r="DD106" s="200"/>
      <c r="DE106" s="200"/>
      <c r="DF106" s="200"/>
      <c r="DG106" s="200"/>
      <c r="DH106" s="200"/>
    </row>
    <row r="107" spans="22:112" s="113" customFormat="1">
      <c r="V107" s="200"/>
      <c r="W107" s="197"/>
      <c r="X107" s="202"/>
      <c r="Y107" s="200"/>
      <c r="Z107" s="200"/>
      <c r="AA107" s="200"/>
      <c r="AB107" s="200"/>
      <c r="AC107" s="222"/>
      <c r="AD107" s="222"/>
      <c r="AE107" s="222"/>
      <c r="AF107" s="222"/>
      <c r="AG107" s="222"/>
      <c r="AH107" s="222"/>
      <c r="AI107" s="222"/>
      <c r="AJ107" s="216" t="s">
        <v>65</v>
      </c>
      <c r="AK107" s="216" t="s">
        <v>65</v>
      </c>
      <c r="AL107" s="222"/>
      <c r="AM107" s="222"/>
      <c r="AN107" s="222"/>
      <c r="AO107" s="222"/>
      <c r="AP107" s="222"/>
      <c r="AQ107" s="222"/>
      <c r="AR107" s="222"/>
      <c r="AS107" s="222"/>
      <c r="AT107" s="222"/>
      <c r="AU107" s="222"/>
      <c r="AV107" s="222"/>
      <c r="AW107" s="222"/>
      <c r="AX107" s="222"/>
      <c r="AY107" s="222"/>
      <c r="AZ107" s="222"/>
      <c r="BA107" s="222"/>
      <c r="BB107" s="222"/>
      <c r="BC107" s="222"/>
      <c r="BD107" s="222"/>
      <c r="BE107" s="222"/>
      <c r="BF107" s="222"/>
      <c r="BG107" s="222"/>
      <c r="BH107" s="222"/>
      <c r="BI107" s="222"/>
      <c r="BJ107" s="222"/>
      <c r="BK107" s="222"/>
      <c r="BL107" s="222"/>
      <c r="BM107" s="222"/>
      <c r="BN107" s="222"/>
      <c r="BO107" s="222"/>
      <c r="BP107" s="227"/>
      <c r="BQ107" s="202"/>
      <c r="BR107" s="202"/>
      <c r="BS107" s="202"/>
      <c r="BT107" s="202"/>
      <c r="BU107" s="202"/>
      <c r="BV107" s="202"/>
      <c r="BW107" s="202"/>
      <c r="BX107" s="202"/>
      <c r="BY107" s="202"/>
      <c r="BZ107" s="202"/>
      <c r="CA107" s="202"/>
      <c r="CB107" s="200"/>
      <c r="CC107" s="202"/>
      <c r="CD107" s="202"/>
      <c r="CE107" s="202"/>
      <c r="CF107" s="202">
        <v>91</v>
      </c>
      <c r="CG107" s="202"/>
      <c r="CH107" s="202">
        <v>178</v>
      </c>
      <c r="CI107" s="202"/>
      <c r="CJ107" s="202"/>
      <c r="CK107" s="202"/>
      <c r="CL107" s="202"/>
      <c r="CM107" s="202"/>
      <c r="CN107" s="202"/>
      <c r="CO107" s="202"/>
      <c r="CP107" s="202"/>
      <c r="CQ107" s="202"/>
      <c r="CR107" s="202"/>
      <c r="CS107" s="202"/>
      <c r="CT107" s="202"/>
      <c r="CU107" s="200"/>
      <c r="CV107" s="202"/>
      <c r="CW107" s="204"/>
      <c r="CX107" s="200"/>
      <c r="CY107" s="200"/>
      <c r="CZ107" s="200"/>
      <c r="DA107" s="200"/>
      <c r="DB107" s="200"/>
      <c r="DC107" s="200"/>
      <c r="DD107" s="200"/>
      <c r="DE107" s="200"/>
      <c r="DF107" s="200"/>
      <c r="DG107" s="200"/>
      <c r="DH107" s="200"/>
    </row>
    <row r="108" spans="22:112" s="113" customFormat="1">
      <c r="V108" s="200"/>
      <c r="W108" s="197"/>
      <c r="X108" s="202"/>
      <c r="Y108" s="200"/>
      <c r="Z108" s="200"/>
      <c r="AA108" s="200"/>
      <c r="AB108" s="200"/>
      <c r="AC108" s="222"/>
      <c r="AD108" s="222"/>
      <c r="AE108" s="222"/>
      <c r="AF108" s="222"/>
      <c r="AG108" s="222"/>
      <c r="AH108" s="222"/>
      <c r="AI108" s="222"/>
      <c r="AJ108" s="216" t="s">
        <v>64</v>
      </c>
      <c r="AK108" s="216" t="s">
        <v>64</v>
      </c>
      <c r="AL108" s="222"/>
      <c r="AM108" s="222"/>
      <c r="AN108" s="222"/>
      <c r="AO108" s="222"/>
      <c r="AP108" s="222"/>
      <c r="AQ108" s="222"/>
      <c r="AR108" s="222"/>
      <c r="AS108" s="222"/>
      <c r="AT108" s="222"/>
      <c r="AU108" s="222"/>
      <c r="AV108" s="222"/>
      <c r="AW108" s="222"/>
      <c r="AX108" s="222"/>
      <c r="AY108" s="222"/>
      <c r="AZ108" s="222"/>
      <c r="BA108" s="222"/>
      <c r="BB108" s="222"/>
      <c r="BC108" s="222"/>
      <c r="BD108" s="222"/>
      <c r="BE108" s="222"/>
      <c r="BF108" s="222"/>
      <c r="BG108" s="222"/>
      <c r="BH108" s="222"/>
      <c r="BI108" s="222"/>
      <c r="BJ108" s="222"/>
      <c r="BK108" s="222"/>
      <c r="BL108" s="222"/>
      <c r="BM108" s="222"/>
      <c r="BN108" s="222"/>
      <c r="BO108" s="222"/>
      <c r="BP108" s="227"/>
      <c r="BQ108" s="202"/>
      <c r="BR108" s="202"/>
      <c r="BS108" s="202"/>
      <c r="BT108" s="202"/>
      <c r="BU108" s="202"/>
      <c r="BV108" s="202"/>
      <c r="BW108" s="202"/>
      <c r="BX108" s="202"/>
      <c r="BY108" s="202"/>
      <c r="BZ108" s="202"/>
      <c r="CA108" s="202"/>
      <c r="CB108" s="202"/>
      <c r="CC108" s="202"/>
      <c r="CD108" s="202"/>
      <c r="CE108" s="202"/>
      <c r="CF108" s="202">
        <v>101</v>
      </c>
      <c r="CG108" s="202"/>
      <c r="CH108" s="202">
        <v>189</v>
      </c>
      <c r="CI108" s="202"/>
      <c r="CJ108" s="202"/>
      <c r="CK108" s="202"/>
      <c r="CL108" s="202"/>
      <c r="CM108" s="202"/>
      <c r="CN108" s="202"/>
      <c r="CO108" s="202"/>
      <c r="CP108" s="202"/>
      <c r="CQ108" s="202"/>
      <c r="CR108" s="202"/>
      <c r="CS108" s="202"/>
      <c r="CT108" s="202"/>
      <c r="CU108" s="202"/>
      <c r="CV108" s="202"/>
      <c r="CW108" s="204"/>
      <c r="CX108" s="200"/>
      <c r="CY108" s="200"/>
      <c r="CZ108" s="200"/>
      <c r="DA108" s="200"/>
      <c r="DB108" s="200"/>
      <c r="DC108" s="200"/>
      <c r="DD108" s="200"/>
      <c r="DE108" s="200"/>
      <c r="DF108" s="200"/>
      <c r="DG108" s="200"/>
      <c r="DH108" s="200"/>
    </row>
    <row r="109" spans="22:112" s="113" customFormat="1">
      <c r="V109" s="200"/>
      <c r="W109" s="197"/>
      <c r="X109" s="202"/>
      <c r="Y109" s="200"/>
      <c r="Z109" s="200"/>
      <c r="AA109" s="200"/>
      <c r="AB109" s="200"/>
      <c r="AC109" s="222"/>
      <c r="AD109" s="222"/>
      <c r="AE109" s="222"/>
      <c r="AF109" s="222"/>
      <c r="AG109" s="222"/>
      <c r="AH109" s="222"/>
      <c r="AI109" s="222"/>
      <c r="AJ109" s="216" t="s">
        <v>66</v>
      </c>
      <c r="AK109" s="216" t="s">
        <v>66</v>
      </c>
      <c r="AL109" s="222"/>
      <c r="AM109" s="222"/>
      <c r="AN109" s="222"/>
      <c r="AO109" s="222"/>
      <c r="AP109" s="222"/>
      <c r="AQ109" s="222"/>
      <c r="AR109" s="222"/>
      <c r="AS109" s="222"/>
      <c r="AT109" s="222"/>
      <c r="AU109" s="222"/>
      <c r="AV109" s="222"/>
      <c r="AW109" s="222"/>
      <c r="AX109" s="222"/>
      <c r="AY109" s="222"/>
      <c r="AZ109" s="222"/>
      <c r="BA109" s="222"/>
      <c r="BB109" s="222"/>
      <c r="BC109" s="222"/>
      <c r="BD109" s="222"/>
      <c r="BE109" s="222"/>
      <c r="BF109" s="222"/>
      <c r="BG109" s="222"/>
      <c r="BH109" s="222"/>
      <c r="BI109" s="222"/>
      <c r="BJ109" s="222"/>
      <c r="BK109" s="222"/>
      <c r="BL109" s="222"/>
      <c r="BM109" s="222"/>
      <c r="BN109" s="222"/>
      <c r="BO109" s="222"/>
      <c r="BP109" s="227"/>
      <c r="BQ109" s="202"/>
      <c r="BR109" s="202"/>
      <c r="BS109" s="202"/>
      <c r="BT109" s="202"/>
      <c r="BU109" s="202"/>
      <c r="BV109" s="202"/>
      <c r="BW109" s="202"/>
      <c r="BX109" s="202"/>
      <c r="BY109" s="202"/>
      <c r="BZ109" s="202"/>
      <c r="CA109" s="202"/>
      <c r="CB109" s="202"/>
      <c r="CC109" s="202"/>
      <c r="CD109" s="202"/>
      <c r="CE109" s="202"/>
      <c r="CF109" s="202">
        <v>103</v>
      </c>
      <c r="CG109" s="202"/>
      <c r="CH109" s="202">
        <v>210</v>
      </c>
      <c r="CI109" s="202"/>
      <c r="CJ109" s="202"/>
      <c r="CK109" s="202"/>
      <c r="CL109" s="202"/>
      <c r="CM109" s="202"/>
      <c r="CN109" s="202"/>
      <c r="CO109" s="202"/>
      <c r="CP109" s="202"/>
      <c r="CQ109" s="202"/>
      <c r="CR109" s="202"/>
      <c r="CS109" s="202"/>
      <c r="CT109" s="202"/>
      <c r="CU109" s="202"/>
      <c r="CV109" s="202"/>
      <c r="CW109" s="204"/>
      <c r="CX109" s="200"/>
      <c r="CY109" s="200"/>
      <c r="CZ109" s="200"/>
      <c r="DA109" s="200"/>
      <c r="DB109" s="200"/>
      <c r="DC109" s="200"/>
      <c r="DD109" s="200"/>
      <c r="DE109" s="200"/>
      <c r="DF109" s="200"/>
      <c r="DG109" s="200"/>
      <c r="DH109" s="200"/>
    </row>
    <row r="110" spans="22:112" s="113" customFormat="1">
      <c r="V110" s="200"/>
      <c r="W110" s="197"/>
      <c r="X110" s="202"/>
      <c r="Y110" s="200"/>
      <c r="Z110" s="200"/>
      <c r="AA110" s="200"/>
      <c r="AB110" s="200"/>
      <c r="AC110" s="222"/>
      <c r="AD110" s="222"/>
      <c r="AE110" s="222"/>
      <c r="AF110" s="222"/>
      <c r="AG110" s="222"/>
      <c r="AH110" s="222"/>
      <c r="AI110" s="222"/>
      <c r="AJ110" s="216" t="s">
        <v>76</v>
      </c>
      <c r="AK110" s="216" t="s">
        <v>76</v>
      </c>
      <c r="AL110" s="222"/>
      <c r="AM110" s="222"/>
      <c r="AN110" s="222"/>
      <c r="AO110" s="222"/>
      <c r="AP110" s="222"/>
      <c r="AQ110" s="222"/>
      <c r="AR110" s="222"/>
      <c r="AS110" s="222"/>
      <c r="AT110" s="222"/>
      <c r="AU110" s="222"/>
      <c r="AV110" s="222"/>
      <c r="AW110" s="222"/>
      <c r="AX110" s="222"/>
      <c r="AY110" s="222"/>
      <c r="AZ110" s="222"/>
      <c r="BA110" s="222"/>
      <c r="BB110" s="222"/>
      <c r="BC110" s="222"/>
      <c r="BD110" s="222"/>
      <c r="BE110" s="222"/>
      <c r="BF110" s="222"/>
      <c r="BG110" s="222"/>
      <c r="BH110" s="222"/>
      <c r="BI110" s="222"/>
      <c r="BJ110" s="222"/>
      <c r="BK110" s="222"/>
      <c r="BL110" s="222"/>
      <c r="BM110" s="222"/>
      <c r="BN110" s="222"/>
      <c r="BO110" s="222"/>
      <c r="BP110" s="227"/>
      <c r="BQ110" s="202"/>
      <c r="BR110" s="202"/>
      <c r="BS110" s="202"/>
      <c r="BT110" s="202"/>
      <c r="BU110" s="202"/>
      <c r="BV110" s="202"/>
      <c r="BW110" s="202"/>
      <c r="BX110" s="202"/>
      <c r="BY110" s="202"/>
      <c r="BZ110" s="202"/>
      <c r="CA110" s="202"/>
      <c r="CB110" s="202"/>
      <c r="CC110" s="202"/>
      <c r="CD110" s="202"/>
      <c r="CE110" s="202"/>
      <c r="CF110" s="202">
        <v>105</v>
      </c>
      <c r="CG110" s="202"/>
      <c r="CH110" s="202">
        <v>215</v>
      </c>
      <c r="CI110" s="202"/>
      <c r="CJ110" s="202"/>
      <c r="CK110" s="202"/>
      <c r="CL110" s="202"/>
      <c r="CM110" s="202"/>
      <c r="CN110" s="202"/>
      <c r="CO110" s="202"/>
      <c r="CP110" s="202"/>
      <c r="CQ110" s="202"/>
      <c r="CR110" s="202"/>
      <c r="CS110" s="202"/>
      <c r="CT110" s="202"/>
      <c r="CU110" s="202"/>
      <c r="CV110" s="202"/>
      <c r="CW110" s="204"/>
      <c r="CX110" s="200"/>
      <c r="CY110" s="200"/>
      <c r="CZ110" s="200"/>
      <c r="DA110" s="200"/>
      <c r="DB110" s="200"/>
      <c r="DC110" s="200"/>
      <c r="DD110" s="200"/>
      <c r="DE110" s="200"/>
      <c r="DF110" s="200"/>
      <c r="DG110" s="200"/>
      <c r="DH110" s="200"/>
    </row>
    <row r="111" spans="22:112" s="113" customFormat="1">
      <c r="V111" s="200"/>
      <c r="W111" s="197"/>
      <c r="X111" s="202"/>
      <c r="Y111" s="200"/>
      <c r="Z111" s="200"/>
      <c r="AA111" s="200"/>
      <c r="AB111" s="200"/>
      <c r="AC111" s="222"/>
      <c r="AD111" s="222"/>
      <c r="AE111" s="222"/>
      <c r="AF111" s="222"/>
      <c r="AG111" s="222"/>
      <c r="AH111" s="222"/>
      <c r="AI111" s="222"/>
      <c r="AJ111" s="216" t="s">
        <v>135</v>
      </c>
      <c r="AK111" s="216" t="s">
        <v>75</v>
      </c>
      <c r="AL111" s="222"/>
      <c r="AM111" s="222"/>
      <c r="AN111" s="222"/>
      <c r="AO111" s="222"/>
      <c r="AP111" s="222"/>
      <c r="AQ111" s="222"/>
      <c r="AR111" s="222"/>
      <c r="AS111" s="222"/>
      <c r="AT111" s="222"/>
      <c r="AU111" s="222"/>
      <c r="AV111" s="222"/>
      <c r="AW111" s="222"/>
      <c r="AX111" s="222"/>
      <c r="AY111" s="222"/>
      <c r="AZ111" s="222"/>
      <c r="BA111" s="222"/>
      <c r="BB111" s="222"/>
      <c r="BC111" s="222"/>
      <c r="BD111" s="222"/>
      <c r="BE111" s="222"/>
      <c r="BF111" s="222"/>
      <c r="BG111" s="222"/>
      <c r="BH111" s="222"/>
      <c r="BI111" s="222"/>
      <c r="BJ111" s="222"/>
      <c r="BK111" s="222"/>
      <c r="BL111" s="222"/>
      <c r="BM111" s="222"/>
      <c r="BN111" s="222"/>
      <c r="BO111" s="222"/>
      <c r="BP111" s="227"/>
      <c r="BQ111" s="202"/>
      <c r="BR111" s="202"/>
      <c r="BS111" s="202"/>
      <c r="BT111" s="202"/>
      <c r="BU111" s="202"/>
      <c r="BV111" s="202"/>
      <c r="BW111" s="202"/>
      <c r="BX111" s="202"/>
      <c r="BY111" s="202"/>
      <c r="BZ111" s="202"/>
      <c r="CA111" s="202"/>
      <c r="CB111" s="202"/>
      <c r="CC111" s="202"/>
      <c r="CD111" s="202"/>
      <c r="CE111" s="202"/>
      <c r="CF111" s="202">
        <v>107</v>
      </c>
      <c r="CG111" s="202"/>
      <c r="CH111" s="202">
        <v>259</v>
      </c>
      <c r="CI111" s="202"/>
      <c r="CJ111" s="202"/>
      <c r="CK111" s="202"/>
      <c r="CL111" s="202"/>
      <c r="CM111" s="202"/>
      <c r="CN111" s="202"/>
      <c r="CO111" s="202"/>
      <c r="CP111" s="202"/>
      <c r="CQ111" s="202"/>
      <c r="CR111" s="202"/>
      <c r="CS111" s="202"/>
      <c r="CT111" s="202"/>
      <c r="CU111" s="202"/>
      <c r="CV111" s="202"/>
      <c r="CW111" s="204"/>
      <c r="CX111" s="200"/>
      <c r="CY111" s="200"/>
      <c r="CZ111" s="200"/>
      <c r="DA111" s="200"/>
      <c r="DB111" s="200"/>
      <c r="DC111" s="200"/>
      <c r="DD111" s="200"/>
      <c r="DE111" s="200"/>
      <c r="DF111" s="200"/>
      <c r="DG111" s="200"/>
      <c r="DH111" s="200"/>
    </row>
    <row r="112" spans="22:112" s="113" customFormat="1">
      <c r="V112" s="200"/>
      <c r="W112" s="197"/>
      <c r="X112" s="202"/>
      <c r="Y112" s="200"/>
      <c r="Z112" s="200"/>
      <c r="AA112" s="200"/>
      <c r="AB112" s="200"/>
      <c r="AC112" s="222"/>
      <c r="AD112" s="222"/>
      <c r="AE112" s="222"/>
      <c r="AF112" s="222"/>
      <c r="AG112" s="222"/>
      <c r="AH112" s="222"/>
      <c r="AI112" s="222"/>
      <c r="AJ112" s="216" t="s">
        <v>129</v>
      </c>
      <c r="AK112" s="216" t="s">
        <v>129</v>
      </c>
      <c r="AL112" s="222"/>
      <c r="AM112" s="222"/>
      <c r="AN112" s="222"/>
      <c r="AO112" s="222"/>
      <c r="AP112" s="222"/>
      <c r="AQ112" s="222"/>
      <c r="AR112" s="222"/>
      <c r="AS112" s="222"/>
      <c r="AT112" s="222"/>
      <c r="AU112" s="222"/>
      <c r="AV112" s="222"/>
      <c r="AW112" s="222"/>
      <c r="AX112" s="222"/>
      <c r="AY112" s="222"/>
      <c r="AZ112" s="222"/>
      <c r="BA112" s="222"/>
      <c r="BB112" s="222"/>
      <c r="BC112" s="222"/>
      <c r="BD112" s="222"/>
      <c r="BE112" s="222"/>
      <c r="BF112" s="222"/>
      <c r="BG112" s="222"/>
      <c r="BH112" s="222"/>
      <c r="BI112" s="222"/>
      <c r="BJ112" s="222"/>
      <c r="BK112" s="222"/>
      <c r="BL112" s="222"/>
      <c r="BM112" s="222"/>
      <c r="BN112" s="222"/>
      <c r="BO112" s="222"/>
      <c r="BP112" s="227"/>
      <c r="BQ112" s="202"/>
      <c r="BR112" s="202"/>
      <c r="BS112" s="202"/>
      <c r="BT112" s="202"/>
      <c r="BU112" s="202"/>
      <c r="BV112" s="202"/>
      <c r="BW112" s="202"/>
      <c r="BX112" s="202"/>
      <c r="BY112" s="202"/>
      <c r="BZ112" s="202"/>
      <c r="CA112" s="202"/>
      <c r="CB112" s="202"/>
      <c r="CC112" s="202"/>
      <c r="CD112" s="202"/>
      <c r="CE112" s="202"/>
      <c r="CF112" s="202">
        <v>118</v>
      </c>
      <c r="CG112" s="202"/>
      <c r="CH112" s="202">
        <v>330</v>
      </c>
      <c r="CI112" s="202"/>
      <c r="CJ112" s="202"/>
      <c r="CK112" s="202"/>
      <c r="CL112" s="202"/>
      <c r="CM112" s="202"/>
      <c r="CN112" s="202"/>
      <c r="CO112" s="202"/>
      <c r="CP112" s="202"/>
      <c r="CQ112" s="202"/>
      <c r="CR112" s="202"/>
      <c r="CS112" s="202"/>
      <c r="CT112" s="202"/>
      <c r="CU112" s="202"/>
      <c r="CV112" s="202"/>
      <c r="CW112" s="204"/>
      <c r="CX112" s="200"/>
      <c r="CY112" s="200"/>
      <c r="CZ112" s="200"/>
      <c r="DA112" s="200"/>
      <c r="DB112" s="200"/>
      <c r="DC112" s="200"/>
      <c r="DD112" s="200"/>
      <c r="DE112" s="200"/>
      <c r="DF112" s="200"/>
      <c r="DG112" s="200"/>
      <c r="DH112" s="200"/>
    </row>
    <row r="113" spans="22:112" s="113" customFormat="1">
      <c r="V113" s="200"/>
      <c r="W113" s="197"/>
      <c r="X113" s="202"/>
      <c r="Y113" s="200"/>
      <c r="Z113" s="200"/>
      <c r="AA113" s="200"/>
      <c r="AB113" s="200"/>
      <c r="AC113" s="222"/>
      <c r="AD113" s="222"/>
      <c r="AE113" s="222"/>
      <c r="AF113" s="222"/>
      <c r="AG113" s="222"/>
      <c r="AH113" s="222"/>
      <c r="AI113" s="222"/>
      <c r="AJ113" s="216" t="s">
        <v>73</v>
      </c>
      <c r="AK113" s="216" t="s">
        <v>73</v>
      </c>
      <c r="AL113" s="222"/>
      <c r="AM113" s="222"/>
      <c r="AN113" s="222"/>
      <c r="AO113" s="222"/>
      <c r="AP113" s="222"/>
      <c r="AQ113" s="222"/>
      <c r="AR113" s="222"/>
      <c r="AS113" s="222"/>
      <c r="AT113" s="222"/>
      <c r="AU113" s="222"/>
      <c r="AV113" s="222"/>
      <c r="AW113" s="222"/>
      <c r="AX113" s="222"/>
      <c r="AY113" s="222"/>
      <c r="AZ113" s="222"/>
      <c r="BA113" s="222"/>
      <c r="BB113" s="222"/>
      <c r="BC113" s="222"/>
      <c r="BD113" s="222"/>
      <c r="BE113" s="222"/>
      <c r="BF113" s="222"/>
      <c r="BG113" s="222"/>
      <c r="BH113" s="222"/>
      <c r="BI113" s="222"/>
      <c r="BJ113" s="222"/>
      <c r="BK113" s="222"/>
      <c r="BL113" s="222"/>
      <c r="BM113" s="222"/>
      <c r="BN113" s="222"/>
      <c r="BO113" s="222"/>
      <c r="BP113" s="227"/>
      <c r="BQ113" s="202"/>
      <c r="BR113" s="202"/>
      <c r="BS113" s="202"/>
      <c r="BT113" s="202"/>
      <c r="BU113" s="202"/>
      <c r="BV113" s="202"/>
      <c r="BW113" s="202"/>
      <c r="BX113" s="202"/>
      <c r="BY113" s="202"/>
      <c r="BZ113" s="202"/>
      <c r="CA113" s="202"/>
      <c r="CB113" s="202"/>
      <c r="CC113" s="202"/>
      <c r="CD113" s="202"/>
      <c r="CE113" s="202"/>
      <c r="CF113" s="202">
        <v>126</v>
      </c>
      <c r="CG113" s="202"/>
      <c r="CH113" s="202">
        <v>395</v>
      </c>
      <c r="CI113" s="202"/>
      <c r="CJ113" s="202"/>
      <c r="CK113" s="202"/>
      <c r="CL113" s="202"/>
      <c r="CM113" s="202"/>
      <c r="CN113" s="202"/>
      <c r="CO113" s="202"/>
      <c r="CP113" s="202"/>
      <c r="CQ113" s="202"/>
      <c r="CR113" s="202"/>
      <c r="CS113" s="202"/>
      <c r="CT113" s="202"/>
      <c r="CU113" s="202"/>
      <c r="CV113" s="202"/>
      <c r="CW113" s="204"/>
      <c r="CX113" s="200"/>
      <c r="CY113" s="200"/>
      <c r="CZ113" s="200"/>
      <c r="DA113" s="200"/>
      <c r="DB113" s="200"/>
      <c r="DC113" s="200"/>
      <c r="DD113" s="200"/>
      <c r="DE113" s="200"/>
      <c r="DF113" s="200"/>
      <c r="DG113" s="200"/>
      <c r="DH113" s="200"/>
    </row>
    <row r="114" spans="22:112" s="113" customFormat="1">
      <c r="V114" s="200"/>
      <c r="W114" s="197"/>
      <c r="X114" s="202"/>
      <c r="Y114" s="200"/>
      <c r="Z114" s="200"/>
      <c r="AA114" s="200"/>
      <c r="AB114" s="200"/>
      <c r="AC114" s="222"/>
      <c r="AD114" s="222"/>
      <c r="AE114" s="222"/>
      <c r="AF114" s="222"/>
      <c r="AG114" s="222"/>
      <c r="AH114" s="222"/>
      <c r="AI114" s="222"/>
      <c r="AJ114" s="216" t="s">
        <v>138</v>
      </c>
      <c r="AK114" s="216" t="s">
        <v>78</v>
      </c>
      <c r="AL114" s="222"/>
      <c r="AM114" s="222"/>
      <c r="AN114" s="222"/>
      <c r="AO114" s="222"/>
      <c r="AP114" s="222"/>
      <c r="AQ114" s="222"/>
      <c r="AR114" s="222"/>
      <c r="AS114" s="222"/>
      <c r="AT114" s="222"/>
      <c r="AU114" s="222"/>
      <c r="AV114" s="222"/>
      <c r="AW114" s="222"/>
      <c r="AX114" s="222"/>
      <c r="AY114" s="222"/>
      <c r="AZ114" s="222"/>
      <c r="BA114" s="222"/>
      <c r="BB114" s="222"/>
      <c r="BC114" s="222"/>
      <c r="BD114" s="222"/>
      <c r="BE114" s="222"/>
      <c r="BF114" s="222"/>
      <c r="BG114" s="222"/>
      <c r="BH114" s="222"/>
      <c r="BI114" s="222"/>
      <c r="BJ114" s="222"/>
      <c r="BK114" s="222"/>
      <c r="BL114" s="222"/>
      <c r="BM114" s="222"/>
      <c r="BN114" s="222"/>
      <c r="BO114" s="222"/>
      <c r="BP114" s="227"/>
      <c r="BQ114" s="202"/>
      <c r="BR114" s="202"/>
      <c r="BS114" s="202"/>
      <c r="BT114" s="202"/>
      <c r="BU114" s="202"/>
      <c r="BV114" s="202"/>
      <c r="BW114" s="202"/>
      <c r="BX114" s="202"/>
      <c r="BY114" s="202"/>
      <c r="BZ114" s="202"/>
      <c r="CA114" s="202"/>
      <c r="CB114" s="202"/>
      <c r="CC114" s="202"/>
      <c r="CD114" s="202"/>
      <c r="CE114" s="202"/>
      <c r="CF114" s="202">
        <v>134</v>
      </c>
      <c r="CG114" s="202"/>
      <c r="CH114" s="202"/>
      <c r="CI114" s="202"/>
      <c r="CJ114" s="202"/>
      <c r="CK114" s="202"/>
      <c r="CL114" s="202"/>
      <c r="CM114" s="202"/>
      <c r="CN114" s="202"/>
      <c r="CO114" s="202"/>
      <c r="CP114" s="202"/>
      <c r="CQ114" s="202"/>
      <c r="CR114" s="202"/>
      <c r="CS114" s="202"/>
      <c r="CT114" s="202"/>
      <c r="CU114" s="202"/>
      <c r="CV114" s="202"/>
      <c r="CW114" s="204"/>
      <c r="CX114" s="200"/>
      <c r="CY114" s="200"/>
      <c r="CZ114" s="200"/>
      <c r="DA114" s="200"/>
      <c r="DB114" s="200"/>
      <c r="DC114" s="200"/>
      <c r="DD114" s="200"/>
      <c r="DE114" s="200"/>
      <c r="DF114" s="200"/>
      <c r="DG114" s="200"/>
      <c r="DH114" s="200"/>
    </row>
    <row r="115" spans="22:112" s="113" customFormat="1">
      <c r="V115" s="200"/>
      <c r="W115" s="197"/>
      <c r="X115" s="202"/>
      <c r="Y115" s="200"/>
      <c r="Z115" s="200"/>
      <c r="AA115" s="200"/>
      <c r="AB115" s="200"/>
      <c r="AC115" s="222"/>
      <c r="AD115" s="222"/>
      <c r="AE115" s="222"/>
      <c r="AF115" s="222"/>
      <c r="AG115" s="222"/>
      <c r="AH115" s="222"/>
      <c r="AI115" s="222"/>
      <c r="AJ115" s="216" t="s">
        <v>139</v>
      </c>
      <c r="AK115" s="216" t="s">
        <v>79</v>
      </c>
      <c r="AL115" s="222"/>
      <c r="AM115" s="222"/>
      <c r="AN115" s="222"/>
      <c r="AO115" s="222"/>
      <c r="AP115" s="222"/>
      <c r="AQ115" s="222"/>
      <c r="AR115" s="222"/>
      <c r="AS115" s="222"/>
      <c r="AT115" s="222"/>
      <c r="AU115" s="222"/>
      <c r="AV115" s="222"/>
      <c r="AW115" s="222"/>
      <c r="AX115" s="222"/>
      <c r="AY115" s="222"/>
      <c r="AZ115" s="222"/>
      <c r="BA115" s="222"/>
      <c r="BB115" s="222"/>
      <c r="BC115" s="222"/>
      <c r="BD115" s="222"/>
      <c r="BE115" s="222"/>
      <c r="BF115" s="222"/>
      <c r="BG115" s="222"/>
      <c r="BH115" s="222"/>
      <c r="BI115" s="222"/>
      <c r="BJ115" s="222"/>
      <c r="BK115" s="222"/>
      <c r="BL115" s="222"/>
      <c r="BM115" s="222"/>
      <c r="BN115" s="222"/>
      <c r="BO115" s="222"/>
      <c r="BP115" s="227"/>
      <c r="BQ115" s="202"/>
      <c r="BR115" s="202"/>
      <c r="BS115" s="202"/>
      <c r="BT115" s="202"/>
      <c r="BU115" s="202"/>
      <c r="BV115" s="202"/>
      <c r="BW115" s="202"/>
      <c r="BX115" s="202"/>
      <c r="BY115" s="202"/>
      <c r="BZ115" s="202"/>
      <c r="CA115" s="202"/>
      <c r="CB115" s="202"/>
      <c r="CC115" s="202"/>
      <c r="CD115" s="202"/>
      <c r="CE115" s="202"/>
      <c r="CF115" s="202">
        <v>138</v>
      </c>
      <c r="CG115" s="202"/>
      <c r="CH115" s="202"/>
      <c r="CI115" s="202"/>
      <c r="CJ115" s="202"/>
      <c r="CK115" s="202"/>
      <c r="CL115" s="202"/>
      <c r="CM115" s="202"/>
      <c r="CN115" s="202"/>
      <c r="CO115" s="202"/>
      <c r="CP115" s="202"/>
      <c r="CQ115" s="202"/>
      <c r="CR115" s="202"/>
      <c r="CS115" s="202"/>
      <c r="CT115" s="202"/>
      <c r="CU115" s="202"/>
      <c r="CV115" s="202"/>
      <c r="CW115" s="204"/>
      <c r="CX115" s="200"/>
      <c r="CY115" s="200"/>
      <c r="CZ115" s="200"/>
      <c r="DA115" s="200"/>
      <c r="DB115" s="200"/>
      <c r="DC115" s="200"/>
      <c r="DD115" s="200"/>
      <c r="DE115" s="200"/>
      <c r="DF115" s="200"/>
      <c r="DG115" s="200"/>
      <c r="DH115" s="200"/>
    </row>
    <row r="116" spans="22:112" s="113" customFormat="1">
      <c r="V116" s="200"/>
      <c r="W116" s="197"/>
      <c r="X116" s="202"/>
      <c r="Y116" s="200"/>
      <c r="Z116" s="200"/>
      <c r="AA116" s="200"/>
      <c r="AB116" s="200"/>
      <c r="AC116" s="222"/>
      <c r="AD116" s="222"/>
      <c r="AE116" s="222"/>
      <c r="AF116" s="222"/>
      <c r="AG116" s="222"/>
      <c r="AH116" s="222"/>
      <c r="AI116" s="222"/>
      <c r="AJ116" s="216" t="s">
        <v>136</v>
      </c>
      <c r="AK116" s="216" t="s">
        <v>77</v>
      </c>
      <c r="AL116" s="222"/>
      <c r="AM116" s="222"/>
      <c r="AN116" s="222"/>
      <c r="AO116" s="222"/>
      <c r="AP116" s="222"/>
      <c r="AQ116" s="222"/>
      <c r="AR116" s="222"/>
      <c r="AS116" s="222"/>
      <c r="AT116" s="222"/>
      <c r="AU116" s="222"/>
      <c r="AV116" s="222"/>
      <c r="AW116" s="222"/>
      <c r="AX116" s="222"/>
      <c r="AY116" s="222"/>
      <c r="AZ116" s="222"/>
      <c r="BA116" s="222"/>
      <c r="BB116" s="222"/>
      <c r="BC116" s="222"/>
      <c r="BD116" s="222"/>
      <c r="BE116" s="222"/>
      <c r="BF116" s="222"/>
      <c r="BG116" s="222"/>
      <c r="BH116" s="222"/>
      <c r="BI116" s="222"/>
      <c r="BJ116" s="222"/>
      <c r="BK116" s="222"/>
      <c r="BL116" s="222"/>
      <c r="BM116" s="222"/>
      <c r="BN116" s="222"/>
      <c r="BO116" s="222"/>
      <c r="BP116" s="227"/>
      <c r="BQ116" s="202"/>
      <c r="BR116" s="202"/>
      <c r="BS116" s="202"/>
      <c r="BT116" s="202"/>
      <c r="BU116" s="202"/>
      <c r="BV116" s="202"/>
      <c r="BW116" s="202"/>
      <c r="BX116" s="202"/>
      <c r="BY116" s="202"/>
      <c r="BZ116" s="202"/>
      <c r="CA116" s="202"/>
      <c r="CB116" s="202"/>
      <c r="CC116" s="202"/>
      <c r="CD116" s="202"/>
      <c r="CE116" s="202"/>
      <c r="CF116" s="202">
        <v>164</v>
      </c>
      <c r="CG116" s="202"/>
      <c r="CH116" s="202"/>
      <c r="CI116" s="202"/>
      <c r="CJ116" s="202"/>
      <c r="CK116" s="202"/>
      <c r="CL116" s="202"/>
      <c r="CM116" s="202"/>
      <c r="CN116" s="202"/>
      <c r="CO116" s="202"/>
      <c r="CP116" s="202"/>
      <c r="CQ116" s="202"/>
      <c r="CR116" s="202"/>
      <c r="CS116" s="202"/>
      <c r="CT116" s="202"/>
      <c r="CU116" s="202"/>
      <c r="CV116" s="202"/>
      <c r="CW116" s="204"/>
      <c r="CX116" s="200"/>
      <c r="CY116" s="200"/>
      <c r="CZ116" s="200"/>
      <c r="DA116" s="200"/>
      <c r="DB116" s="200"/>
      <c r="DC116" s="200"/>
      <c r="DD116" s="200"/>
      <c r="DE116" s="200"/>
      <c r="DF116" s="200"/>
      <c r="DG116" s="200"/>
      <c r="DH116" s="200"/>
    </row>
    <row r="117" spans="22:112" s="113" customFormat="1">
      <c r="V117" s="200"/>
      <c r="W117" s="197"/>
      <c r="X117" s="202"/>
      <c r="Y117" s="200"/>
      <c r="Z117" s="200"/>
      <c r="AA117" s="200"/>
      <c r="AB117" s="200"/>
      <c r="AC117" s="222"/>
      <c r="AD117" s="222"/>
      <c r="AE117" s="222"/>
      <c r="AF117" s="222"/>
      <c r="AG117" s="222"/>
      <c r="AH117" s="222"/>
      <c r="AI117" s="222"/>
      <c r="AJ117" s="216" t="s">
        <v>74</v>
      </c>
      <c r="AK117" s="216" t="s">
        <v>74</v>
      </c>
      <c r="AL117" s="222"/>
      <c r="AM117" s="222"/>
      <c r="AN117" s="222"/>
      <c r="AO117" s="222"/>
      <c r="AP117" s="222"/>
      <c r="AQ117" s="222"/>
      <c r="AR117" s="222"/>
      <c r="AS117" s="222"/>
      <c r="AT117" s="222"/>
      <c r="AU117" s="222"/>
      <c r="AV117" s="222"/>
      <c r="AW117" s="222"/>
      <c r="AX117" s="222"/>
      <c r="AY117" s="222"/>
      <c r="AZ117" s="222"/>
      <c r="BA117" s="222"/>
      <c r="BB117" s="222"/>
      <c r="BC117" s="222"/>
      <c r="BD117" s="222"/>
      <c r="BE117" s="222"/>
      <c r="BF117" s="222"/>
      <c r="BG117" s="222"/>
      <c r="BH117" s="222"/>
      <c r="BI117" s="222"/>
      <c r="BJ117" s="222"/>
      <c r="BK117" s="222"/>
      <c r="BL117" s="222"/>
      <c r="BM117" s="222"/>
      <c r="BN117" s="222"/>
      <c r="BO117" s="222"/>
      <c r="BP117" s="227"/>
      <c r="BQ117" s="202"/>
      <c r="BR117" s="202"/>
      <c r="BS117" s="202"/>
      <c r="BT117" s="202"/>
      <c r="BU117" s="202"/>
      <c r="BV117" s="202"/>
      <c r="BW117" s="202"/>
      <c r="BX117" s="202"/>
      <c r="BY117" s="202"/>
      <c r="BZ117" s="202"/>
      <c r="CA117" s="202"/>
      <c r="CB117" s="202"/>
      <c r="CC117" s="202"/>
      <c r="CD117" s="202"/>
      <c r="CE117" s="202"/>
      <c r="CF117" s="202">
        <v>187</v>
      </c>
      <c r="CG117" s="202"/>
      <c r="CH117" s="202"/>
      <c r="CI117" s="202"/>
      <c r="CJ117" s="202"/>
      <c r="CK117" s="202"/>
      <c r="CL117" s="202"/>
      <c r="CM117" s="202"/>
      <c r="CN117" s="202"/>
      <c r="CO117" s="202"/>
      <c r="CP117" s="202"/>
      <c r="CQ117" s="202"/>
      <c r="CR117" s="202"/>
      <c r="CS117" s="202"/>
      <c r="CT117" s="202"/>
      <c r="CU117" s="202"/>
      <c r="CV117" s="202"/>
      <c r="CW117" s="204"/>
      <c r="CX117" s="200"/>
      <c r="CY117" s="200"/>
      <c r="CZ117" s="200"/>
      <c r="DA117" s="200"/>
      <c r="DB117" s="200"/>
      <c r="DC117" s="200"/>
      <c r="DD117" s="200"/>
      <c r="DE117" s="200"/>
      <c r="DF117" s="200"/>
      <c r="DG117" s="200"/>
      <c r="DH117" s="200"/>
    </row>
    <row r="118" spans="22:112" s="113" customFormat="1">
      <c r="V118" s="200"/>
      <c r="W118" s="197"/>
      <c r="X118" s="202"/>
      <c r="Y118" s="200"/>
      <c r="Z118" s="200"/>
      <c r="AA118" s="200"/>
      <c r="AB118" s="200"/>
      <c r="AC118" s="222"/>
      <c r="AD118" s="222"/>
      <c r="AE118" s="222"/>
      <c r="AF118" s="222"/>
      <c r="AG118" s="222"/>
      <c r="AH118" s="222"/>
      <c r="AI118" s="222"/>
      <c r="AJ118" s="216" t="s">
        <v>72</v>
      </c>
      <c r="AK118" s="216" t="s">
        <v>72</v>
      </c>
      <c r="AL118" s="222"/>
      <c r="AM118" s="222"/>
      <c r="AN118" s="222"/>
      <c r="AO118" s="222"/>
      <c r="AP118" s="222"/>
      <c r="AQ118" s="222"/>
      <c r="AR118" s="222"/>
      <c r="AS118" s="222"/>
      <c r="AT118" s="222"/>
      <c r="AU118" s="222"/>
      <c r="AV118" s="222"/>
      <c r="AW118" s="222"/>
      <c r="AX118" s="222"/>
      <c r="AY118" s="222"/>
      <c r="AZ118" s="222"/>
      <c r="BA118" s="222"/>
      <c r="BB118" s="222"/>
      <c r="BC118" s="222"/>
      <c r="BD118" s="222"/>
      <c r="BE118" s="222"/>
      <c r="BF118" s="222"/>
      <c r="BG118" s="222"/>
      <c r="BH118" s="222"/>
      <c r="BI118" s="222"/>
      <c r="BJ118" s="222"/>
      <c r="BK118" s="222"/>
      <c r="BL118" s="222"/>
      <c r="BM118" s="222"/>
      <c r="BN118" s="222"/>
      <c r="BO118" s="222"/>
      <c r="BP118" s="227"/>
      <c r="BQ118" s="202"/>
      <c r="BR118" s="202"/>
      <c r="BS118" s="202"/>
      <c r="BT118" s="202"/>
      <c r="BU118" s="202"/>
      <c r="BV118" s="202"/>
      <c r="BW118" s="202"/>
      <c r="BX118" s="202"/>
      <c r="BY118" s="202"/>
      <c r="BZ118" s="202"/>
      <c r="CA118" s="202"/>
      <c r="CB118" s="202"/>
      <c r="CC118" s="202"/>
      <c r="CD118" s="202"/>
      <c r="CE118" s="202"/>
      <c r="CF118" s="202">
        <v>210</v>
      </c>
      <c r="CG118" s="202"/>
      <c r="CH118" s="202"/>
      <c r="CI118" s="202"/>
      <c r="CJ118" s="202"/>
      <c r="CK118" s="202"/>
      <c r="CL118" s="202"/>
      <c r="CM118" s="202"/>
      <c r="CN118" s="202"/>
      <c r="CO118" s="202"/>
      <c r="CP118" s="202"/>
      <c r="CQ118" s="202"/>
      <c r="CR118" s="202"/>
      <c r="CS118" s="202"/>
      <c r="CT118" s="202"/>
      <c r="CU118" s="202"/>
      <c r="CV118" s="202"/>
      <c r="CW118" s="204"/>
      <c r="CX118" s="200"/>
      <c r="CY118" s="200"/>
      <c r="CZ118" s="200"/>
      <c r="DA118" s="200"/>
      <c r="DB118" s="200"/>
      <c r="DC118" s="200"/>
      <c r="DD118" s="200"/>
      <c r="DE118" s="200"/>
      <c r="DF118" s="200"/>
      <c r="DG118" s="200"/>
      <c r="DH118" s="200"/>
    </row>
    <row r="119" spans="22:112" s="113" customFormat="1">
      <c r="V119" s="200"/>
      <c r="W119" s="197"/>
      <c r="X119" s="202"/>
      <c r="Y119" s="200"/>
      <c r="Z119" s="200"/>
      <c r="AA119" s="200"/>
      <c r="AB119" s="200"/>
      <c r="AC119" s="222"/>
      <c r="AD119" s="222"/>
      <c r="AE119" s="222"/>
      <c r="AF119" s="222"/>
      <c r="AG119" s="222"/>
      <c r="AH119" s="222"/>
      <c r="AI119" s="222"/>
      <c r="AJ119" s="220" t="s">
        <v>104</v>
      </c>
      <c r="AK119" s="220" t="s">
        <v>104</v>
      </c>
      <c r="AL119" s="222"/>
      <c r="AM119" s="222"/>
      <c r="AN119" s="222"/>
      <c r="AO119" s="222"/>
      <c r="AP119" s="222"/>
      <c r="AQ119" s="222"/>
      <c r="AR119" s="222"/>
      <c r="AS119" s="222"/>
      <c r="AT119" s="222"/>
      <c r="AU119" s="222"/>
      <c r="AV119" s="222"/>
      <c r="AW119" s="222"/>
      <c r="AX119" s="222"/>
      <c r="AY119" s="222"/>
      <c r="AZ119" s="222"/>
      <c r="BA119" s="222"/>
      <c r="BB119" s="222"/>
      <c r="BC119" s="222"/>
      <c r="BD119" s="222"/>
      <c r="BE119" s="222"/>
      <c r="BF119" s="222"/>
      <c r="BG119" s="222"/>
      <c r="BH119" s="222"/>
      <c r="BI119" s="222"/>
      <c r="BJ119" s="222"/>
      <c r="BK119" s="222"/>
      <c r="BL119" s="222"/>
      <c r="BM119" s="222"/>
      <c r="BN119" s="222"/>
      <c r="BO119" s="222"/>
      <c r="BP119" s="227"/>
      <c r="BQ119" s="202"/>
      <c r="BR119" s="202"/>
      <c r="BS119" s="202"/>
      <c r="BT119" s="202"/>
      <c r="BU119" s="202"/>
      <c r="BV119" s="202"/>
      <c r="BW119" s="202"/>
      <c r="BX119" s="202"/>
      <c r="BY119" s="202"/>
      <c r="BZ119" s="202"/>
      <c r="CA119" s="202"/>
      <c r="CB119" s="202"/>
      <c r="CC119" s="202"/>
      <c r="CD119" s="202"/>
      <c r="CE119" s="202"/>
      <c r="CF119" s="202">
        <v>213</v>
      </c>
      <c r="CG119" s="202"/>
      <c r="CH119" s="202"/>
      <c r="CI119" s="202"/>
      <c r="CJ119" s="202"/>
      <c r="CK119" s="202"/>
      <c r="CL119" s="202"/>
      <c r="CM119" s="202"/>
      <c r="CN119" s="202"/>
      <c r="CO119" s="202"/>
      <c r="CP119" s="202"/>
      <c r="CQ119" s="202"/>
      <c r="CR119" s="202"/>
      <c r="CS119" s="202"/>
      <c r="CT119" s="202"/>
      <c r="CU119" s="202"/>
      <c r="CV119" s="202"/>
      <c r="CW119" s="204"/>
      <c r="CX119" s="200"/>
      <c r="CY119" s="200"/>
      <c r="CZ119" s="200"/>
      <c r="DA119" s="200"/>
      <c r="DB119" s="200"/>
      <c r="DC119" s="200"/>
      <c r="DD119" s="200"/>
      <c r="DE119" s="200"/>
      <c r="DF119" s="200"/>
      <c r="DG119" s="200"/>
      <c r="DH119" s="200"/>
    </row>
    <row r="120" spans="22:112" s="113" customFormat="1">
      <c r="V120" s="200"/>
      <c r="W120" s="197"/>
      <c r="X120" s="202"/>
      <c r="Y120" s="200"/>
      <c r="Z120" s="200"/>
      <c r="AA120" s="200"/>
      <c r="AB120" s="200"/>
      <c r="AC120" s="222"/>
      <c r="AD120" s="222"/>
      <c r="AE120" s="222"/>
      <c r="AF120" s="222"/>
      <c r="AG120" s="222"/>
      <c r="AH120" s="222"/>
      <c r="AI120" s="222"/>
      <c r="AJ120" s="220" t="s">
        <v>140</v>
      </c>
      <c r="AK120" s="220" t="s">
        <v>130</v>
      </c>
      <c r="AL120" s="222"/>
      <c r="AM120" s="222"/>
      <c r="AN120" s="222"/>
      <c r="AO120" s="222"/>
      <c r="AP120" s="222"/>
      <c r="AQ120" s="222"/>
      <c r="AR120" s="222"/>
      <c r="AS120" s="222"/>
      <c r="AT120" s="222"/>
      <c r="AU120" s="222"/>
      <c r="AV120" s="222"/>
      <c r="AW120" s="222"/>
      <c r="AX120" s="222"/>
      <c r="AY120" s="222"/>
      <c r="AZ120" s="222"/>
      <c r="BA120" s="222"/>
      <c r="BB120" s="222"/>
      <c r="BC120" s="222"/>
      <c r="BD120" s="222"/>
      <c r="BE120" s="222"/>
      <c r="BF120" s="222"/>
      <c r="BG120" s="222"/>
      <c r="BH120" s="222"/>
      <c r="BI120" s="222"/>
      <c r="BJ120" s="222"/>
      <c r="BK120" s="222"/>
      <c r="BL120" s="222"/>
      <c r="BM120" s="222"/>
      <c r="BN120" s="222"/>
      <c r="BO120" s="222"/>
      <c r="BP120" s="227"/>
      <c r="BQ120" s="202"/>
      <c r="BR120" s="202"/>
      <c r="BS120" s="202"/>
      <c r="BT120" s="202"/>
      <c r="BU120" s="202"/>
      <c r="BV120" s="202"/>
      <c r="BW120" s="202"/>
      <c r="BX120" s="202"/>
      <c r="BY120" s="202"/>
      <c r="BZ120" s="202"/>
      <c r="CA120" s="202"/>
      <c r="CB120" s="202"/>
      <c r="CC120" s="202"/>
      <c r="CD120" s="202"/>
      <c r="CE120" s="202"/>
      <c r="CF120" s="202">
        <v>405</v>
      </c>
      <c r="CG120" s="202"/>
      <c r="CH120" s="202"/>
      <c r="CI120" s="202"/>
      <c r="CJ120" s="202"/>
      <c r="CK120" s="202"/>
      <c r="CL120" s="202"/>
      <c r="CM120" s="202"/>
      <c r="CN120" s="202"/>
      <c r="CO120" s="202"/>
      <c r="CP120" s="202"/>
      <c r="CQ120" s="202"/>
      <c r="CR120" s="202"/>
      <c r="CS120" s="202"/>
      <c r="CT120" s="202"/>
      <c r="CU120" s="202"/>
      <c r="CV120" s="202"/>
      <c r="CW120" s="204"/>
      <c r="CX120" s="200"/>
      <c r="CY120" s="200"/>
      <c r="CZ120" s="200"/>
      <c r="DA120" s="200"/>
      <c r="DB120" s="200"/>
      <c r="DC120" s="200"/>
      <c r="DD120" s="200"/>
      <c r="DE120" s="200"/>
      <c r="DF120" s="200"/>
      <c r="DG120" s="200"/>
      <c r="DH120" s="200"/>
    </row>
    <row r="121" spans="22:112" s="113" customFormat="1">
      <c r="V121" s="200"/>
      <c r="W121" s="197"/>
      <c r="X121" s="202"/>
      <c r="Y121" s="200"/>
      <c r="Z121" s="200"/>
      <c r="AA121" s="200"/>
      <c r="AB121" s="200"/>
      <c r="AC121" s="222"/>
      <c r="AD121" s="222"/>
      <c r="AE121" s="222"/>
      <c r="AF121" s="222"/>
      <c r="AG121" s="222"/>
      <c r="AH121" s="222"/>
      <c r="AI121" s="222"/>
      <c r="AJ121" s="220" t="s">
        <v>141</v>
      </c>
      <c r="AK121" s="220" t="s">
        <v>105</v>
      </c>
      <c r="AL121" s="222"/>
      <c r="AM121" s="222"/>
      <c r="AN121" s="222"/>
      <c r="AO121" s="222"/>
      <c r="AP121" s="222"/>
      <c r="AQ121" s="222"/>
      <c r="AR121" s="222"/>
      <c r="AS121" s="222"/>
      <c r="AT121" s="222"/>
      <c r="AU121" s="222"/>
      <c r="AV121" s="222"/>
      <c r="AW121" s="222"/>
      <c r="AX121" s="222"/>
      <c r="AY121" s="222"/>
      <c r="AZ121" s="222"/>
      <c r="BA121" s="222"/>
      <c r="BB121" s="222"/>
      <c r="BC121" s="222"/>
      <c r="BD121" s="222"/>
      <c r="BE121" s="222"/>
      <c r="BF121" s="222"/>
      <c r="BG121" s="222"/>
      <c r="BH121" s="222"/>
      <c r="BI121" s="222"/>
      <c r="BJ121" s="222"/>
      <c r="BK121" s="222"/>
      <c r="BL121" s="222"/>
      <c r="BM121" s="222"/>
      <c r="BN121" s="222"/>
      <c r="BO121" s="222"/>
      <c r="BP121" s="227"/>
      <c r="BQ121" s="202"/>
      <c r="BR121" s="202"/>
      <c r="BS121" s="202"/>
      <c r="BT121" s="202"/>
      <c r="BU121" s="202"/>
      <c r="BV121" s="202"/>
      <c r="BW121" s="202"/>
      <c r="BX121" s="202"/>
      <c r="BY121" s="202"/>
      <c r="BZ121" s="202"/>
      <c r="CA121" s="202"/>
      <c r="CB121" s="202"/>
      <c r="CC121" s="202"/>
      <c r="CD121" s="202"/>
      <c r="CE121" s="202"/>
      <c r="CF121" s="202">
        <v>605</v>
      </c>
      <c r="CG121" s="202"/>
      <c r="CH121" s="202"/>
      <c r="CI121" s="202"/>
      <c r="CJ121" s="202"/>
      <c r="CK121" s="202"/>
      <c r="CL121" s="202"/>
      <c r="CM121" s="202"/>
      <c r="CN121" s="202"/>
      <c r="CO121" s="202"/>
      <c r="CP121" s="202"/>
      <c r="CQ121" s="202"/>
      <c r="CR121" s="202"/>
      <c r="CS121" s="202"/>
      <c r="CT121" s="202"/>
      <c r="CU121" s="202"/>
      <c r="CV121" s="202"/>
      <c r="CW121" s="204"/>
      <c r="CX121" s="200"/>
      <c r="CY121" s="200"/>
      <c r="CZ121" s="200"/>
      <c r="DA121" s="200"/>
      <c r="DB121" s="200"/>
      <c r="DC121" s="200"/>
      <c r="DD121" s="200"/>
      <c r="DE121" s="200"/>
      <c r="DF121" s="200"/>
      <c r="DG121" s="200"/>
      <c r="DH121" s="200"/>
    </row>
    <row r="122" spans="22:112" s="113" customFormat="1">
      <c r="V122" s="200"/>
      <c r="W122" s="197"/>
      <c r="X122" s="202"/>
      <c r="Y122" s="200"/>
      <c r="Z122" s="200"/>
      <c r="AA122" s="200"/>
      <c r="AB122" s="200"/>
      <c r="AC122" s="222"/>
      <c r="AD122" s="222"/>
      <c r="AE122" s="222"/>
      <c r="AF122" s="222"/>
      <c r="AG122" s="222"/>
      <c r="AH122" s="222"/>
      <c r="AI122" s="222"/>
      <c r="AJ122" s="220" t="s">
        <v>142</v>
      </c>
      <c r="AK122" s="220" t="s">
        <v>107</v>
      </c>
      <c r="AL122" s="222"/>
      <c r="AM122" s="222"/>
      <c r="AN122" s="222"/>
      <c r="AO122" s="222"/>
      <c r="AP122" s="222"/>
      <c r="AQ122" s="222"/>
      <c r="AR122" s="222"/>
      <c r="AS122" s="222"/>
      <c r="AT122" s="222"/>
      <c r="AU122" s="222"/>
      <c r="AV122" s="222"/>
      <c r="AW122" s="222"/>
      <c r="AX122" s="222"/>
      <c r="AY122" s="222"/>
      <c r="AZ122" s="222"/>
      <c r="BA122" s="222"/>
      <c r="BB122" s="222"/>
      <c r="BC122" s="222"/>
      <c r="BD122" s="222"/>
      <c r="BE122" s="222"/>
      <c r="BF122" s="222"/>
      <c r="BG122" s="222"/>
      <c r="BH122" s="222"/>
      <c r="BI122" s="222"/>
      <c r="BJ122" s="222"/>
      <c r="BK122" s="222"/>
      <c r="BL122" s="222"/>
      <c r="BM122" s="222"/>
      <c r="BN122" s="222"/>
      <c r="BO122" s="222"/>
      <c r="BP122" s="227"/>
      <c r="BQ122" s="202"/>
      <c r="BR122" s="202"/>
      <c r="BS122" s="202"/>
      <c r="BT122" s="202"/>
      <c r="BU122" s="202"/>
      <c r="BV122" s="202"/>
      <c r="BW122" s="202"/>
      <c r="BX122" s="202"/>
      <c r="BY122" s="202"/>
      <c r="BZ122" s="202"/>
      <c r="CA122" s="202"/>
      <c r="CB122" s="202"/>
      <c r="CC122" s="202"/>
      <c r="CD122" s="202"/>
      <c r="CE122" s="202"/>
      <c r="CF122" s="200"/>
      <c r="CG122" s="202"/>
      <c r="CH122" s="202"/>
      <c r="CI122" s="202"/>
      <c r="CJ122" s="202"/>
      <c r="CK122" s="202"/>
      <c r="CL122" s="202"/>
      <c r="CM122" s="202"/>
      <c r="CN122" s="202"/>
      <c r="CO122" s="202"/>
      <c r="CP122" s="202"/>
      <c r="CQ122" s="202"/>
      <c r="CR122" s="202"/>
      <c r="CS122" s="202"/>
      <c r="CT122" s="202"/>
      <c r="CU122" s="202"/>
      <c r="CV122" s="202"/>
      <c r="CW122" s="204"/>
      <c r="CX122" s="200"/>
      <c r="CY122" s="200"/>
      <c r="CZ122" s="200"/>
      <c r="DA122" s="200"/>
      <c r="DB122" s="200"/>
      <c r="DC122" s="200"/>
      <c r="DD122" s="200"/>
      <c r="DE122" s="200"/>
      <c r="DF122" s="200"/>
      <c r="DG122" s="200"/>
      <c r="DH122" s="200"/>
    </row>
    <row r="123" spans="22:112">
      <c r="V123" s="182"/>
      <c r="W123" s="182"/>
      <c r="X123" s="206"/>
      <c r="Y123" s="182"/>
      <c r="Z123" s="182"/>
      <c r="AA123" s="182"/>
      <c r="AB123" s="182"/>
      <c r="AC123" s="217"/>
      <c r="AD123" s="217"/>
      <c r="AE123" s="217"/>
      <c r="AF123" s="217"/>
      <c r="AG123" s="217"/>
      <c r="AH123" s="217"/>
      <c r="AI123" s="217"/>
      <c r="AJ123" s="220" t="s">
        <v>143</v>
      </c>
      <c r="AK123" s="220" t="s">
        <v>106</v>
      </c>
      <c r="AL123" s="217"/>
      <c r="AM123" s="217"/>
      <c r="AN123" s="217"/>
      <c r="AO123" s="217"/>
      <c r="AP123" s="217"/>
      <c r="AQ123" s="217"/>
      <c r="AR123" s="217"/>
      <c r="AS123" s="217"/>
      <c r="AT123" s="217"/>
      <c r="AU123" s="217"/>
      <c r="AV123" s="217"/>
      <c r="AW123" s="217"/>
      <c r="AX123" s="217"/>
      <c r="AY123" s="217"/>
      <c r="AZ123" s="217"/>
      <c r="BA123" s="217"/>
      <c r="BB123" s="217"/>
      <c r="BC123" s="217"/>
      <c r="BD123" s="217"/>
      <c r="BE123" s="217"/>
      <c r="BF123" s="217"/>
      <c r="BG123" s="217"/>
      <c r="BH123" s="217"/>
      <c r="BI123" s="217"/>
      <c r="BJ123" s="217"/>
      <c r="BK123" s="217"/>
      <c r="BL123" s="217"/>
      <c r="BM123" s="217"/>
      <c r="BN123" s="217"/>
      <c r="BO123" s="217"/>
      <c r="BP123" s="218"/>
      <c r="BQ123" s="206"/>
      <c r="BR123" s="206"/>
      <c r="BS123" s="206"/>
      <c r="BT123" s="206"/>
      <c r="BU123" s="206"/>
      <c r="BV123" s="206"/>
      <c r="BW123" s="206"/>
      <c r="BX123" s="206"/>
      <c r="BY123" s="206"/>
      <c r="BZ123" s="206"/>
      <c r="CA123" s="206"/>
      <c r="CB123" s="206"/>
      <c r="CC123" s="206"/>
      <c r="CD123" s="206"/>
      <c r="CE123" s="206"/>
      <c r="CF123" s="182"/>
      <c r="CG123" s="202"/>
      <c r="CH123" s="202"/>
      <c r="CI123" s="202"/>
      <c r="CJ123" s="202"/>
      <c r="CK123" s="202"/>
      <c r="CL123" s="202"/>
      <c r="CM123" s="202"/>
      <c r="CN123" s="202"/>
      <c r="CO123" s="202"/>
      <c r="CP123" s="202"/>
      <c r="CQ123" s="202"/>
      <c r="CR123" s="202"/>
      <c r="CS123" s="202"/>
      <c r="CT123" s="202"/>
      <c r="CU123" s="202"/>
      <c r="CV123" s="202"/>
      <c r="CW123" s="204"/>
      <c r="CX123" s="182"/>
      <c r="CY123" s="182"/>
      <c r="CZ123" s="182"/>
      <c r="DA123" s="182"/>
      <c r="DB123" s="182"/>
      <c r="DC123" s="182"/>
      <c r="DD123" s="182"/>
      <c r="DE123" s="182"/>
      <c r="DF123" s="182"/>
      <c r="DG123" s="182"/>
      <c r="DH123" s="182"/>
    </row>
    <row r="124" spans="22:112" s="113" customFormat="1">
      <c r="V124" s="200"/>
      <c r="W124" s="200"/>
      <c r="X124" s="202"/>
      <c r="Y124" s="200"/>
      <c r="Z124" s="200"/>
      <c r="AA124" s="200"/>
      <c r="AB124" s="200"/>
      <c r="AC124" s="222"/>
      <c r="AD124" s="222"/>
      <c r="AE124" s="222"/>
      <c r="AF124" s="222"/>
      <c r="AG124" s="222"/>
      <c r="AH124" s="222"/>
      <c r="AI124" s="222"/>
      <c r="AJ124" s="220" t="s">
        <v>150</v>
      </c>
      <c r="AK124" s="220" t="s">
        <v>154</v>
      </c>
      <c r="AL124" s="222"/>
      <c r="AM124" s="222"/>
      <c r="AN124" s="222"/>
      <c r="AO124" s="222"/>
      <c r="AP124" s="222"/>
      <c r="AQ124" s="222"/>
      <c r="AR124" s="222"/>
      <c r="AS124" s="222"/>
      <c r="AT124" s="222"/>
      <c r="AU124" s="222"/>
      <c r="AV124" s="222"/>
      <c r="AW124" s="222"/>
      <c r="AX124" s="222"/>
      <c r="AY124" s="222"/>
      <c r="AZ124" s="222"/>
      <c r="BA124" s="222"/>
      <c r="BB124" s="222"/>
      <c r="BC124" s="222"/>
      <c r="BD124" s="222"/>
      <c r="BE124" s="222"/>
      <c r="BF124" s="222"/>
      <c r="BG124" s="222"/>
      <c r="BH124" s="222"/>
      <c r="BI124" s="222"/>
      <c r="BJ124" s="222"/>
      <c r="BK124" s="222"/>
      <c r="BL124" s="222"/>
      <c r="BM124" s="222"/>
      <c r="BN124" s="222"/>
      <c r="BO124" s="222"/>
      <c r="BP124" s="227"/>
      <c r="BQ124" s="202"/>
      <c r="BR124" s="202"/>
      <c r="BS124" s="202"/>
      <c r="BT124" s="202"/>
      <c r="BU124" s="202"/>
      <c r="BV124" s="202"/>
      <c r="BW124" s="202"/>
      <c r="BX124" s="202"/>
      <c r="BY124" s="202"/>
      <c r="BZ124" s="202"/>
      <c r="CA124" s="202"/>
      <c r="CB124" s="202"/>
      <c r="CC124" s="202"/>
      <c r="CD124" s="202"/>
      <c r="CE124" s="202"/>
      <c r="CF124" s="200"/>
      <c r="CG124" s="202"/>
      <c r="CH124" s="202"/>
      <c r="CI124" s="202"/>
      <c r="CJ124" s="202"/>
      <c r="CK124" s="202"/>
      <c r="CL124" s="202"/>
      <c r="CM124" s="202"/>
      <c r="CN124" s="202"/>
      <c r="CO124" s="202"/>
      <c r="CP124" s="202"/>
      <c r="CQ124" s="202"/>
      <c r="CR124" s="202"/>
      <c r="CS124" s="202"/>
      <c r="CT124" s="202"/>
      <c r="CU124" s="202"/>
      <c r="CV124" s="202"/>
      <c r="CW124" s="204"/>
      <c r="CX124" s="200"/>
      <c r="CY124" s="200"/>
      <c r="CZ124" s="200"/>
      <c r="DA124" s="200"/>
      <c r="DB124" s="200"/>
      <c r="DC124" s="200"/>
      <c r="DD124" s="200"/>
      <c r="DE124" s="200"/>
      <c r="DF124" s="200"/>
      <c r="DG124" s="200"/>
      <c r="DH124" s="200"/>
    </row>
    <row r="125" spans="22:112" s="113" customFormat="1">
      <c r="V125" s="200"/>
      <c r="W125" s="200"/>
      <c r="X125" s="202"/>
      <c r="Y125" s="200"/>
      <c r="Z125" s="200"/>
      <c r="AA125" s="200"/>
      <c r="AB125" s="200"/>
      <c r="AC125" s="222"/>
      <c r="AD125" s="222"/>
      <c r="AE125" s="222"/>
      <c r="AF125" s="222"/>
      <c r="AG125" s="222"/>
      <c r="AH125" s="222"/>
      <c r="AI125" s="222"/>
      <c r="AJ125" s="220" t="s">
        <v>151</v>
      </c>
      <c r="AK125" s="220" t="s">
        <v>155</v>
      </c>
      <c r="AL125" s="222"/>
      <c r="AM125" s="222"/>
      <c r="AN125" s="222"/>
      <c r="AO125" s="222"/>
      <c r="AP125" s="222"/>
      <c r="AQ125" s="222"/>
      <c r="AR125" s="222"/>
      <c r="AS125" s="222"/>
      <c r="AT125" s="222"/>
      <c r="AU125" s="222"/>
      <c r="AV125" s="222"/>
      <c r="AW125" s="222"/>
      <c r="AX125" s="222"/>
      <c r="AY125" s="222"/>
      <c r="AZ125" s="222"/>
      <c r="BA125" s="222"/>
      <c r="BB125" s="222"/>
      <c r="BC125" s="222"/>
      <c r="BD125" s="222"/>
      <c r="BE125" s="222"/>
      <c r="BF125" s="222"/>
      <c r="BG125" s="222"/>
      <c r="BH125" s="222"/>
      <c r="BI125" s="222"/>
      <c r="BJ125" s="222"/>
      <c r="BK125" s="222"/>
      <c r="BL125" s="222"/>
      <c r="BM125" s="222"/>
      <c r="BN125" s="222"/>
      <c r="BO125" s="222"/>
      <c r="BP125" s="227"/>
      <c r="BQ125" s="202"/>
      <c r="BR125" s="202"/>
      <c r="BS125" s="202"/>
      <c r="BT125" s="202"/>
      <c r="BU125" s="202"/>
      <c r="BV125" s="202"/>
      <c r="BW125" s="202"/>
      <c r="BX125" s="202"/>
      <c r="BY125" s="202"/>
      <c r="BZ125" s="202"/>
      <c r="CA125" s="202"/>
      <c r="CB125" s="202"/>
      <c r="CC125" s="202"/>
      <c r="CD125" s="202"/>
      <c r="CE125" s="202"/>
      <c r="CF125" s="200"/>
      <c r="CG125" s="202"/>
      <c r="CH125" s="202"/>
      <c r="CI125" s="202"/>
      <c r="CJ125" s="202"/>
      <c r="CK125" s="202"/>
      <c r="CL125" s="202"/>
      <c r="CM125" s="202"/>
      <c r="CN125" s="202"/>
      <c r="CO125" s="202"/>
      <c r="CP125" s="202"/>
      <c r="CQ125" s="202"/>
      <c r="CR125" s="202"/>
      <c r="CS125" s="202"/>
      <c r="CT125" s="202"/>
      <c r="CU125" s="202"/>
      <c r="CV125" s="202"/>
      <c r="CW125" s="204"/>
      <c r="CX125" s="200"/>
      <c r="CY125" s="200"/>
      <c r="CZ125" s="200"/>
      <c r="DA125" s="200"/>
      <c r="DB125" s="200"/>
      <c r="DC125" s="200"/>
      <c r="DD125" s="200"/>
      <c r="DE125" s="200"/>
      <c r="DF125" s="200"/>
      <c r="DG125" s="200"/>
      <c r="DH125" s="200"/>
    </row>
    <row r="126" spans="22:112" s="113" customFormat="1">
      <c r="V126" s="200"/>
      <c r="W126" s="200"/>
      <c r="X126" s="202"/>
      <c r="Y126" s="200"/>
      <c r="Z126" s="200"/>
      <c r="AA126" s="200"/>
      <c r="AB126" s="200"/>
      <c r="AC126" s="222"/>
      <c r="AD126" s="222"/>
      <c r="AE126" s="222"/>
      <c r="AF126" s="222"/>
      <c r="AG126" s="222"/>
      <c r="AH126" s="222"/>
      <c r="AI126" s="222"/>
      <c r="AJ126" s="216" t="s">
        <v>108</v>
      </c>
      <c r="AK126" s="216" t="s">
        <v>108</v>
      </c>
      <c r="AL126" s="222"/>
      <c r="AM126" s="222"/>
      <c r="AN126" s="222"/>
      <c r="AO126" s="222"/>
      <c r="AP126" s="222"/>
      <c r="AQ126" s="222"/>
      <c r="AR126" s="222"/>
      <c r="AS126" s="222"/>
      <c r="AT126" s="222"/>
      <c r="AU126" s="222"/>
      <c r="AV126" s="222"/>
      <c r="AW126" s="222"/>
      <c r="AX126" s="222"/>
      <c r="AY126" s="222"/>
      <c r="AZ126" s="222"/>
      <c r="BA126" s="222"/>
      <c r="BB126" s="222"/>
      <c r="BC126" s="222"/>
      <c r="BD126" s="222"/>
      <c r="BE126" s="222"/>
      <c r="BF126" s="222"/>
      <c r="BG126" s="222"/>
      <c r="BH126" s="222"/>
      <c r="BI126" s="222"/>
      <c r="BJ126" s="222"/>
      <c r="BK126" s="222"/>
      <c r="BL126" s="222"/>
      <c r="BM126" s="222"/>
      <c r="BN126" s="222"/>
      <c r="BO126" s="222"/>
      <c r="BP126" s="227"/>
      <c r="BQ126" s="202"/>
      <c r="BR126" s="202"/>
      <c r="BS126" s="202"/>
      <c r="BT126" s="202"/>
      <c r="BU126" s="202"/>
      <c r="BV126" s="202"/>
      <c r="BW126" s="202"/>
      <c r="BX126" s="202"/>
      <c r="BY126" s="202"/>
      <c r="BZ126" s="202"/>
      <c r="CA126" s="202"/>
      <c r="CB126" s="202"/>
      <c r="CC126" s="202"/>
      <c r="CD126" s="202"/>
      <c r="CE126" s="202"/>
      <c r="CF126" s="200"/>
      <c r="CG126" s="202"/>
      <c r="CH126" s="202"/>
      <c r="CI126" s="202"/>
      <c r="CJ126" s="202"/>
      <c r="CK126" s="202"/>
      <c r="CL126" s="202"/>
      <c r="CM126" s="202"/>
      <c r="CN126" s="202"/>
      <c r="CO126" s="202"/>
      <c r="CP126" s="202"/>
      <c r="CQ126" s="202"/>
      <c r="CR126" s="202"/>
      <c r="CS126" s="202"/>
      <c r="CT126" s="202"/>
      <c r="CU126" s="202"/>
      <c r="CV126" s="202"/>
      <c r="CW126" s="204"/>
      <c r="CX126" s="200"/>
      <c r="CY126" s="200"/>
      <c r="CZ126" s="200"/>
      <c r="DA126" s="200"/>
      <c r="DB126" s="200"/>
      <c r="DC126" s="200"/>
      <c r="DD126" s="200"/>
      <c r="DE126" s="200"/>
      <c r="DF126" s="200"/>
      <c r="DG126" s="200"/>
      <c r="DH126" s="200"/>
    </row>
    <row r="127" spans="22:112" s="113" customFormat="1">
      <c r="V127" s="200"/>
      <c r="W127" s="200"/>
      <c r="X127" s="202"/>
      <c r="Y127" s="200"/>
      <c r="Z127" s="200"/>
      <c r="AA127" s="200"/>
      <c r="AB127" s="200"/>
      <c r="AC127" s="222"/>
      <c r="AD127" s="222"/>
      <c r="AE127" s="222"/>
      <c r="AF127" s="222"/>
      <c r="AG127" s="222"/>
      <c r="AH127" s="222"/>
      <c r="AI127" s="222"/>
      <c r="AJ127" s="216" t="s">
        <v>109</v>
      </c>
      <c r="AK127" s="216" t="s">
        <v>109</v>
      </c>
      <c r="AL127" s="222"/>
      <c r="AM127" s="222"/>
      <c r="AN127" s="222"/>
      <c r="AO127" s="222"/>
      <c r="AP127" s="222"/>
      <c r="AQ127" s="222"/>
      <c r="AR127" s="222"/>
      <c r="AS127" s="222"/>
      <c r="AT127" s="222"/>
      <c r="AU127" s="222"/>
      <c r="AV127" s="222"/>
      <c r="AW127" s="222"/>
      <c r="AX127" s="222"/>
      <c r="AY127" s="222"/>
      <c r="AZ127" s="222"/>
      <c r="BA127" s="222"/>
      <c r="BB127" s="222"/>
      <c r="BC127" s="222"/>
      <c r="BD127" s="222"/>
      <c r="BE127" s="222"/>
      <c r="BF127" s="222"/>
      <c r="BG127" s="222"/>
      <c r="BH127" s="222"/>
      <c r="BI127" s="222"/>
      <c r="BJ127" s="222"/>
      <c r="BK127" s="222"/>
      <c r="BL127" s="222"/>
      <c r="BM127" s="222"/>
      <c r="BN127" s="222"/>
      <c r="BO127" s="222"/>
      <c r="BP127" s="227"/>
      <c r="BQ127" s="202"/>
      <c r="BR127" s="202"/>
      <c r="BS127" s="202"/>
      <c r="BT127" s="202"/>
      <c r="BU127" s="202"/>
      <c r="BV127" s="202"/>
      <c r="BW127" s="202"/>
      <c r="BX127" s="202"/>
      <c r="BY127" s="202"/>
      <c r="BZ127" s="202"/>
      <c r="CA127" s="202"/>
      <c r="CB127" s="202"/>
      <c r="CC127" s="202"/>
      <c r="CD127" s="202"/>
      <c r="CE127" s="202"/>
      <c r="CF127" s="206"/>
      <c r="CG127" s="206"/>
      <c r="CH127" s="206"/>
      <c r="CI127" s="206"/>
      <c r="CJ127" s="206"/>
      <c r="CK127" s="206"/>
      <c r="CL127" s="206"/>
      <c r="CM127" s="206"/>
      <c r="CN127" s="206"/>
      <c r="CO127" s="206"/>
      <c r="CP127" s="206"/>
      <c r="CQ127" s="206"/>
      <c r="CR127" s="206"/>
      <c r="CS127" s="206"/>
      <c r="CT127" s="206"/>
      <c r="CU127" s="206"/>
      <c r="CV127" s="206"/>
      <c r="CW127" s="206"/>
      <c r="CX127" s="200"/>
      <c r="CY127" s="200"/>
      <c r="CZ127" s="200"/>
      <c r="DA127" s="200"/>
      <c r="DB127" s="200"/>
      <c r="DC127" s="200"/>
      <c r="DD127" s="200"/>
      <c r="DE127" s="200"/>
      <c r="DF127" s="200"/>
      <c r="DG127" s="200"/>
      <c r="DH127" s="200"/>
    </row>
    <row r="128" spans="22:112" s="113" customFormat="1">
      <c r="V128" s="200"/>
      <c r="W128" s="200"/>
      <c r="X128" s="202"/>
      <c r="Y128" s="200"/>
      <c r="Z128" s="200"/>
      <c r="AA128" s="200"/>
      <c r="AB128" s="200"/>
      <c r="AC128" s="222"/>
      <c r="AD128" s="222"/>
      <c r="AE128" s="222"/>
      <c r="AF128" s="222"/>
      <c r="AG128" s="222"/>
      <c r="AH128" s="222"/>
      <c r="AI128" s="222"/>
      <c r="AJ128" s="216" t="s">
        <v>110</v>
      </c>
      <c r="AK128" s="216" t="s">
        <v>110</v>
      </c>
      <c r="AL128" s="222"/>
      <c r="AM128" s="222"/>
      <c r="AN128" s="222"/>
      <c r="AO128" s="222"/>
      <c r="AP128" s="222"/>
      <c r="AQ128" s="222"/>
      <c r="AR128" s="222"/>
      <c r="AS128" s="222"/>
      <c r="AT128" s="222"/>
      <c r="AU128" s="222"/>
      <c r="AV128" s="222"/>
      <c r="AW128" s="222"/>
      <c r="AX128" s="222"/>
      <c r="AY128" s="222"/>
      <c r="AZ128" s="222"/>
      <c r="BA128" s="222"/>
      <c r="BB128" s="222"/>
      <c r="BC128" s="222"/>
      <c r="BD128" s="222"/>
      <c r="BE128" s="222"/>
      <c r="BF128" s="222"/>
      <c r="BG128" s="222"/>
      <c r="BH128" s="222"/>
      <c r="BI128" s="222"/>
      <c r="BJ128" s="222"/>
      <c r="BK128" s="222"/>
      <c r="BL128" s="222"/>
      <c r="BM128" s="222"/>
      <c r="BN128" s="222"/>
      <c r="BO128" s="222"/>
      <c r="BP128" s="227"/>
      <c r="BQ128" s="202"/>
      <c r="BR128" s="202"/>
      <c r="BS128" s="202"/>
      <c r="BT128" s="202"/>
      <c r="BU128" s="202"/>
      <c r="BV128" s="202"/>
      <c r="BW128" s="202"/>
      <c r="BX128" s="202"/>
      <c r="BY128" s="202"/>
      <c r="BZ128" s="202"/>
      <c r="CA128" s="202"/>
      <c r="CB128" s="202"/>
      <c r="CC128" s="202"/>
      <c r="CD128" s="202"/>
      <c r="CE128" s="202"/>
      <c r="CF128" s="202"/>
      <c r="CG128" s="202"/>
      <c r="CH128" s="202"/>
      <c r="CI128" s="202"/>
      <c r="CJ128" s="202"/>
      <c r="CK128" s="202"/>
      <c r="CL128" s="202"/>
      <c r="CM128" s="202"/>
      <c r="CN128" s="202"/>
      <c r="CO128" s="202"/>
      <c r="CP128" s="202"/>
      <c r="CQ128" s="202"/>
      <c r="CR128" s="202"/>
      <c r="CS128" s="202"/>
      <c r="CT128" s="202"/>
      <c r="CU128" s="202"/>
      <c r="CV128" s="202"/>
      <c r="CW128" s="202"/>
      <c r="CX128" s="200"/>
      <c r="CY128" s="200"/>
      <c r="CZ128" s="200"/>
      <c r="DA128" s="200"/>
      <c r="DB128" s="200"/>
      <c r="DC128" s="200"/>
      <c r="DD128" s="200"/>
      <c r="DE128" s="200"/>
      <c r="DF128" s="200"/>
      <c r="DG128" s="200"/>
      <c r="DH128" s="200"/>
    </row>
    <row r="129" spans="22:112" s="113" customFormat="1">
      <c r="V129" s="200"/>
      <c r="W129" s="200"/>
      <c r="X129" s="202"/>
      <c r="Y129" s="200"/>
      <c r="Z129" s="200"/>
      <c r="AA129" s="200"/>
      <c r="AB129" s="200"/>
      <c r="AC129" s="222"/>
      <c r="AD129" s="222"/>
      <c r="AE129" s="222"/>
      <c r="AF129" s="222"/>
      <c r="AG129" s="222"/>
      <c r="AH129" s="222"/>
      <c r="AI129" s="222"/>
      <c r="AJ129" s="216" t="s">
        <v>111</v>
      </c>
      <c r="AK129" s="216" t="s">
        <v>111</v>
      </c>
      <c r="AL129" s="222"/>
      <c r="AM129" s="222"/>
      <c r="AN129" s="222"/>
      <c r="AO129" s="222"/>
      <c r="AP129" s="222"/>
      <c r="AQ129" s="222"/>
      <c r="AR129" s="222"/>
      <c r="AS129" s="222"/>
      <c r="AT129" s="222"/>
      <c r="AU129" s="222"/>
      <c r="AV129" s="222"/>
      <c r="AW129" s="222"/>
      <c r="AX129" s="222"/>
      <c r="AY129" s="222"/>
      <c r="AZ129" s="222"/>
      <c r="BA129" s="222"/>
      <c r="BB129" s="222"/>
      <c r="BC129" s="222"/>
      <c r="BD129" s="222"/>
      <c r="BE129" s="222"/>
      <c r="BF129" s="222"/>
      <c r="BG129" s="222"/>
      <c r="BH129" s="222"/>
      <c r="BI129" s="222"/>
      <c r="BJ129" s="222"/>
      <c r="BK129" s="222"/>
      <c r="BL129" s="222"/>
      <c r="BM129" s="222"/>
      <c r="BN129" s="222"/>
      <c r="BO129" s="222"/>
      <c r="BP129" s="227"/>
      <c r="BQ129" s="202"/>
      <c r="BR129" s="202"/>
      <c r="BS129" s="202"/>
      <c r="BT129" s="202"/>
      <c r="BU129" s="202"/>
      <c r="BV129" s="202"/>
      <c r="BW129" s="202"/>
      <c r="BX129" s="202"/>
      <c r="BY129" s="202"/>
      <c r="BZ129" s="202"/>
      <c r="CA129" s="202"/>
      <c r="CB129" s="202"/>
      <c r="CC129" s="202"/>
      <c r="CD129" s="202"/>
      <c r="CE129" s="202"/>
      <c r="CF129" s="202"/>
      <c r="CG129" s="202"/>
      <c r="CH129" s="202"/>
      <c r="CI129" s="202"/>
      <c r="CJ129" s="202"/>
      <c r="CK129" s="202"/>
      <c r="CL129" s="202"/>
      <c r="CM129" s="202"/>
      <c r="CN129" s="202"/>
      <c r="CO129" s="202"/>
      <c r="CP129" s="202"/>
      <c r="CQ129" s="202"/>
      <c r="CR129" s="202"/>
      <c r="CS129" s="202"/>
      <c r="CT129" s="202"/>
      <c r="CU129" s="202"/>
      <c r="CV129" s="202"/>
      <c r="CW129" s="202"/>
      <c r="CX129" s="200"/>
      <c r="CY129" s="200"/>
      <c r="CZ129" s="200"/>
      <c r="DA129" s="200"/>
      <c r="DB129" s="200"/>
      <c r="DC129" s="200"/>
      <c r="DD129" s="200"/>
      <c r="DE129" s="200"/>
      <c r="DF129" s="200"/>
      <c r="DG129" s="200"/>
      <c r="DH129" s="200"/>
    </row>
    <row r="130" spans="22:112" s="113" customFormat="1">
      <c r="V130" s="200"/>
      <c r="W130" s="200"/>
      <c r="X130" s="202"/>
      <c r="Y130" s="200"/>
      <c r="Z130" s="200"/>
      <c r="AA130" s="200"/>
      <c r="AB130" s="200"/>
      <c r="AC130" s="222"/>
      <c r="AD130" s="222"/>
      <c r="AE130" s="222"/>
      <c r="AF130" s="222"/>
      <c r="AG130" s="222"/>
      <c r="AH130" s="222"/>
      <c r="AI130" s="222"/>
      <c r="AJ130" s="216" t="s">
        <v>112</v>
      </c>
      <c r="AK130" s="216" t="s">
        <v>112</v>
      </c>
      <c r="AL130" s="222"/>
      <c r="AM130" s="222"/>
      <c r="AN130" s="222"/>
      <c r="AO130" s="222"/>
      <c r="AP130" s="222"/>
      <c r="AQ130" s="222"/>
      <c r="AR130" s="222"/>
      <c r="AS130" s="222"/>
      <c r="AT130" s="222"/>
      <c r="AU130" s="222"/>
      <c r="AV130" s="222"/>
      <c r="AW130" s="222"/>
      <c r="AX130" s="222"/>
      <c r="AY130" s="222"/>
      <c r="AZ130" s="222"/>
      <c r="BA130" s="222"/>
      <c r="BB130" s="222"/>
      <c r="BC130" s="222"/>
      <c r="BD130" s="222"/>
      <c r="BE130" s="222"/>
      <c r="BF130" s="222"/>
      <c r="BG130" s="222"/>
      <c r="BH130" s="222"/>
      <c r="BI130" s="222"/>
      <c r="BJ130" s="222"/>
      <c r="BK130" s="222"/>
      <c r="BL130" s="222"/>
      <c r="BM130" s="222"/>
      <c r="BN130" s="222"/>
      <c r="BO130" s="222"/>
      <c r="BP130" s="227"/>
      <c r="BQ130" s="202"/>
      <c r="BR130" s="202"/>
      <c r="BS130" s="202"/>
      <c r="BT130" s="202"/>
      <c r="BU130" s="202"/>
      <c r="BV130" s="202"/>
      <c r="BW130" s="202"/>
      <c r="BX130" s="202"/>
      <c r="BY130" s="202"/>
      <c r="BZ130" s="202"/>
      <c r="CA130" s="202"/>
      <c r="CB130" s="202"/>
      <c r="CC130" s="202"/>
      <c r="CD130" s="202"/>
      <c r="CE130" s="202"/>
      <c r="CF130" s="202"/>
      <c r="CG130" s="202"/>
      <c r="CH130" s="202"/>
      <c r="CI130" s="202"/>
      <c r="CJ130" s="202"/>
      <c r="CK130" s="202"/>
      <c r="CL130" s="202"/>
      <c r="CM130" s="202"/>
      <c r="CN130" s="202"/>
      <c r="CO130" s="202"/>
      <c r="CP130" s="202"/>
      <c r="CQ130" s="202"/>
      <c r="CR130" s="202"/>
      <c r="CS130" s="202"/>
      <c r="CT130" s="202"/>
      <c r="CU130" s="202"/>
      <c r="CV130" s="202"/>
      <c r="CW130" s="202"/>
      <c r="CX130" s="200"/>
      <c r="CY130" s="200"/>
      <c r="CZ130" s="200"/>
      <c r="DA130" s="200"/>
      <c r="DB130" s="200"/>
      <c r="DC130" s="200"/>
      <c r="DD130" s="200"/>
      <c r="DE130" s="200"/>
      <c r="DF130" s="200"/>
      <c r="DG130" s="200"/>
      <c r="DH130" s="200"/>
    </row>
    <row r="131" spans="22:112" s="113" customFormat="1">
      <c r="V131" s="200"/>
      <c r="W131" s="200"/>
      <c r="X131" s="202"/>
      <c r="Y131" s="200"/>
      <c r="Z131" s="200"/>
      <c r="AA131" s="200"/>
      <c r="AB131" s="200"/>
      <c r="AC131" s="222"/>
      <c r="AD131" s="222"/>
      <c r="AE131" s="222"/>
      <c r="AF131" s="222"/>
      <c r="AG131" s="222"/>
      <c r="AH131" s="222"/>
      <c r="AI131" s="222"/>
      <c r="AJ131" s="216" t="s">
        <v>144</v>
      </c>
      <c r="AK131" s="216" t="s">
        <v>113</v>
      </c>
      <c r="AL131" s="222"/>
      <c r="AM131" s="222"/>
      <c r="AN131" s="222"/>
      <c r="AO131" s="222"/>
      <c r="AP131" s="222"/>
      <c r="AQ131" s="222"/>
      <c r="AR131" s="222"/>
      <c r="AS131" s="222"/>
      <c r="AT131" s="222"/>
      <c r="AU131" s="222"/>
      <c r="AV131" s="222"/>
      <c r="AW131" s="222"/>
      <c r="AX131" s="222"/>
      <c r="AY131" s="222"/>
      <c r="AZ131" s="222"/>
      <c r="BA131" s="222"/>
      <c r="BB131" s="222"/>
      <c r="BC131" s="222"/>
      <c r="BD131" s="222"/>
      <c r="BE131" s="222"/>
      <c r="BF131" s="222"/>
      <c r="BG131" s="222"/>
      <c r="BH131" s="222"/>
      <c r="BI131" s="222"/>
      <c r="BJ131" s="222"/>
      <c r="BK131" s="222"/>
      <c r="BL131" s="222"/>
      <c r="BM131" s="222"/>
      <c r="BN131" s="222"/>
      <c r="BO131" s="222"/>
      <c r="BP131" s="227"/>
      <c r="BQ131" s="202"/>
      <c r="BR131" s="202"/>
      <c r="BS131" s="202"/>
      <c r="BT131" s="202"/>
      <c r="BU131" s="202"/>
      <c r="BV131" s="202"/>
      <c r="BW131" s="202"/>
      <c r="BX131" s="202"/>
      <c r="BY131" s="202"/>
      <c r="BZ131" s="202"/>
      <c r="CA131" s="202"/>
      <c r="CB131" s="202"/>
      <c r="CC131" s="202"/>
      <c r="CD131" s="202"/>
      <c r="CE131" s="202"/>
      <c r="CF131" s="202"/>
      <c r="CG131" s="202"/>
      <c r="CH131" s="202"/>
      <c r="CI131" s="202"/>
      <c r="CJ131" s="202"/>
      <c r="CK131" s="202"/>
      <c r="CL131" s="202"/>
      <c r="CM131" s="202"/>
      <c r="CN131" s="202"/>
      <c r="CO131" s="202"/>
      <c r="CP131" s="202"/>
      <c r="CQ131" s="202"/>
      <c r="CR131" s="202"/>
      <c r="CS131" s="202"/>
      <c r="CT131" s="202"/>
      <c r="CU131" s="202"/>
      <c r="CV131" s="202"/>
      <c r="CW131" s="202"/>
      <c r="CX131" s="200"/>
      <c r="CY131" s="200"/>
      <c r="CZ131" s="200"/>
      <c r="DA131" s="200"/>
      <c r="DB131" s="200"/>
      <c r="DC131" s="200"/>
      <c r="DD131" s="200"/>
      <c r="DE131" s="200"/>
      <c r="DF131" s="200"/>
      <c r="DG131" s="200"/>
      <c r="DH131" s="200"/>
    </row>
    <row r="132" spans="22:112" s="113" customFormat="1">
      <c r="V132" s="200"/>
      <c r="W132" s="200"/>
      <c r="X132" s="202"/>
      <c r="Y132" s="200"/>
      <c r="Z132" s="200"/>
      <c r="AA132" s="200"/>
      <c r="AB132" s="200"/>
      <c r="AC132" s="222"/>
      <c r="AD132" s="222"/>
      <c r="AE132" s="222"/>
      <c r="AF132" s="222"/>
      <c r="AG132" s="222"/>
      <c r="AH132" s="222"/>
      <c r="AI132" s="222"/>
      <c r="AJ132" s="216" t="s">
        <v>114</v>
      </c>
      <c r="AK132" s="216" t="s">
        <v>114</v>
      </c>
      <c r="AL132" s="222"/>
      <c r="AM132" s="222"/>
      <c r="AN132" s="222"/>
      <c r="AO132" s="222"/>
      <c r="AP132" s="222"/>
      <c r="AQ132" s="222"/>
      <c r="AR132" s="222"/>
      <c r="AS132" s="222"/>
      <c r="AT132" s="222"/>
      <c r="AU132" s="222"/>
      <c r="AV132" s="222"/>
      <c r="AW132" s="222"/>
      <c r="AX132" s="222"/>
      <c r="AY132" s="222"/>
      <c r="AZ132" s="222"/>
      <c r="BA132" s="222"/>
      <c r="BB132" s="222"/>
      <c r="BC132" s="222"/>
      <c r="BD132" s="222"/>
      <c r="BE132" s="222"/>
      <c r="BF132" s="222"/>
      <c r="BG132" s="222"/>
      <c r="BH132" s="222"/>
      <c r="BI132" s="222"/>
      <c r="BJ132" s="222"/>
      <c r="BK132" s="222"/>
      <c r="BL132" s="222"/>
      <c r="BM132" s="222"/>
      <c r="BN132" s="222"/>
      <c r="BO132" s="222"/>
      <c r="BP132" s="227"/>
      <c r="BQ132" s="202"/>
      <c r="BR132" s="202"/>
      <c r="BS132" s="202"/>
      <c r="BT132" s="202"/>
      <c r="BU132" s="202"/>
      <c r="BV132" s="202"/>
      <c r="BW132" s="202"/>
      <c r="BX132" s="202"/>
      <c r="BY132" s="202"/>
      <c r="BZ132" s="202"/>
      <c r="CA132" s="202"/>
      <c r="CB132" s="202"/>
      <c r="CC132" s="202"/>
      <c r="CD132" s="202"/>
      <c r="CE132" s="202"/>
      <c r="CF132" s="202"/>
      <c r="CG132" s="202"/>
      <c r="CH132" s="202"/>
      <c r="CI132" s="202"/>
      <c r="CJ132" s="202"/>
      <c r="CK132" s="202"/>
      <c r="CL132" s="202"/>
      <c r="CM132" s="202"/>
      <c r="CN132" s="202"/>
      <c r="CO132" s="202"/>
      <c r="CP132" s="202"/>
      <c r="CQ132" s="202"/>
      <c r="CR132" s="202"/>
      <c r="CS132" s="202"/>
      <c r="CT132" s="202"/>
      <c r="CU132" s="202"/>
      <c r="CV132" s="202"/>
      <c r="CW132" s="202"/>
      <c r="CX132" s="200"/>
      <c r="CY132" s="200"/>
      <c r="CZ132" s="200"/>
      <c r="DA132" s="200"/>
      <c r="DB132" s="200"/>
      <c r="DC132" s="200"/>
      <c r="DD132" s="200"/>
      <c r="DE132" s="200"/>
      <c r="DF132" s="200"/>
      <c r="DG132" s="200"/>
      <c r="DH132" s="200"/>
    </row>
    <row r="133" spans="22:112" s="113" customFormat="1">
      <c r="V133" s="200"/>
      <c r="W133" s="200"/>
      <c r="X133" s="202"/>
      <c r="Y133" s="200"/>
      <c r="Z133" s="200"/>
      <c r="AA133" s="200"/>
      <c r="AB133" s="200"/>
      <c r="AC133" s="222"/>
      <c r="AD133" s="222"/>
      <c r="AE133" s="222"/>
      <c r="AF133" s="222"/>
      <c r="AG133" s="222"/>
      <c r="AH133" s="222"/>
      <c r="AI133" s="222"/>
      <c r="AJ133" s="216" t="s">
        <v>145</v>
      </c>
      <c r="AK133" s="216" t="s">
        <v>115</v>
      </c>
      <c r="AL133" s="222"/>
      <c r="AM133" s="222"/>
      <c r="AN133" s="222"/>
      <c r="AO133" s="222"/>
      <c r="AP133" s="222"/>
      <c r="AQ133" s="222"/>
      <c r="AR133" s="222"/>
      <c r="AS133" s="222"/>
      <c r="AT133" s="222"/>
      <c r="AU133" s="222"/>
      <c r="AV133" s="222"/>
      <c r="AW133" s="222"/>
      <c r="AX133" s="222"/>
      <c r="AY133" s="222"/>
      <c r="AZ133" s="222"/>
      <c r="BA133" s="222"/>
      <c r="BB133" s="222"/>
      <c r="BC133" s="222"/>
      <c r="BD133" s="222"/>
      <c r="BE133" s="222"/>
      <c r="BF133" s="222"/>
      <c r="BG133" s="222"/>
      <c r="BH133" s="222"/>
      <c r="BI133" s="222"/>
      <c r="BJ133" s="222"/>
      <c r="BK133" s="222"/>
      <c r="BL133" s="222"/>
      <c r="BM133" s="222"/>
      <c r="BN133" s="222"/>
      <c r="BO133" s="222"/>
      <c r="BP133" s="227"/>
      <c r="BQ133" s="202"/>
      <c r="BR133" s="202"/>
      <c r="BS133" s="202"/>
      <c r="BT133" s="202"/>
      <c r="BU133" s="202"/>
      <c r="BV133" s="202"/>
      <c r="BW133" s="202"/>
      <c r="BX133" s="202"/>
      <c r="BY133" s="202"/>
      <c r="BZ133" s="202"/>
      <c r="CA133" s="202"/>
      <c r="CB133" s="202"/>
      <c r="CC133" s="202"/>
      <c r="CD133" s="202"/>
      <c r="CE133" s="202"/>
      <c r="CF133" s="202"/>
      <c r="CG133" s="202"/>
      <c r="CH133" s="202"/>
      <c r="CI133" s="202"/>
      <c r="CJ133" s="202"/>
      <c r="CK133" s="202"/>
      <c r="CL133" s="202"/>
      <c r="CM133" s="202"/>
      <c r="CN133" s="202"/>
      <c r="CO133" s="202"/>
      <c r="CP133" s="202"/>
      <c r="CQ133" s="202"/>
      <c r="CR133" s="202"/>
      <c r="CS133" s="202"/>
      <c r="CT133" s="202"/>
      <c r="CU133" s="202"/>
      <c r="CV133" s="202"/>
      <c r="CW133" s="202"/>
      <c r="CX133" s="200"/>
      <c r="CY133" s="200"/>
      <c r="CZ133" s="200"/>
      <c r="DA133" s="200"/>
      <c r="DB133" s="200"/>
      <c r="DC133" s="200"/>
      <c r="DD133" s="200"/>
      <c r="DE133" s="200"/>
      <c r="DF133" s="200"/>
      <c r="DG133" s="200"/>
      <c r="DH133" s="200"/>
    </row>
    <row r="134" spans="22:112" s="113" customFormat="1">
      <c r="V134" s="200"/>
      <c r="W134" s="200"/>
      <c r="X134" s="202"/>
      <c r="Y134" s="200"/>
      <c r="Z134" s="200"/>
      <c r="AA134" s="200"/>
      <c r="AB134" s="200"/>
      <c r="AC134" s="222"/>
      <c r="AD134" s="222"/>
      <c r="AE134" s="222"/>
      <c r="AF134" s="222"/>
      <c r="AG134" s="222"/>
      <c r="AH134" s="222"/>
      <c r="AI134" s="222"/>
      <c r="AJ134" s="216" t="s">
        <v>116</v>
      </c>
      <c r="AK134" s="216" t="s">
        <v>116</v>
      </c>
      <c r="AL134" s="222"/>
      <c r="AM134" s="222"/>
      <c r="AN134" s="222"/>
      <c r="AO134" s="222"/>
      <c r="AP134" s="222"/>
      <c r="AQ134" s="222"/>
      <c r="AR134" s="222"/>
      <c r="AS134" s="222"/>
      <c r="AT134" s="222"/>
      <c r="AU134" s="222"/>
      <c r="AV134" s="222"/>
      <c r="AW134" s="222"/>
      <c r="AX134" s="222"/>
      <c r="AY134" s="222"/>
      <c r="AZ134" s="222"/>
      <c r="BA134" s="222"/>
      <c r="BB134" s="222"/>
      <c r="BC134" s="222"/>
      <c r="BD134" s="222"/>
      <c r="BE134" s="222"/>
      <c r="BF134" s="222"/>
      <c r="BG134" s="222"/>
      <c r="BH134" s="222"/>
      <c r="BI134" s="222"/>
      <c r="BJ134" s="222"/>
      <c r="BK134" s="222"/>
      <c r="BL134" s="222"/>
      <c r="BM134" s="222"/>
      <c r="BN134" s="222"/>
      <c r="BO134" s="222"/>
      <c r="BP134" s="227"/>
      <c r="BQ134" s="202"/>
      <c r="BR134" s="202"/>
      <c r="BS134" s="202"/>
      <c r="BT134" s="202"/>
      <c r="BU134" s="202"/>
      <c r="BV134" s="202"/>
      <c r="BW134" s="202"/>
      <c r="BX134" s="202"/>
      <c r="BY134" s="202"/>
      <c r="BZ134" s="202"/>
      <c r="CA134" s="202"/>
      <c r="CB134" s="202"/>
      <c r="CC134" s="202"/>
      <c r="CD134" s="202"/>
      <c r="CE134" s="202"/>
      <c r="CF134" s="202"/>
      <c r="CG134" s="202"/>
      <c r="CH134" s="202"/>
      <c r="CI134" s="202"/>
      <c r="CJ134" s="202"/>
      <c r="CK134" s="202"/>
      <c r="CL134" s="202"/>
      <c r="CM134" s="202"/>
      <c r="CN134" s="202"/>
      <c r="CO134" s="202"/>
      <c r="CP134" s="202"/>
      <c r="CQ134" s="202"/>
      <c r="CR134" s="202"/>
      <c r="CS134" s="202"/>
      <c r="CT134" s="202"/>
      <c r="CU134" s="202"/>
      <c r="CV134" s="202"/>
      <c r="CW134" s="202"/>
      <c r="CX134" s="200"/>
      <c r="CY134" s="200"/>
      <c r="CZ134" s="200"/>
      <c r="DA134" s="200"/>
      <c r="DB134" s="200"/>
      <c r="DC134" s="200"/>
      <c r="DD134" s="200"/>
      <c r="DE134" s="200"/>
      <c r="DF134" s="200"/>
      <c r="DG134" s="200"/>
      <c r="DH134" s="200"/>
    </row>
    <row r="135" spans="22:112" s="113" customFormat="1">
      <c r="V135" s="200"/>
      <c r="W135" s="200"/>
      <c r="X135" s="202"/>
      <c r="Y135" s="200"/>
      <c r="Z135" s="200"/>
      <c r="AA135" s="200"/>
      <c r="AB135" s="200"/>
      <c r="AC135" s="222"/>
      <c r="AD135" s="222"/>
      <c r="AE135" s="222"/>
      <c r="AF135" s="222"/>
      <c r="AG135" s="222"/>
      <c r="AH135" s="222"/>
      <c r="AI135" s="222"/>
      <c r="AJ135" s="216" t="s">
        <v>117</v>
      </c>
      <c r="AK135" s="216" t="s">
        <v>117</v>
      </c>
      <c r="AL135" s="222"/>
      <c r="AM135" s="222"/>
      <c r="AN135" s="222"/>
      <c r="AO135" s="222"/>
      <c r="AP135" s="222"/>
      <c r="AQ135" s="222"/>
      <c r="AR135" s="222"/>
      <c r="AS135" s="222"/>
      <c r="AT135" s="222"/>
      <c r="AU135" s="222"/>
      <c r="AV135" s="222"/>
      <c r="AW135" s="222"/>
      <c r="AX135" s="222"/>
      <c r="AY135" s="222"/>
      <c r="AZ135" s="222"/>
      <c r="BA135" s="222"/>
      <c r="BB135" s="222"/>
      <c r="BC135" s="222"/>
      <c r="BD135" s="222"/>
      <c r="BE135" s="222"/>
      <c r="BF135" s="222"/>
      <c r="BG135" s="222"/>
      <c r="BH135" s="222"/>
      <c r="BI135" s="222"/>
      <c r="BJ135" s="222"/>
      <c r="BK135" s="222"/>
      <c r="BL135" s="222"/>
      <c r="BM135" s="222"/>
      <c r="BN135" s="222"/>
      <c r="BO135" s="222"/>
      <c r="BP135" s="227"/>
      <c r="BQ135" s="202"/>
      <c r="BR135" s="202"/>
      <c r="BS135" s="202"/>
      <c r="BT135" s="202"/>
      <c r="BU135" s="202"/>
      <c r="BV135" s="202"/>
      <c r="BW135" s="202"/>
      <c r="BX135" s="202"/>
      <c r="BY135" s="202"/>
      <c r="BZ135" s="202"/>
      <c r="CA135" s="202"/>
      <c r="CB135" s="202"/>
      <c r="CC135" s="202"/>
      <c r="CD135" s="202"/>
      <c r="CE135" s="202"/>
      <c r="CF135" s="202"/>
      <c r="CG135" s="202"/>
      <c r="CH135" s="202"/>
      <c r="CI135" s="202"/>
      <c r="CJ135" s="202"/>
      <c r="CK135" s="202"/>
      <c r="CL135" s="202"/>
      <c r="CM135" s="202"/>
      <c r="CN135" s="202"/>
      <c r="CO135" s="202"/>
      <c r="CP135" s="202"/>
      <c r="CQ135" s="202"/>
      <c r="CR135" s="202"/>
      <c r="CS135" s="202"/>
      <c r="CT135" s="202"/>
      <c r="CU135" s="202"/>
      <c r="CV135" s="202"/>
      <c r="CW135" s="202"/>
      <c r="CX135" s="200"/>
      <c r="CY135" s="200"/>
      <c r="CZ135" s="200"/>
      <c r="DA135" s="200"/>
      <c r="DB135" s="200"/>
      <c r="DC135" s="200"/>
      <c r="DD135" s="200"/>
      <c r="DE135" s="200"/>
      <c r="DF135" s="200"/>
      <c r="DG135" s="200"/>
      <c r="DH135" s="200"/>
    </row>
    <row r="136" spans="22:112" s="113" customFormat="1">
      <c r="V136" s="200"/>
      <c r="W136" s="200"/>
      <c r="X136" s="202"/>
      <c r="Y136" s="200"/>
      <c r="Z136" s="200"/>
      <c r="AA136" s="200"/>
      <c r="AB136" s="200"/>
      <c r="AC136" s="222"/>
      <c r="AD136" s="222"/>
      <c r="AE136" s="222"/>
      <c r="AF136" s="222"/>
      <c r="AG136" s="222"/>
      <c r="AH136" s="222"/>
      <c r="AI136" s="222"/>
      <c r="AJ136" s="216" t="s">
        <v>118</v>
      </c>
      <c r="AK136" s="216" t="s">
        <v>118</v>
      </c>
      <c r="AL136" s="222"/>
      <c r="AM136" s="222"/>
      <c r="AN136" s="222"/>
      <c r="AO136" s="222"/>
      <c r="AP136" s="222"/>
      <c r="AQ136" s="222"/>
      <c r="AR136" s="222"/>
      <c r="AS136" s="222"/>
      <c r="AT136" s="222"/>
      <c r="AU136" s="222"/>
      <c r="AV136" s="222"/>
      <c r="AW136" s="222"/>
      <c r="AX136" s="222"/>
      <c r="AY136" s="222"/>
      <c r="AZ136" s="222"/>
      <c r="BA136" s="222"/>
      <c r="BB136" s="222"/>
      <c r="BC136" s="222"/>
      <c r="BD136" s="222"/>
      <c r="BE136" s="222"/>
      <c r="BF136" s="222"/>
      <c r="BG136" s="222"/>
      <c r="BH136" s="222"/>
      <c r="BI136" s="222"/>
      <c r="BJ136" s="222"/>
      <c r="BK136" s="222"/>
      <c r="BL136" s="222"/>
      <c r="BM136" s="222"/>
      <c r="BN136" s="222"/>
      <c r="BO136" s="222"/>
      <c r="BP136" s="227"/>
      <c r="BQ136" s="202"/>
      <c r="BR136" s="202"/>
      <c r="BS136" s="202"/>
      <c r="BT136" s="202"/>
      <c r="BU136" s="202"/>
      <c r="BV136" s="202"/>
      <c r="BW136" s="202"/>
      <c r="BX136" s="202"/>
      <c r="BY136" s="202"/>
      <c r="BZ136" s="202"/>
      <c r="CA136" s="202"/>
      <c r="CB136" s="202"/>
      <c r="CC136" s="202"/>
      <c r="CD136" s="202"/>
      <c r="CE136" s="202"/>
      <c r="CF136" s="202"/>
      <c r="CG136" s="202"/>
      <c r="CH136" s="202"/>
      <c r="CI136" s="202"/>
      <c r="CJ136" s="202"/>
      <c r="CK136" s="202"/>
      <c r="CL136" s="202"/>
      <c r="CM136" s="202"/>
      <c r="CN136" s="202"/>
      <c r="CO136" s="202"/>
      <c r="CP136" s="202"/>
      <c r="CQ136" s="202"/>
      <c r="CR136" s="202"/>
      <c r="CS136" s="202"/>
      <c r="CT136" s="202"/>
      <c r="CU136" s="202"/>
      <c r="CV136" s="202"/>
      <c r="CW136" s="202"/>
      <c r="CX136" s="200"/>
      <c r="CY136" s="200"/>
      <c r="CZ136" s="200"/>
      <c r="DA136" s="200"/>
      <c r="DB136" s="200"/>
      <c r="DC136" s="200"/>
      <c r="DD136" s="200"/>
      <c r="DE136" s="200"/>
      <c r="DF136" s="200"/>
      <c r="DG136" s="200"/>
      <c r="DH136" s="200"/>
    </row>
    <row r="137" spans="22:112" s="113" customFormat="1">
      <c r="V137" s="200"/>
      <c r="W137" s="200"/>
      <c r="X137" s="202"/>
      <c r="Y137" s="200"/>
      <c r="Z137" s="200"/>
      <c r="AA137" s="200"/>
      <c r="AB137" s="200"/>
      <c r="AC137" s="222"/>
      <c r="AD137" s="222"/>
      <c r="AE137" s="222"/>
      <c r="AF137" s="222"/>
      <c r="AG137" s="222"/>
      <c r="AH137" s="222"/>
      <c r="AI137" s="222"/>
      <c r="AJ137" s="216" t="s">
        <v>119</v>
      </c>
      <c r="AK137" s="216" t="s">
        <v>119</v>
      </c>
      <c r="AL137" s="222"/>
      <c r="AM137" s="222"/>
      <c r="AN137" s="222"/>
      <c r="AO137" s="222"/>
      <c r="AP137" s="222"/>
      <c r="AQ137" s="222"/>
      <c r="AR137" s="222"/>
      <c r="AS137" s="222"/>
      <c r="AT137" s="222"/>
      <c r="AU137" s="222"/>
      <c r="AV137" s="222"/>
      <c r="AW137" s="222"/>
      <c r="AX137" s="222"/>
      <c r="AY137" s="222"/>
      <c r="AZ137" s="222"/>
      <c r="BA137" s="222"/>
      <c r="BB137" s="222"/>
      <c r="BC137" s="222"/>
      <c r="BD137" s="222"/>
      <c r="BE137" s="222"/>
      <c r="BF137" s="222"/>
      <c r="BG137" s="222"/>
      <c r="BH137" s="222"/>
      <c r="BI137" s="222"/>
      <c r="BJ137" s="222"/>
      <c r="BK137" s="222"/>
      <c r="BL137" s="222"/>
      <c r="BM137" s="222"/>
      <c r="BN137" s="222"/>
      <c r="BO137" s="222"/>
      <c r="BP137" s="227"/>
      <c r="BQ137" s="202"/>
      <c r="BR137" s="202"/>
      <c r="BS137" s="202"/>
      <c r="BT137" s="202"/>
      <c r="BU137" s="202"/>
      <c r="BV137" s="202"/>
      <c r="BW137" s="202"/>
      <c r="BX137" s="202"/>
      <c r="BY137" s="202"/>
      <c r="BZ137" s="202"/>
      <c r="CA137" s="202"/>
      <c r="CB137" s="202"/>
      <c r="CC137" s="202"/>
      <c r="CD137" s="202"/>
      <c r="CE137" s="202"/>
      <c r="CF137" s="202"/>
      <c r="CG137" s="202"/>
      <c r="CH137" s="202"/>
      <c r="CI137" s="202"/>
      <c r="CJ137" s="202"/>
      <c r="CK137" s="202"/>
      <c r="CL137" s="202"/>
      <c r="CM137" s="202"/>
      <c r="CN137" s="202"/>
      <c r="CO137" s="202"/>
      <c r="CP137" s="202"/>
      <c r="CQ137" s="202"/>
      <c r="CR137" s="202"/>
      <c r="CS137" s="202"/>
      <c r="CT137" s="202"/>
      <c r="CU137" s="202"/>
      <c r="CV137" s="202"/>
      <c r="CW137" s="202"/>
      <c r="CX137" s="200"/>
      <c r="CY137" s="200"/>
      <c r="CZ137" s="200"/>
      <c r="DA137" s="200"/>
      <c r="DB137" s="200"/>
      <c r="DC137" s="200"/>
      <c r="DD137" s="200"/>
      <c r="DE137" s="200"/>
      <c r="DF137" s="200"/>
      <c r="DG137" s="200"/>
      <c r="DH137" s="200"/>
    </row>
    <row r="138" spans="22:112" s="113" customFormat="1">
      <c r="V138" s="200"/>
      <c r="W138" s="200"/>
      <c r="X138" s="202"/>
      <c r="Y138" s="200"/>
      <c r="Z138" s="200"/>
      <c r="AA138" s="200"/>
      <c r="AB138" s="200"/>
      <c r="AC138" s="222"/>
      <c r="AD138" s="222"/>
      <c r="AE138" s="222"/>
      <c r="AF138" s="222"/>
      <c r="AG138" s="222"/>
      <c r="AH138" s="222"/>
      <c r="AI138" s="222"/>
      <c r="AJ138" s="216" t="s">
        <v>120</v>
      </c>
      <c r="AK138" s="216" t="s">
        <v>120</v>
      </c>
      <c r="AL138" s="222"/>
      <c r="AM138" s="222"/>
      <c r="AN138" s="222"/>
      <c r="AO138" s="222"/>
      <c r="AP138" s="222"/>
      <c r="AQ138" s="222"/>
      <c r="AR138" s="222"/>
      <c r="AS138" s="222"/>
      <c r="AT138" s="222"/>
      <c r="AU138" s="222"/>
      <c r="AV138" s="222"/>
      <c r="AW138" s="222"/>
      <c r="AX138" s="222"/>
      <c r="AY138" s="222"/>
      <c r="AZ138" s="222"/>
      <c r="BA138" s="222"/>
      <c r="BB138" s="222"/>
      <c r="BC138" s="222"/>
      <c r="BD138" s="222"/>
      <c r="BE138" s="222"/>
      <c r="BF138" s="222"/>
      <c r="BG138" s="222"/>
      <c r="BH138" s="222"/>
      <c r="BI138" s="222"/>
      <c r="BJ138" s="222"/>
      <c r="BK138" s="222"/>
      <c r="BL138" s="222"/>
      <c r="BM138" s="222"/>
      <c r="BN138" s="222"/>
      <c r="BO138" s="222"/>
      <c r="BP138" s="227"/>
      <c r="BQ138" s="202"/>
      <c r="BR138" s="202"/>
      <c r="BS138" s="202"/>
      <c r="BT138" s="202"/>
      <c r="BU138" s="202"/>
      <c r="BV138" s="202"/>
      <c r="BW138" s="202"/>
      <c r="BX138" s="202"/>
      <c r="BY138" s="202"/>
      <c r="BZ138" s="202"/>
      <c r="CA138" s="202"/>
      <c r="CB138" s="202"/>
      <c r="CC138" s="202"/>
      <c r="CD138" s="202"/>
      <c r="CE138" s="202"/>
      <c r="CF138" s="202"/>
      <c r="CG138" s="202"/>
      <c r="CH138" s="202"/>
      <c r="CI138" s="202"/>
      <c r="CJ138" s="202"/>
      <c r="CK138" s="202"/>
      <c r="CL138" s="202"/>
      <c r="CM138" s="202"/>
      <c r="CN138" s="202"/>
      <c r="CO138" s="202"/>
      <c r="CP138" s="202"/>
      <c r="CQ138" s="202"/>
      <c r="CR138" s="202"/>
      <c r="CS138" s="202"/>
      <c r="CT138" s="202"/>
      <c r="CU138" s="202"/>
      <c r="CV138" s="202"/>
      <c r="CW138" s="202"/>
      <c r="CX138" s="200"/>
      <c r="CY138" s="200"/>
      <c r="CZ138" s="200"/>
      <c r="DA138" s="200"/>
      <c r="DB138" s="200"/>
      <c r="DC138" s="200"/>
      <c r="DD138" s="200"/>
      <c r="DE138" s="200"/>
      <c r="DF138" s="200"/>
      <c r="DG138" s="200"/>
      <c r="DH138" s="200"/>
    </row>
    <row r="139" spans="22:112" s="113" customFormat="1">
      <c r="V139" s="200"/>
      <c r="W139" s="200"/>
      <c r="X139" s="202"/>
      <c r="Y139" s="200"/>
      <c r="Z139" s="200"/>
      <c r="AA139" s="200"/>
      <c r="AB139" s="200"/>
      <c r="AC139" s="222"/>
      <c r="AD139" s="222"/>
      <c r="AE139" s="222"/>
      <c r="AF139" s="222"/>
      <c r="AG139" s="222"/>
      <c r="AH139" s="222"/>
      <c r="AI139" s="222"/>
      <c r="AJ139" s="216" t="s">
        <v>121</v>
      </c>
      <c r="AK139" s="216" t="s">
        <v>121</v>
      </c>
      <c r="AL139" s="222"/>
      <c r="AM139" s="222"/>
      <c r="AN139" s="222"/>
      <c r="AO139" s="222"/>
      <c r="AP139" s="222"/>
      <c r="AQ139" s="222"/>
      <c r="AR139" s="222"/>
      <c r="AS139" s="222"/>
      <c r="AT139" s="222"/>
      <c r="AU139" s="222"/>
      <c r="AV139" s="222"/>
      <c r="AW139" s="222"/>
      <c r="AX139" s="222"/>
      <c r="AY139" s="222"/>
      <c r="AZ139" s="222"/>
      <c r="BA139" s="222"/>
      <c r="BB139" s="222"/>
      <c r="BC139" s="222"/>
      <c r="BD139" s="222"/>
      <c r="BE139" s="222"/>
      <c r="BF139" s="222"/>
      <c r="BG139" s="222"/>
      <c r="BH139" s="222"/>
      <c r="BI139" s="222"/>
      <c r="BJ139" s="222"/>
      <c r="BK139" s="222"/>
      <c r="BL139" s="222"/>
      <c r="BM139" s="222"/>
      <c r="BN139" s="222"/>
      <c r="BO139" s="222"/>
      <c r="BP139" s="227"/>
      <c r="BQ139" s="202"/>
      <c r="BR139" s="202"/>
      <c r="BS139" s="202"/>
      <c r="BT139" s="202"/>
      <c r="BU139" s="202"/>
      <c r="BV139" s="202"/>
      <c r="BW139" s="202"/>
      <c r="BX139" s="202"/>
      <c r="BY139" s="202"/>
      <c r="BZ139" s="202"/>
      <c r="CA139" s="202"/>
      <c r="CB139" s="202"/>
      <c r="CC139" s="202"/>
      <c r="CD139" s="202"/>
      <c r="CE139" s="202"/>
      <c r="CF139" s="202"/>
      <c r="CG139" s="202"/>
      <c r="CH139" s="202"/>
      <c r="CI139" s="202"/>
      <c r="CJ139" s="202"/>
      <c r="CK139" s="202"/>
      <c r="CL139" s="202"/>
      <c r="CM139" s="202"/>
      <c r="CN139" s="202"/>
      <c r="CO139" s="202"/>
      <c r="CP139" s="202"/>
      <c r="CQ139" s="202"/>
      <c r="CR139" s="202"/>
      <c r="CS139" s="202"/>
      <c r="CT139" s="202"/>
      <c r="CU139" s="202"/>
      <c r="CV139" s="202"/>
      <c r="CW139" s="202"/>
      <c r="CX139" s="200"/>
      <c r="CY139" s="200"/>
      <c r="CZ139" s="200"/>
      <c r="DA139" s="200"/>
      <c r="DB139" s="200"/>
      <c r="DC139" s="200"/>
      <c r="DD139" s="200"/>
      <c r="DE139" s="200"/>
      <c r="DF139" s="200"/>
      <c r="DG139" s="200"/>
      <c r="DH139" s="200"/>
    </row>
    <row r="140" spans="22:112" s="113" customFormat="1">
      <c r="V140" s="200"/>
      <c r="W140" s="200"/>
      <c r="X140" s="202"/>
      <c r="Y140" s="200"/>
      <c r="Z140" s="200"/>
      <c r="AA140" s="200"/>
      <c r="AB140" s="200"/>
      <c r="AC140" s="222"/>
      <c r="AD140" s="222"/>
      <c r="AE140" s="222"/>
      <c r="AF140" s="222"/>
      <c r="AG140" s="222"/>
      <c r="AH140" s="222"/>
      <c r="AI140" s="222"/>
      <c r="AJ140" s="216" t="s">
        <v>122</v>
      </c>
      <c r="AK140" s="216" t="s">
        <v>122</v>
      </c>
      <c r="AL140" s="222"/>
      <c r="AM140" s="222"/>
      <c r="AN140" s="222"/>
      <c r="AO140" s="222"/>
      <c r="AP140" s="222"/>
      <c r="AQ140" s="222"/>
      <c r="AR140" s="222"/>
      <c r="AS140" s="222"/>
      <c r="AT140" s="222"/>
      <c r="AU140" s="222"/>
      <c r="AV140" s="222"/>
      <c r="AW140" s="222"/>
      <c r="AX140" s="222"/>
      <c r="AY140" s="222"/>
      <c r="AZ140" s="222"/>
      <c r="BA140" s="222"/>
      <c r="BB140" s="222"/>
      <c r="BC140" s="222"/>
      <c r="BD140" s="222"/>
      <c r="BE140" s="222"/>
      <c r="BF140" s="222"/>
      <c r="BG140" s="222"/>
      <c r="BH140" s="222"/>
      <c r="BI140" s="222"/>
      <c r="BJ140" s="222"/>
      <c r="BK140" s="222"/>
      <c r="BL140" s="222"/>
      <c r="BM140" s="222"/>
      <c r="BN140" s="222"/>
      <c r="BO140" s="222"/>
      <c r="BP140" s="227"/>
      <c r="BQ140" s="202"/>
      <c r="BR140" s="202"/>
      <c r="BS140" s="202"/>
      <c r="BT140" s="202"/>
      <c r="BU140" s="202"/>
      <c r="BV140" s="202"/>
      <c r="BW140" s="202"/>
      <c r="BX140" s="202"/>
      <c r="BY140" s="202"/>
      <c r="BZ140" s="202"/>
      <c r="CA140" s="202"/>
      <c r="CB140" s="202"/>
      <c r="CC140" s="202"/>
      <c r="CD140" s="202"/>
      <c r="CE140" s="202"/>
      <c r="CF140" s="202"/>
      <c r="CG140" s="202"/>
      <c r="CH140" s="202"/>
      <c r="CI140" s="202"/>
      <c r="CJ140" s="202"/>
      <c r="CK140" s="202"/>
      <c r="CL140" s="202"/>
      <c r="CM140" s="202"/>
      <c r="CN140" s="202"/>
      <c r="CO140" s="202"/>
      <c r="CP140" s="202"/>
      <c r="CQ140" s="202"/>
      <c r="CR140" s="202"/>
      <c r="CS140" s="202"/>
      <c r="CT140" s="202"/>
      <c r="CU140" s="202"/>
      <c r="CV140" s="202"/>
      <c r="CW140" s="202"/>
      <c r="CX140" s="200"/>
      <c r="CY140" s="200"/>
      <c r="CZ140" s="200"/>
      <c r="DA140" s="200"/>
      <c r="DB140" s="200"/>
      <c r="DC140" s="200"/>
      <c r="DD140" s="200"/>
      <c r="DE140" s="200"/>
      <c r="DF140" s="200"/>
      <c r="DG140" s="200"/>
      <c r="DH140" s="200"/>
    </row>
    <row r="141" spans="22:112" s="113" customFormat="1">
      <c r="V141" s="200"/>
      <c r="W141" s="200"/>
      <c r="X141" s="202"/>
      <c r="Y141" s="200"/>
      <c r="Z141" s="200"/>
      <c r="AA141" s="200"/>
      <c r="AB141" s="200"/>
      <c r="AC141" s="222"/>
      <c r="AD141" s="222"/>
      <c r="AE141" s="222"/>
      <c r="AF141" s="222"/>
      <c r="AG141" s="222"/>
      <c r="AH141" s="222"/>
      <c r="AI141" s="222"/>
      <c r="AJ141" s="216" t="s">
        <v>123</v>
      </c>
      <c r="AK141" s="216" t="s">
        <v>123</v>
      </c>
      <c r="AL141" s="222"/>
      <c r="AM141" s="222"/>
      <c r="AN141" s="222"/>
      <c r="AO141" s="222"/>
      <c r="AP141" s="222"/>
      <c r="AQ141" s="222"/>
      <c r="AR141" s="222"/>
      <c r="AS141" s="222"/>
      <c r="AT141" s="222"/>
      <c r="AU141" s="222"/>
      <c r="AV141" s="222"/>
      <c r="AW141" s="222"/>
      <c r="AX141" s="222"/>
      <c r="AY141" s="222"/>
      <c r="AZ141" s="222"/>
      <c r="BA141" s="222"/>
      <c r="BB141" s="222"/>
      <c r="BC141" s="222"/>
      <c r="BD141" s="222"/>
      <c r="BE141" s="222"/>
      <c r="BF141" s="222"/>
      <c r="BG141" s="222"/>
      <c r="BH141" s="222"/>
      <c r="BI141" s="222"/>
      <c r="BJ141" s="222"/>
      <c r="BK141" s="222"/>
      <c r="BL141" s="222"/>
      <c r="BM141" s="222"/>
      <c r="BN141" s="222"/>
      <c r="BO141" s="222"/>
      <c r="BP141" s="227"/>
      <c r="BQ141" s="202"/>
      <c r="BR141" s="202"/>
      <c r="BS141" s="202"/>
      <c r="BT141" s="202"/>
      <c r="BU141" s="202"/>
      <c r="BV141" s="202"/>
      <c r="BW141" s="202"/>
      <c r="BX141" s="202"/>
      <c r="BY141" s="202"/>
      <c r="BZ141" s="202"/>
      <c r="CA141" s="202"/>
      <c r="CB141" s="202"/>
      <c r="CC141" s="202"/>
      <c r="CD141" s="202"/>
      <c r="CE141" s="202"/>
      <c r="CF141" s="202"/>
      <c r="CG141" s="202"/>
      <c r="CH141" s="202"/>
      <c r="CI141" s="202"/>
      <c r="CJ141" s="202"/>
      <c r="CK141" s="202"/>
      <c r="CL141" s="202"/>
      <c r="CM141" s="202"/>
      <c r="CN141" s="202"/>
      <c r="CO141" s="202"/>
      <c r="CP141" s="202"/>
      <c r="CQ141" s="202"/>
      <c r="CR141" s="202"/>
      <c r="CS141" s="202"/>
      <c r="CT141" s="202"/>
      <c r="CU141" s="202"/>
      <c r="CV141" s="202"/>
      <c r="CW141" s="202"/>
      <c r="CX141" s="200"/>
      <c r="CY141" s="200"/>
      <c r="CZ141" s="200"/>
      <c r="DA141" s="200"/>
      <c r="DB141" s="200"/>
      <c r="DC141" s="200"/>
      <c r="DD141" s="200"/>
      <c r="DE141" s="200"/>
      <c r="DF141" s="200"/>
      <c r="DG141" s="200"/>
      <c r="DH141" s="200"/>
    </row>
    <row r="142" spans="22:112" s="113" customFormat="1">
      <c r="V142" s="200"/>
      <c r="W142" s="200"/>
      <c r="X142" s="202"/>
      <c r="Y142" s="200"/>
      <c r="Z142" s="200"/>
      <c r="AA142" s="200"/>
      <c r="AB142" s="200"/>
      <c r="AC142" s="222"/>
      <c r="AD142" s="222"/>
      <c r="AE142" s="222"/>
      <c r="AF142" s="222"/>
      <c r="AG142" s="222"/>
      <c r="AH142" s="222"/>
      <c r="AI142" s="222"/>
      <c r="AJ142" s="216" t="s">
        <v>146</v>
      </c>
      <c r="AK142" s="216" t="s">
        <v>80</v>
      </c>
      <c r="AL142" s="222"/>
      <c r="AM142" s="222"/>
      <c r="AN142" s="222"/>
      <c r="AO142" s="222"/>
      <c r="AP142" s="222"/>
      <c r="AQ142" s="222"/>
      <c r="AR142" s="222"/>
      <c r="AS142" s="222"/>
      <c r="AT142" s="222"/>
      <c r="AU142" s="222"/>
      <c r="AV142" s="222"/>
      <c r="AW142" s="222"/>
      <c r="AX142" s="222"/>
      <c r="AY142" s="222"/>
      <c r="AZ142" s="222"/>
      <c r="BA142" s="222"/>
      <c r="BB142" s="222"/>
      <c r="BC142" s="222"/>
      <c r="BD142" s="222"/>
      <c r="BE142" s="222"/>
      <c r="BF142" s="222"/>
      <c r="BG142" s="222"/>
      <c r="BH142" s="222"/>
      <c r="BI142" s="222"/>
      <c r="BJ142" s="222"/>
      <c r="BK142" s="222"/>
      <c r="BL142" s="222"/>
      <c r="BM142" s="222"/>
      <c r="BN142" s="222"/>
      <c r="BO142" s="222"/>
      <c r="BP142" s="227"/>
      <c r="BQ142" s="202"/>
      <c r="BR142" s="202"/>
      <c r="BS142" s="202"/>
      <c r="BT142" s="202"/>
      <c r="BU142" s="202"/>
      <c r="BV142" s="202"/>
      <c r="BW142" s="202"/>
      <c r="BX142" s="202"/>
      <c r="BY142" s="202"/>
      <c r="BZ142" s="202"/>
      <c r="CA142" s="202"/>
      <c r="CB142" s="202"/>
      <c r="CC142" s="202"/>
      <c r="CD142" s="202"/>
      <c r="CE142" s="202"/>
      <c r="CF142" s="202"/>
      <c r="CG142" s="202"/>
      <c r="CH142" s="202"/>
      <c r="CI142" s="202"/>
      <c r="CJ142" s="202"/>
      <c r="CK142" s="202"/>
      <c r="CL142" s="202"/>
      <c r="CM142" s="202"/>
      <c r="CN142" s="202"/>
      <c r="CO142" s="202"/>
      <c r="CP142" s="202"/>
      <c r="CQ142" s="202"/>
      <c r="CR142" s="202"/>
      <c r="CS142" s="202"/>
      <c r="CT142" s="202"/>
      <c r="CU142" s="202"/>
      <c r="CV142" s="202"/>
      <c r="CW142" s="202"/>
      <c r="CX142" s="200"/>
      <c r="CY142" s="200"/>
      <c r="CZ142" s="200"/>
      <c r="DA142" s="200"/>
      <c r="DB142" s="200"/>
      <c r="DC142" s="200"/>
      <c r="DD142" s="200"/>
      <c r="DE142" s="200"/>
      <c r="DF142" s="200"/>
      <c r="DG142" s="200"/>
      <c r="DH142" s="200"/>
    </row>
    <row r="143" spans="22:112" s="113" customFormat="1">
      <c r="V143" s="200"/>
      <c r="W143" s="200"/>
      <c r="X143" s="202"/>
      <c r="Y143" s="200"/>
      <c r="Z143" s="200"/>
      <c r="AA143" s="200"/>
      <c r="AB143" s="200"/>
      <c r="AC143" s="222"/>
      <c r="AD143" s="222"/>
      <c r="AE143" s="222"/>
      <c r="AF143" s="222"/>
      <c r="AG143" s="222"/>
      <c r="AH143" s="222"/>
      <c r="AI143" s="222"/>
      <c r="AJ143" s="216" t="s">
        <v>124</v>
      </c>
      <c r="AK143" s="216" t="s">
        <v>124</v>
      </c>
      <c r="AL143" s="222"/>
      <c r="AM143" s="222"/>
      <c r="AN143" s="222"/>
      <c r="AO143" s="222"/>
      <c r="AP143" s="222"/>
      <c r="AQ143" s="222"/>
      <c r="AR143" s="222"/>
      <c r="AS143" s="222"/>
      <c r="AT143" s="222"/>
      <c r="AU143" s="222"/>
      <c r="AV143" s="222"/>
      <c r="AW143" s="222"/>
      <c r="AX143" s="222"/>
      <c r="AY143" s="222"/>
      <c r="AZ143" s="222"/>
      <c r="BA143" s="222"/>
      <c r="BB143" s="222"/>
      <c r="BC143" s="222"/>
      <c r="BD143" s="222"/>
      <c r="BE143" s="222"/>
      <c r="BF143" s="222"/>
      <c r="BG143" s="222"/>
      <c r="BH143" s="222"/>
      <c r="BI143" s="222"/>
      <c r="BJ143" s="222"/>
      <c r="BK143" s="222"/>
      <c r="BL143" s="222"/>
      <c r="BM143" s="222"/>
      <c r="BN143" s="222"/>
      <c r="BO143" s="222"/>
      <c r="BP143" s="227"/>
      <c r="BQ143" s="202"/>
      <c r="BR143" s="202"/>
      <c r="BS143" s="202"/>
      <c r="BT143" s="202"/>
      <c r="BU143" s="202"/>
      <c r="BV143" s="202"/>
      <c r="BW143" s="202"/>
      <c r="BX143" s="202"/>
      <c r="BY143" s="202"/>
      <c r="BZ143" s="202"/>
      <c r="CA143" s="202"/>
      <c r="CB143" s="202"/>
      <c r="CC143" s="202"/>
      <c r="CD143" s="202"/>
      <c r="CE143" s="202"/>
      <c r="CF143" s="202"/>
      <c r="CG143" s="202"/>
      <c r="CH143" s="202"/>
      <c r="CI143" s="202"/>
      <c r="CJ143" s="202"/>
      <c r="CK143" s="202"/>
      <c r="CL143" s="202"/>
      <c r="CM143" s="202"/>
      <c r="CN143" s="202"/>
      <c r="CO143" s="202"/>
      <c r="CP143" s="202"/>
      <c r="CQ143" s="202"/>
      <c r="CR143" s="202"/>
      <c r="CS143" s="202"/>
      <c r="CT143" s="202"/>
      <c r="CU143" s="202"/>
      <c r="CV143" s="202"/>
      <c r="CW143" s="202"/>
      <c r="CX143" s="200"/>
      <c r="CY143" s="200"/>
      <c r="CZ143" s="200"/>
      <c r="DA143" s="200"/>
      <c r="DB143" s="200"/>
      <c r="DC143" s="200"/>
      <c r="DD143" s="200"/>
      <c r="DE143" s="200"/>
      <c r="DF143" s="200"/>
      <c r="DG143" s="200"/>
      <c r="DH143" s="200"/>
    </row>
    <row r="144" spans="22:112" s="113" customFormat="1">
      <c r="V144" s="200"/>
      <c r="W144" s="200"/>
      <c r="X144" s="202"/>
      <c r="Y144" s="200"/>
      <c r="Z144" s="200"/>
      <c r="AA144" s="200"/>
      <c r="AB144" s="200"/>
      <c r="AC144" s="222"/>
      <c r="AD144" s="222"/>
      <c r="AE144" s="222"/>
      <c r="AF144" s="222"/>
      <c r="AG144" s="222"/>
      <c r="AH144" s="222"/>
      <c r="AI144" s="222"/>
      <c r="AJ144" s="216" t="s">
        <v>125</v>
      </c>
      <c r="AK144" s="216" t="s">
        <v>125</v>
      </c>
      <c r="AL144" s="222"/>
      <c r="AM144" s="222"/>
      <c r="AN144" s="222"/>
      <c r="AO144" s="222"/>
      <c r="AP144" s="222"/>
      <c r="AQ144" s="222"/>
      <c r="AR144" s="222"/>
      <c r="AS144" s="222"/>
      <c r="AT144" s="222"/>
      <c r="AU144" s="222"/>
      <c r="AV144" s="222"/>
      <c r="AW144" s="222"/>
      <c r="AX144" s="222"/>
      <c r="AY144" s="222"/>
      <c r="AZ144" s="222"/>
      <c r="BA144" s="222"/>
      <c r="BB144" s="222"/>
      <c r="BC144" s="222"/>
      <c r="BD144" s="222"/>
      <c r="BE144" s="222"/>
      <c r="BF144" s="222"/>
      <c r="BG144" s="222"/>
      <c r="BH144" s="222"/>
      <c r="BI144" s="222"/>
      <c r="BJ144" s="222"/>
      <c r="BK144" s="222"/>
      <c r="BL144" s="222"/>
      <c r="BM144" s="222"/>
      <c r="BN144" s="222"/>
      <c r="BO144" s="222"/>
      <c r="BP144" s="227"/>
      <c r="BQ144" s="202"/>
      <c r="BR144" s="202"/>
      <c r="BS144" s="202"/>
      <c r="BT144" s="202"/>
      <c r="BU144" s="202"/>
      <c r="BV144" s="202"/>
      <c r="BW144" s="202"/>
      <c r="BX144" s="202"/>
      <c r="BY144" s="202"/>
      <c r="BZ144" s="202"/>
      <c r="CA144" s="202"/>
      <c r="CB144" s="202"/>
      <c r="CC144" s="202"/>
      <c r="CD144" s="202"/>
      <c r="CE144" s="202"/>
      <c r="CF144" s="202"/>
      <c r="CG144" s="202"/>
      <c r="CH144" s="202"/>
      <c r="CI144" s="202"/>
      <c r="CJ144" s="202"/>
      <c r="CK144" s="202"/>
      <c r="CL144" s="202"/>
      <c r="CM144" s="202"/>
      <c r="CN144" s="202"/>
      <c r="CO144" s="202"/>
      <c r="CP144" s="202"/>
      <c r="CQ144" s="202"/>
      <c r="CR144" s="202"/>
      <c r="CS144" s="202"/>
      <c r="CT144" s="202"/>
      <c r="CU144" s="202"/>
      <c r="CV144" s="202"/>
      <c r="CW144" s="202"/>
      <c r="CX144" s="200"/>
      <c r="CY144" s="200"/>
      <c r="CZ144" s="200"/>
      <c r="DA144" s="200"/>
      <c r="DB144" s="200"/>
      <c r="DC144" s="200"/>
      <c r="DD144" s="200"/>
      <c r="DE144" s="200"/>
      <c r="DF144" s="200"/>
      <c r="DG144" s="200"/>
      <c r="DH144" s="200"/>
    </row>
    <row r="145" spans="22:112" s="113" customFormat="1">
      <c r="V145" s="200"/>
      <c r="W145" s="200"/>
      <c r="X145" s="202"/>
      <c r="Y145" s="200"/>
      <c r="Z145" s="200"/>
      <c r="AA145" s="200"/>
      <c r="AB145" s="200"/>
      <c r="AC145" s="222"/>
      <c r="AD145" s="222"/>
      <c r="AE145" s="222"/>
      <c r="AF145" s="222"/>
      <c r="AG145" s="222"/>
      <c r="AH145" s="222"/>
      <c r="AI145" s="222"/>
      <c r="AJ145" s="216" t="s">
        <v>126</v>
      </c>
      <c r="AK145" s="216" t="s">
        <v>126</v>
      </c>
      <c r="AL145" s="222"/>
      <c r="AM145" s="222"/>
      <c r="AN145" s="222"/>
      <c r="AO145" s="222"/>
      <c r="AP145" s="222"/>
      <c r="AQ145" s="222"/>
      <c r="AR145" s="222"/>
      <c r="AS145" s="222"/>
      <c r="AT145" s="222"/>
      <c r="AU145" s="222"/>
      <c r="AV145" s="222"/>
      <c r="AW145" s="222"/>
      <c r="AX145" s="222"/>
      <c r="AY145" s="222"/>
      <c r="AZ145" s="222"/>
      <c r="BA145" s="222"/>
      <c r="BB145" s="222"/>
      <c r="BC145" s="222"/>
      <c r="BD145" s="222"/>
      <c r="BE145" s="222"/>
      <c r="BF145" s="222"/>
      <c r="BG145" s="222"/>
      <c r="BH145" s="222"/>
      <c r="BI145" s="222"/>
      <c r="BJ145" s="222"/>
      <c r="BK145" s="222"/>
      <c r="BL145" s="222"/>
      <c r="BM145" s="222"/>
      <c r="BN145" s="222"/>
      <c r="BO145" s="222"/>
      <c r="BP145" s="227"/>
      <c r="BQ145" s="202"/>
      <c r="BR145" s="202"/>
      <c r="BS145" s="202"/>
      <c r="BT145" s="202"/>
      <c r="BU145" s="202"/>
      <c r="BV145" s="202"/>
      <c r="BW145" s="202"/>
      <c r="BX145" s="202"/>
      <c r="BY145" s="202"/>
      <c r="BZ145" s="202"/>
      <c r="CA145" s="202"/>
      <c r="CB145" s="202"/>
      <c r="CC145" s="202"/>
      <c r="CD145" s="202"/>
      <c r="CE145" s="202"/>
      <c r="CF145" s="202"/>
      <c r="CG145" s="202"/>
      <c r="CH145" s="202"/>
      <c r="CI145" s="202"/>
      <c r="CJ145" s="202"/>
      <c r="CK145" s="202"/>
      <c r="CL145" s="202"/>
      <c r="CM145" s="202"/>
      <c r="CN145" s="202"/>
      <c r="CO145" s="202"/>
      <c r="CP145" s="202"/>
      <c r="CQ145" s="202"/>
      <c r="CR145" s="202"/>
      <c r="CS145" s="202"/>
      <c r="CT145" s="202"/>
      <c r="CU145" s="202"/>
      <c r="CV145" s="202"/>
      <c r="CW145" s="202"/>
      <c r="CX145" s="200"/>
      <c r="CY145" s="200"/>
      <c r="CZ145" s="200"/>
      <c r="DA145" s="200"/>
      <c r="DB145" s="200"/>
      <c r="DC145" s="200"/>
      <c r="DD145" s="200"/>
      <c r="DE145" s="200"/>
      <c r="DF145" s="200"/>
      <c r="DG145" s="200"/>
      <c r="DH145" s="200"/>
    </row>
    <row r="146" spans="22:112" s="113" customFormat="1">
      <c r="V146" s="200"/>
      <c r="W146" s="200"/>
      <c r="X146" s="202"/>
      <c r="Y146" s="200"/>
      <c r="Z146" s="200"/>
      <c r="AA146" s="200"/>
      <c r="AB146" s="200"/>
      <c r="AC146" s="222"/>
      <c r="AD146" s="222"/>
      <c r="AE146" s="222"/>
      <c r="AF146" s="222"/>
      <c r="AG146" s="222"/>
      <c r="AH146" s="222"/>
      <c r="AI146" s="222"/>
      <c r="AJ146" s="216" t="s">
        <v>147</v>
      </c>
      <c r="AK146" s="216" t="s">
        <v>127</v>
      </c>
      <c r="AL146" s="222"/>
      <c r="AM146" s="222"/>
      <c r="AN146" s="222"/>
      <c r="AO146" s="222"/>
      <c r="AP146" s="222"/>
      <c r="AQ146" s="222"/>
      <c r="AR146" s="222"/>
      <c r="AS146" s="222"/>
      <c r="AT146" s="222"/>
      <c r="AU146" s="222"/>
      <c r="AV146" s="222"/>
      <c r="AW146" s="222"/>
      <c r="AX146" s="222"/>
      <c r="AY146" s="222"/>
      <c r="AZ146" s="222"/>
      <c r="BA146" s="222"/>
      <c r="BB146" s="222"/>
      <c r="BC146" s="222"/>
      <c r="BD146" s="222"/>
      <c r="BE146" s="222"/>
      <c r="BF146" s="222"/>
      <c r="BG146" s="222"/>
      <c r="BH146" s="222"/>
      <c r="BI146" s="222"/>
      <c r="BJ146" s="222"/>
      <c r="BK146" s="222"/>
      <c r="BL146" s="222"/>
      <c r="BM146" s="222"/>
      <c r="BN146" s="222"/>
      <c r="BO146" s="222"/>
      <c r="BP146" s="227"/>
      <c r="BQ146" s="202"/>
      <c r="BR146" s="202"/>
      <c r="BS146" s="202"/>
      <c r="BT146" s="202"/>
      <c r="BU146" s="202"/>
      <c r="BV146" s="202"/>
      <c r="BW146" s="202"/>
      <c r="BX146" s="202"/>
      <c r="BY146" s="202"/>
      <c r="BZ146" s="202"/>
      <c r="CA146" s="202"/>
      <c r="CB146" s="202"/>
      <c r="CC146" s="202"/>
      <c r="CD146" s="202"/>
      <c r="CE146" s="202"/>
      <c r="CF146" s="202"/>
      <c r="CG146" s="202"/>
      <c r="CH146" s="202"/>
      <c r="CI146" s="202"/>
      <c r="CJ146" s="202"/>
      <c r="CK146" s="202"/>
      <c r="CL146" s="202"/>
      <c r="CM146" s="202"/>
      <c r="CN146" s="202"/>
      <c r="CO146" s="202"/>
      <c r="CP146" s="202"/>
      <c r="CQ146" s="202"/>
      <c r="CR146" s="202"/>
      <c r="CS146" s="202"/>
      <c r="CT146" s="202"/>
      <c r="CU146" s="202"/>
      <c r="CV146" s="202"/>
      <c r="CW146" s="202"/>
      <c r="CX146" s="200"/>
      <c r="CY146" s="200"/>
      <c r="CZ146" s="200"/>
      <c r="DA146" s="200"/>
      <c r="DB146" s="200"/>
      <c r="DC146" s="200"/>
      <c r="DD146" s="200"/>
      <c r="DE146" s="200"/>
      <c r="DF146" s="200"/>
      <c r="DG146" s="200"/>
      <c r="DH146" s="200"/>
    </row>
    <row r="147" spans="22:112" s="113" customFormat="1">
      <c r="V147" s="200"/>
      <c r="W147" s="200"/>
      <c r="X147" s="202"/>
      <c r="Y147" s="200"/>
      <c r="Z147" s="200"/>
      <c r="AA147" s="200"/>
      <c r="AB147" s="200"/>
      <c r="AC147" s="222"/>
      <c r="AD147" s="222"/>
      <c r="AE147" s="222"/>
      <c r="AF147" s="222"/>
      <c r="AG147" s="222"/>
      <c r="AH147" s="222"/>
      <c r="AI147" s="222"/>
      <c r="AJ147" s="216" t="s">
        <v>128</v>
      </c>
      <c r="AK147" s="216" t="s">
        <v>128</v>
      </c>
      <c r="AL147" s="222"/>
      <c r="AM147" s="222"/>
      <c r="AN147" s="222"/>
      <c r="AO147" s="222"/>
      <c r="AP147" s="222"/>
      <c r="AQ147" s="222"/>
      <c r="AR147" s="222"/>
      <c r="AS147" s="222"/>
      <c r="AT147" s="222"/>
      <c r="AU147" s="222"/>
      <c r="AV147" s="222"/>
      <c r="AW147" s="222"/>
      <c r="AX147" s="222"/>
      <c r="AY147" s="222"/>
      <c r="AZ147" s="222"/>
      <c r="BA147" s="222"/>
      <c r="BB147" s="222"/>
      <c r="BC147" s="222"/>
      <c r="BD147" s="222"/>
      <c r="BE147" s="222"/>
      <c r="BF147" s="222"/>
      <c r="BG147" s="222"/>
      <c r="BH147" s="222"/>
      <c r="BI147" s="222"/>
      <c r="BJ147" s="222"/>
      <c r="BK147" s="222"/>
      <c r="BL147" s="222"/>
      <c r="BM147" s="222"/>
      <c r="BN147" s="222"/>
      <c r="BO147" s="222"/>
      <c r="BP147" s="227"/>
      <c r="BQ147" s="202"/>
      <c r="BR147" s="202"/>
      <c r="BS147" s="202"/>
      <c r="BT147" s="202"/>
      <c r="BU147" s="202"/>
      <c r="BV147" s="202"/>
      <c r="BW147" s="202"/>
      <c r="BX147" s="202"/>
      <c r="BY147" s="202"/>
      <c r="BZ147" s="202"/>
      <c r="CA147" s="202"/>
      <c r="CB147" s="202"/>
      <c r="CC147" s="202"/>
      <c r="CD147" s="202"/>
      <c r="CE147" s="202"/>
      <c r="CF147" s="202"/>
      <c r="CG147" s="202"/>
      <c r="CH147" s="202"/>
      <c r="CI147" s="202"/>
      <c r="CJ147" s="202"/>
      <c r="CK147" s="202"/>
      <c r="CL147" s="202"/>
      <c r="CM147" s="202"/>
      <c r="CN147" s="202"/>
      <c r="CO147" s="202"/>
      <c r="CP147" s="202"/>
      <c r="CQ147" s="202"/>
      <c r="CR147" s="202"/>
      <c r="CS147" s="202"/>
      <c r="CT147" s="202"/>
      <c r="CU147" s="202"/>
      <c r="CV147" s="202"/>
      <c r="CW147" s="202"/>
      <c r="CX147" s="200"/>
      <c r="CY147" s="200"/>
      <c r="CZ147" s="200"/>
      <c r="DA147" s="200"/>
      <c r="DB147" s="200"/>
      <c r="DC147" s="200"/>
      <c r="DD147" s="200"/>
      <c r="DE147" s="200"/>
      <c r="DF147" s="200"/>
      <c r="DG147" s="200"/>
      <c r="DH147" s="200"/>
    </row>
    <row r="148" spans="22:112" s="113" customFormat="1">
      <c r="V148" s="200"/>
      <c r="W148" s="200"/>
      <c r="X148" s="202"/>
      <c r="Y148" s="200"/>
      <c r="Z148" s="200"/>
      <c r="AA148" s="200"/>
      <c r="AB148" s="200"/>
      <c r="AC148" s="222"/>
      <c r="AD148" s="222"/>
      <c r="AE148" s="222"/>
      <c r="AF148" s="222"/>
      <c r="AG148" s="222"/>
      <c r="AH148" s="222"/>
      <c r="AI148" s="222"/>
      <c r="AJ148" s="216" t="s">
        <v>152</v>
      </c>
      <c r="AK148" s="216" t="s">
        <v>156</v>
      </c>
      <c r="AL148" s="222"/>
      <c r="AM148" s="222"/>
      <c r="AN148" s="222"/>
      <c r="AO148" s="222"/>
      <c r="AP148" s="222"/>
      <c r="AQ148" s="222"/>
      <c r="AR148" s="222"/>
      <c r="AS148" s="222"/>
      <c r="AT148" s="222"/>
      <c r="AU148" s="222"/>
      <c r="AV148" s="222"/>
      <c r="AW148" s="222"/>
      <c r="AX148" s="222"/>
      <c r="AY148" s="222"/>
      <c r="AZ148" s="222"/>
      <c r="BA148" s="222"/>
      <c r="BB148" s="222"/>
      <c r="BC148" s="222"/>
      <c r="BD148" s="222"/>
      <c r="BE148" s="222"/>
      <c r="BF148" s="222"/>
      <c r="BG148" s="222"/>
      <c r="BH148" s="222"/>
      <c r="BI148" s="222"/>
      <c r="BJ148" s="222"/>
      <c r="BK148" s="222"/>
      <c r="BL148" s="222"/>
      <c r="BM148" s="222"/>
      <c r="BN148" s="222"/>
      <c r="BO148" s="222"/>
      <c r="BP148" s="227"/>
      <c r="BQ148" s="202"/>
      <c r="BR148" s="202"/>
      <c r="BS148" s="202"/>
      <c r="BT148" s="202"/>
      <c r="BU148" s="202"/>
      <c r="BV148" s="202"/>
      <c r="BW148" s="202"/>
      <c r="BX148" s="202"/>
      <c r="BY148" s="202"/>
      <c r="BZ148" s="202"/>
      <c r="CA148" s="202"/>
      <c r="CB148" s="202"/>
      <c r="CC148" s="202"/>
      <c r="CD148" s="202"/>
      <c r="CE148" s="202"/>
      <c r="CF148" s="202"/>
      <c r="CG148" s="202"/>
      <c r="CH148" s="202"/>
      <c r="CI148" s="202"/>
      <c r="CJ148" s="202"/>
      <c r="CK148" s="202"/>
      <c r="CL148" s="202"/>
      <c r="CM148" s="202"/>
      <c r="CN148" s="202"/>
      <c r="CO148" s="202"/>
      <c r="CP148" s="202"/>
      <c r="CQ148" s="202"/>
      <c r="CR148" s="202"/>
      <c r="CS148" s="202"/>
      <c r="CT148" s="202"/>
      <c r="CU148" s="202"/>
      <c r="CV148" s="202"/>
      <c r="CW148" s="202"/>
      <c r="CX148" s="200"/>
      <c r="CY148" s="200"/>
      <c r="CZ148" s="200"/>
      <c r="DA148" s="200"/>
      <c r="DB148" s="200"/>
      <c r="DC148" s="200"/>
      <c r="DD148" s="200"/>
      <c r="DE148" s="200"/>
      <c r="DF148" s="200"/>
      <c r="DG148" s="200"/>
      <c r="DH148" s="200"/>
    </row>
    <row r="149" spans="22:112" s="113" customFormat="1">
      <c r="V149" s="200"/>
      <c r="W149" s="200"/>
      <c r="X149" s="202"/>
      <c r="Y149" s="200"/>
      <c r="Z149" s="200"/>
      <c r="AA149" s="200"/>
      <c r="AB149" s="200"/>
      <c r="AC149" s="222"/>
      <c r="AD149" s="222"/>
      <c r="AE149" s="222"/>
      <c r="AF149" s="222"/>
      <c r="AG149" s="222"/>
      <c r="AH149" s="222"/>
      <c r="AI149" s="222"/>
      <c r="AJ149" s="222"/>
      <c r="AK149" s="222"/>
      <c r="AL149" s="222"/>
      <c r="AM149" s="222"/>
      <c r="AN149" s="222"/>
      <c r="AO149" s="222"/>
      <c r="AP149" s="222"/>
      <c r="AQ149" s="222"/>
      <c r="AR149" s="222"/>
      <c r="AS149" s="222"/>
      <c r="AT149" s="222"/>
      <c r="AU149" s="222"/>
      <c r="AV149" s="222"/>
      <c r="AW149" s="222"/>
      <c r="AX149" s="222"/>
      <c r="AY149" s="222"/>
      <c r="AZ149" s="222"/>
      <c r="BA149" s="222"/>
      <c r="BB149" s="222"/>
      <c r="BC149" s="222"/>
      <c r="BD149" s="222"/>
      <c r="BE149" s="222"/>
      <c r="BF149" s="222"/>
      <c r="BG149" s="222"/>
      <c r="BH149" s="222"/>
      <c r="BI149" s="222"/>
      <c r="BJ149" s="222"/>
      <c r="BK149" s="222"/>
      <c r="BL149" s="222"/>
      <c r="BM149" s="222"/>
      <c r="BN149" s="222"/>
      <c r="BO149" s="222"/>
      <c r="BP149" s="227"/>
      <c r="BQ149" s="202"/>
      <c r="BR149" s="202"/>
      <c r="BS149" s="202"/>
      <c r="BT149" s="202"/>
      <c r="BU149" s="202"/>
      <c r="BV149" s="202"/>
      <c r="BW149" s="202"/>
      <c r="BX149" s="202"/>
      <c r="BY149" s="202"/>
      <c r="BZ149" s="202"/>
      <c r="CA149" s="202"/>
      <c r="CB149" s="202"/>
      <c r="CC149" s="202"/>
      <c r="CD149" s="202"/>
      <c r="CE149" s="202"/>
      <c r="CF149" s="202"/>
      <c r="CG149" s="202"/>
      <c r="CH149" s="202"/>
      <c r="CI149" s="202"/>
      <c r="CJ149" s="202"/>
      <c r="CK149" s="202"/>
      <c r="CL149" s="202"/>
      <c r="CM149" s="202"/>
      <c r="CN149" s="202"/>
      <c r="CO149" s="202"/>
      <c r="CP149" s="202"/>
      <c r="CQ149" s="202"/>
      <c r="CR149" s="202"/>
      <c r="CS149" s="202"/>
      <c r="CT149" s="202"/>
      <c r="CU149" s="202"/>
      <c r="CV149" s="202"/>
      <c r="CW149" s="202"/>
      <c r="CX149" s="200"/>
      <c r="CY149" s="200"/>
      <c r="CZ149" s="200"/>
      <c r="DA149" s="200"/>
      <c r="DB149" s="200"/>
      <c r="DC149" s="200"/>
      <c r="DD149" s="200"/>
      <c r="DE149" s="200"/>
      <c r="DF149" s="200"/>
      <c r="DG149" s="200"/>
      <c r="DH149" s="200"/>
    </row>
    <row r="150" spans="22:112" s="113" customFormat="1">
      <c r="V150" s="200"/>
      <c r="W150" s="200"/>
      <c r="X150" s="202"/>
      <c r="Y150" s="200"/>
      <c r="Z150" s="200"/>
      <c r="AA150" s="200"/>
      <c r="AB150" s="200"/>
      <c r="AC150" s="222"/>
      <c r="AD150" s="222"/>
      <c r="AE150" s="222"/>
      <c r="AF150" s="222"/>
      <c r="AG150" s="222"/>
      <c r="AH150" s="222"/>
      <c r="AI150" s="222"/>
      <c r="AJ150" s="222"/>
      <c r="AK150" s="222"/>
      <c r="AL150" s="222"/>
      <c r="AM150" s="222"/>
      <c r="AN150" s="222"/>
      <c r="AO150" s="222"/>
      <c r="AP150" s="222"/>
      <c r="AQ150" s="222"/>
      <c r="AR150" s="222"/>
      <c r="AS150" s="222"/>
      <c r="AT150" s="222"/>
      <c r="AU150" s="222"/>
      <c r="AV150" s="222"/>
      <c r="AW150" s="222"/>
      <c r="AX150" s="222"/>
      <c r="AY150" s="222"/>
      <c r="AZ150" s="222"/>
      <c r="BA150" s="222"/>
      <c r="BB150" s="222"/>
      <c r="BC150" s="222"/>
      <c r="BD150" s="222"/>
      <c r="BE150" s="222"/>
      <c r="BF150" s="222"/>
      <c r="BG150" s="222"/>
      <c r="BH150" s="222"/>
      <c r="BI150" s="222"/>
      <c r="BJ150" s="222"/>
      <c r="BK150" s="222"/>
      <c r="BL150" s="222"/>
      <c r="BM150" s="222"/>
      <c r="BN150" s="222"/>
      <c r="BO150" s="222"/>
      <c r="BP150" s="227"/>
      <c r="BQ150" s="202"/>
      <c r="BR150" s="202"/>
      <c r="BS150" s="202"/>
      <c r="BT150" s="202"/>
      <c r="BU150" s="202"/>
      <c r="BV150" s="202"/>
      <c r="BW150" s="202"/>
      <c r="BX150" s="202"/>
      <c r="BY150" s="202"/>
      <c r="BZ150" s="202"/>
      <c r="CA150" s="202"/>
      <c r="CB150" s="202"/>
      <c r="CC150" s="202"/>
      <c r="CD150" s="202"/>
      <c r="CE150" s="202"/>
      <c r="CF150" s="202"/>
      <c r="CG150" s="202"/>
      <c r="CH150" s="202"/>
      <c r="CI150" s="202"/>
      <c r="CJ150" s="202"/>
      <c r="CK150" s="202"/>
      <c r="CL150" s="202"/>
      <c r="CM150" s="202"/>
      <c r="CN150" s="202"/>
      <c r="CO150" s="202"/>
      <c r="CP150" s="202"/>
      <c r="CQ150" s="202"/>
      <c r="CR150" s="202"/>
      <c r="CS150" s="202"/>
      <c r="CT150" s="202"/>
      <c r="CU150" s="202"/>
      <c r="CV150" s="202"/>
      <c r="CW150" s="202"/>
      <c r="CX150" s="200"/>
      <c r="CY150" s="200"/>
      <c r="CZ150" s="200"/>
      <c r="DA150" s="200"/>
      <c r="DB150" s="200"/>
      <c r="DC150" s="200"/>
      <c r="DD150" s="200"/>
      <c r="DE150" s="200"/>
      <c r="DF150" s="200"/>
      <c r="DG150" s="200"/>
      <c r="DH150" s="200"/>
    </row>
    <row r="151" spans="22:112" s="113" customFormat="1">
      <c r="V151" s="200"/>
      <c r="W151" s="200"/>
      <c r="X151" s="202"/>
      <c r="Y151" s="200"/>
      <c r="Z151" s="200"/>
      <c r="AA151" s="200"/>
      <c r="AB151" s="200"/>
      <c r="AC151" s="222"/>
      <c r="AD151" s="222"/>
      <c r="AE151" s="222"/>
      <c r="AF151" s="222"/>
      <c r="AG151" s="222"/>
      <c r="AH151" s="222"/>
      <c r="AI151" s="222"/>
      <c r="AJ151" s="222"/>
      <c r="AK151" s="222"/>
      <c r="AL151" s="222"/>
      <c r="AM151" s="222"/>
      <c r="AN151" s="222"/>
      <c r="AO151" s="222"/>
      <c r="AP151" s="222"/>
      <c r="AQ151" s="222"/>
      <c r="AR151" s="222"/>
      <c r="AS151" s="222"/>
      <c r="AT151" s="222"/>
      <c r="AU151" s="222"/>
      <c r="AV151" s="222"/>
      <c r="AW151" s="222"/>
      <c r="AX151" s="222"/>
      <c r="AY151" s="222"/>
      <c r="AZ151" s="222"/>
      <c r="BA151" s="222"/>
      <c r="BB151" s="222"/>
      <c r="BC151" s="222"/>
      <c r="BD151" s="222"/>
      <c r="BE151" s="222"/>
      <c r="BF151" s="222"/>
      <c r="BG151" s="222"/>
      <c r="BH151" s="222"/>
      <c r="BI151" s="222"/>
      <c r="BJ151" s="222"/>
      <c r="BK151" s="222"/>
      <c r="BL151" s="222"/>
      <c r="BM151" s="222"/>
      <c r="BN151" s="222"/>
      <c r="BO151" s="222"/>
      <c r="BP151" s="227"/>
      <c r="BQ151" s="202"/>
      <c r="BR151" s="202"/>
      <c r="BS151" s="202"/>
      <c r="BT151" s="202"/>
      <c r="BU151" s="202"/>
      <c r="BV151" s="202"/>
      <c r="BW151" s="202"/>
      <c r="BX151" s="202"/>
      <c r="BY151" s="202"/>
      <c r="BZ151" s="202"/>
      <c r="CA151" s="202"/>
      <c r="CB151" s="202"/>
      <c r="CC151" s="202"/>
      <c r="CD151" s="202"/>
      <c r="CE151" s="202"/>
      <c r="CF151" s="202"/>
      <c r="CG151" s="202"/>
      <c r="CH151" s="202"/>
      <c r="CI151" s="202"/>
      <c r="CJ151" s="202"/>
      <c r="CK151" s="202"/>
      <c r="CL151" s="202"/>
      <c r="CM151" s="202"/>
      <c r="CN151" s="202"/>
      <c r="CO151" s="202"/>
      <c r="CP151" s="202"/>
      <c r="CQ151" s="202"/>
      <c r="CR151" s="202"/>
      <c r="CS151" s="202"/>
      <c r="CT151" s="202"/>
      <c r="CU151" s="202"/>
      <c r="CV151" s="202"/>
      <c r="CW151" s="202"/>
      <c r="CX151" s="200"/>
      <c r="CY151" s="200"/>
      <c r="CZ151" s="200"/>
      <c r="DA151" s="200"/>
      <c r="DB151" s="200"/>
      <c r="DC151" s="200"/>
      <c r="DD151" s="200"/>
      <c r="DE151" s="200"/>
      <c r="DF151" s="200"/>
      <c r="DG151" s="200"/>
      <c r="DH151" s="200"/>
    </row>
    <row r="152" spans="22:112" s="113" customFormat="1">
      <c r="V152" s="200"/>
      <c r="W152" s="200"/>
      <c r="X152" s="202"/>
      <c r="Y152" s="200"/>
      <c r="Z152" s="200"/>
      <c r="AA152" s="200"/>
      <c r="AB152" s="200"/>
      <c r="AC152" s="222"/>
      <c r="AD152" s="222"/>
      <c r="AE152" s="222"/>
      <c r="AF152" s="222"/>
      <c r="AG152" s="222"/>
      <c r="AH152" s="222"/>
      <c r="AI152" s="222"/>
      <c r="AJ152" s="222"/>
      <c r="AK152" s="222"/>
      <c r="AL152" s="222"/>
      <c r="AM152" s="222"/>
      <c r="AN152" s="222"/>
      <c r="AO152" s="222"/>
      <c r="AP152" s="222"/>
      <c r="AQ152" s="222"/>
      <c r="AR152" s="222"/>
      <c r="AS152" s="222"/>
      <c r="AT152" s="222"/>
      <c r="AU152" s="222"/>
      <c r="AV152" s="222"/>
      <c r="AW152" s="222"/>
      <c r="AX152" s="222"/>
      <c r="AY152" s="222"/>
      <c r="AZ152" s="222"/>
      <c r="BA152" s="222"/>
      <c r="BB152" s="222"/>
      <c r="BC152" s="222"/>
      <c r="BD152" s="222"/>
      <c r="BE152" s="222"/>
      <c r="BF152" s="222"/>
      <c r="BG152" s="222"/>
      <c r="BH152" s="222"/>
      <c r="BI152" s="222"/>
      <c r="BJ152" s="222"/>
      <c r="BK152" s="222"/>
      <c r="BL152" s="222"/>
      <c r="BM152" s="222"/>
      <c r="BN152" s="222"/>
      <c r="BO152" s="222"/>
      <c r="BP152" s="227"/>
      <c r="BQ152" s="202"/>
      <c r="BR152" s="202"/>
      <c r="BS152" s="202"/>
      <c r="BT152" s="202"/>
      <c r="BU152" s="202"/>
      <c r="BV152" s="202"/>
      <c r="BW152" s="202"/>
      <c r="BX152" s="202"/>
      <c r="BY152" s="202"/>
      <c r="BZ152" s="202"/>
      <c r="CA152" s="202"/>
      <c r="CB152" s="202"/>
      <c r="CC152" s="202"/>
      <c r="CD152" s="202"/>
      <c r="CE152" s="202"/>
      <c r="CF152" s="202"/>
      <c r="CG152" s="202"/>
      <c r="CH152" s="202"/>
      <c r="CI152" s="202"/>
      <c r="CJ152" s="202"/>
      <c r="CK152" s="202"/>
      <c r="CL152" s="202"/>
      <c r="CM152" s="202"/>
      <c r="CN152" s="202"/>
      <c r="CO152" s="202"/>
      <c r="CP152" s="202"/>
      <c r="CQ152" s="202"/>
      <c r="CR152" s="202"/>
      <c r="CS152" s="202"/>
      <c r="CT152" s="202"/>
      <c r="CU152" s="202"/>
      <c r="CV152" s="202"/>
      <c r="CW152" s="202"/>
      <c r="CX152" s="200"/>
      <c r="CY152" s="200"/>
      <c r="CZ152" s="200"/>
      <c r="DA152" s="200"/>
      <c r="DB152" s="200"/>
      <c r="DC152" s="200"/>
      <c r="DD152" s="200"/>
      <c r="DE152" s="200"/>
      <c r="DF152" s="200"/>
      <c r="DG152" s="200"/>
      <c r="DH152" s="200"/>
    </row>
    <row r="153" spans="22:112" s="113" customFormat="1">
      <c r="V153" s="200"/>
      <c r="W153" s="200"/>
      <c r="X153" s="202"/>
      <c r="Y153" s="200"/>
      <c r="Z153" s="200"/>
      <c r="AA153" s="200"/>
      <c r="AB153" s="200"/>
      <c r="AC153" s="222"/>
      <c r="AD153" s="222"/>
      <c r="AE153" s="222"/>
      <c r="AF153" s="222"/>
      <c r="AG153" s="222"/>
      <c r="AH153" s="222"/>
      <c r="AI153" s="222"/>
      <c r="AJ153" s="222"/>
      <c r="AK153" s="222"/>
      <c r="AL153" s="222"/>
      <c r="AM153" s="222"/>
      <c r="AN153" s="222"/>
      <c r="AO153" s="222"/>
      <c r="AP153" s="222"/>
      <c r="AQ153" s="222"/>
      <c r="AR153" s="222"/>
      <c r="AS153" s="222"/>
      <c r="AT153" s="222"/>
      <c r="AU153" s="222"/>
      <c r="AV153" s="222"/>
      <c r="AW153" s="222"/>
      <c r="AX153" s="222"/>
      <c r="AY153" s="222"/>
      <c r="AZ153" s="222"/>
      <c r="BA153" s="222"/>
      <c r="BB153" s="222"/>
      <c r="BC153" s="222"/>
      <c r="BD153" s="222"/>
      <c r="BE153" s="222"/>
      <c r="BF153" s="222"/>
      <c r="BG153" s="222"/>
      <c r="BH153" s="222"/>
      <c r="BI153" s="222"/>
      <c r="BJ153" s="222"/>
      <c r="BK153" s="222"/>
      <c r="BL153" s="222"/>
      <c r="BM153" s="222"/>
      <c r="BN153" s="222"/>
      <c r="BO153" s="222"/>
      <c r="BP153" s="227"/>
      <c r="BQ153" s="202"/>
      <c r="BR153" s="202"/>
      <c r="BS153" s="202"/>
      <c r="BT153" s="202"/>
      <c r="BU153" s="202"/>
      <c r="BV153" s="202"/>
      <c r="BW153" s="202"/>
      <c r="BX153" s="202"/>
      <c r="BY153" s="202"/>
      <c r="BZ153" s="202"/>
      <c r="CA153" s="202"/>
      <c r="CB153" s="202"/>
      <c r="CC153" s="202"/>
      <c r="CD153" s="202"/>
      <c r="CE153" s="202"/>
      <c r="CF153" s="202"/>
      <c r="CG153" s="202"/>
      <c r="CH153" s="202"/>
      <c r="CI153" s="202"/>
      <c r="CJ153" s="202"/>
      <c r="CK153" s="202"/>
      <c r="CL153" s="202"/>
      <c r="CM153" s="202"/>
      <c r="CN153" s="202"/>
      <c r="CO153" s="202"/>
      <c r="CP153" s="202"/>
      <c r="CQ153" s="202"/>
      <c r="CR153" s="202"/>
      <c r="CS153" s="202"/>
      <c r="CT153" s="202"/>
      <c r="CU153" s="202"/>
      <c r="CV153" s="202"/>
      <c r="CW153" s="202"/>
      <c r="CX153" s="200"/>
      <c r="CY153" s="200"/>
      <c r="CZ153" s="200"/>
      <c r="DA153" s="200"/>
      <c r="DB153" s="200"/>
      <c r="DC153" s="200"/>
      <c r="DD153" s="200"/>
      <c r="DE153" s="200"/>
      <c r="DF153" s="200"/>
      <c r="DG153" s="200"/>
      <c r="DH153" s="200"/>
    </row>
    <row r="154" spans="22:112" s="113" customFormat="1">
      <c r="V154" s="200"/>
      <c r="W154" s="200"/>
      <c r="X154" s="202"/>
      <c r="Y154" s="200"/>
      <c r="Z154" s="200"/>
      <c r="AA154" s="200"/>
      <c r="AB154" s="200"/>
      <c r="AC154" s="222"/>
      <c r="AD154" s="222"/>
      <c r="AE154" s="222"/>
      <c r="AF154" s="222"/>
      <c r="AG154" s="222"/>
      <c r="AH154" s="222"/>
      <c r="AI154" s="222"/>
      <c r="AJ154" s="222"/>
      <c r="AK154" s="222"/>
      <c r="AL154" s="222"/>
      <c r="AM154" s="222"/>
      <c r="AN154" s="222"/>
      <c r="AO154" s="222"/>
      <c r="AP154" s="222"/>
      <c r="AQ154" s="222"/>
      <c r="AR154" s="222"/>
      <c r="AS154" s="222"/>
      <c r="AT154" s="222"/>
      <c r="AU154" s="222"/>
      <c r="AV154" s="222"/>
      <c r="AW154" s="222"/>
      <c r="AX154" s="222"/>
      <c r="AY154" s="222"/>
      <c r="AZ154" s="222"/>
      <c r="BA154" s="222"/>
      <c r="BB154" s="222"/>
      <c r="BC154" s="222"/>
      <c r="BD154" s="222"/>
      <c r="BE154" s="222"/>
      <c r="BF154" s="222"/>
      <c r="BG154" s="222"/>
      <c r="BH154" s="222"/>
      <c r="BI154" s="222"/>
      <c r="BJ154" s="222"/>
      <c r="BK154" s="222"/>
      <c r="BL154" s="222"/>
      <c r="BM154" s="222"/>
      <c r="BN154" s="222"/>
      <c r="BO154" s="222"/>
      <c r="BP154" s="227"/>
      <c r="BQ154" s="202"/>
      <c r="BR154" s="202"/>
      <c r="BS154" s="202"/>
      <c r="BT154" s="202"/>
      <c r="BU154" s="202"/>
      <c r="BV154" s="202"/>
      <c r="BW154" s="202"/>
      <c r="BX154" s="202"/>
      <c r="BY154" s="202"/>
      <c r="BZ154" s="202"/>
      <c r="CA154" s="202"/>
      <c r="CB154" s="202"/>
      <c r="CC154" s="202"/>
      <c r="CD154" s="202"/>
      <c r="CE154" s="202"/>
      <c r="CF154" s="202"/>
      <c r="CG154" s="202"/>
      <c r="CH154" s="202"/>
      <c r="CI154" s="202"/>
      <c r="CJ154" s="202"/>
      <c r="CK154" s="202"/>
      <c r="CL154" s="202"/>
      <c r="CM154" s="202"/>
      <c r="CN154" s="202"/>
      <c r="CO154" s="202"/>
      <c r="CP154" s="202"/>
      <c r="CQ154" s="202"/>
      <c r="CR154" s="202"/>
      <c r="CS154" s="202"/>
      <c r="CT154" s="202"/>
      <c r="CU154" s="202"/>
      <c r="CV154" s="202"/>
      <c r="CW154" s="202"/>
      <c r="CX154" s="200"/>
      <c r="CY154" s="200"/>
      <c r="CZ154" s="200"/>
      <c r="DA154" s="200"/>
      <c r="DB154" s="200"/>
      <c r="DC154" s="200"/>
      <c r="DD154" s="200"/>
      <c r="DE154" s="200"/>
      <c r="DF154" s="200"/>
      <c r="DG154" s="200"/>
      <c r="DH154" s="200"/>
    </row>
    <row r="155" spans="22:112" s="113" customFormat="1">
      <c r="V155" s="200"/>
      <c r="W155" s="200"/>
      <c r="X155" s="202"/>
      <c r="Y155" s="200"/>
      <c r="Z155" s="200"/>
      <c r="AA155" s="200"/>
      <c r="AB155" s="200"/>
      <c r="AC155" s="222"/>
      <c r="AD155" s="222"/>
      <c r="AE155" s="222"/>
      <c r="AF155" s="222"/>
      <c r="AG155" s="222"/>
      <c r="AH155" s="222"/>
      <c r="AI155" s="222"/>
      <c r="AJ155" s="222"/>
      <c r="AK155" s="222"/>
      <c r="AL155" s="222"/>
      <c r="AM155" s="222"/>
      <c r="AN155" s="222"/>
      <c r="AO155" s="222"/>
      <c r="AP155" s="222"/>
      <c r="AQ155" s="222"/>
      <c r="AR155" s="222"/>
      <c r="AS155" s="222"/>
      <c r="AT155" s="222"/>
      <c r="AU155" s="222"/>
      <c r="AV155" s="222"/>
      <c r="AW155" s="222"/>
      <c r="AX155" s="222"/>
      <c r="AY155" s="222"/>
      <c r="AZ155" s="222"/>
      <c r="BA155" s="222"/>
      <c r="BB155" s="222"/>
      <c r="BC155" s="222"/>
      <c r="BD155" s="222"/>
      <c r="BE155" s="222"/>
      <c r="BF155" s="222"/>
      <c r="BG155" s="222"/>
      <c r="BH155" s="222"/>
      <c r="BI155" s="222"/>
      <c r="BJ155" s="222"/>
      <c r="BK155" s="222"/>
      <c r="BL155" s="222"/>
      <c r="BM155" s="222"/>
      <c r="BN155" s="222"/>
      <c r="BO155" s="222"/>
      <c r="BP155" s="227"/>
      <c r="BQ155" s="202"/>
      <c r="BR155" s="202"/>
      <c r="BS155" s="202"/>
      <c r="BT155" s="202"/>
      <c r="BU155" s="202"/>
      <c r="BV155" s="202"/>
      <c r="BW155" s="202"/>
      <c r="BX155" s="202"/>
      <c r="BY155" s="202"/>
      <c r="BZ155" s="202"/>
      <c r="CA155" s="202"/>
      <c r="CB155" s="202"/>
      <c r="CC155" s="202"/>
      <c r="CD155" s="202"/>
      <c r="CE155" s="202"/>
      <c r="CF155" s="202"/>
      <c r="CG155" s="202"/>
      <c r="CH155" s="202"/>
      <c r="CI155" s="202"/>
      <c r="CJ155" s="202"/>
      <c r="CK155" s="202"/>
      <c r="CL155" s="202"/>
      <c r="CM155" s="202"/>
      <c r="CN155" s="202"/>
      <c r="CO155" s="202"/>
      <c r="CP155" s="202"/>
      <c r="CQ155" s="202"/>
      <c r="CR155" s="202"/>
      <c r="CS155" s="202"/>
      <c r="CT155" s="202"/>
      <c r="CU155" s="202"/>
      <c r="CV155" s="202"/>
      <c r="CW155" s="202"/>
      <c r="CX155" s="200"/>
      <c r="CY155" s="200"/>
      <c r="CZ155" s="200"/>
      <c r="DA155" s="200"/>
      <c r="DB155" s="200"/>
      <c r="DC155" s="200"/>
      <c r="DD155" s="200"/>
      <c r="DE155" s="200"/>
      <c r="DF155" s="200"/>
      <c r="DG155" s="200"/>
      <c r="DH155" s="200"/>
    </row>
    <row r="156" spans="22:112" s="113" customFormat="1">
      <c r="V156" s="200"/>
      <c r="W156" s="200"/>
      <c r="X156" s="202"/>
      <c r="Y156" s="200"/>
      <c r="Z156" s="200"/>
      <c r="AA156" s="200"/>
      <c r="AB156" s="200"/>
      <c r="AC156" s="222"/>
      <c r="AD156" s="222"/>
      <c r="AE156" s="222"/>
      <c r="AF156" s="222"/>
      <c r="AG156" s="222"/>
      <c r="AH156" s="222"/>
      <c r="AI156" s="222"/>
      <c r="AJ156" s="222"/>
      <c r="AK156" s="222"/>
      <c r="AL156" s="222"/>
      <c r="AM156" s="222"/>
      <c r="AN156" s="222"/>
      <c r="AO156" s="222"/>
      <c r="AP156" s="222"/>
      <c r="AQ156" s="222"/>
      <c r="AR156" s="222"/>
      <c r="AS156" s="222"/>
      <c r="AT156" s="222"/>
      <c r="AU156" s="222"/>
      <c r="AV156" s="222"/>
      <c r="AW156" s="222"/>
      <c r="AX156" s="222"/>
      <c r="AY156" s="222"/>
      <c r="AZ156" s="222"/>
      <c r="BA156" s="222"/>
      <c r="BB156" s="222"/>
      <c r="BC156" s="222"/>
      <c r="BD156" s="222"/>
      <c r="BE156" s="222"/>
      <c r="BF156" s="222"/>
      <c r="BG156" s="222"/>
      <c r="BH156" s="222"/>
      <c r="BI156" s="222"/>
      <c r="BJ156" s="222"/>
      <c r="BK156" s="222"/>
      <c r="BL156" s="222"/>
      <c r="BM156" s="222"/>
      <c r="BN156" s="222"/>
      <c r="BO156" s="222"/>
      <c r="BP156" s="227"/>
      <c r="BQ156" s="202"/>
      <c r="BR156" s="202"/>
      <c r="BS156" s="202"/>
      <c r="BT156" s="202"/>
      <c r="BU156" s="202"/>
      <c r="BV156" s="202"/>
      <c r="BW156" s="202"/>
      <c r="BX156" s="202"/>
      <c r="BY156" s="202"/>
      <c r="BZ156" s="202"/>
      <c r="CA156" s="202"/>
      <c r="CB156" s="202"/>
      <c r="CC156" s="202"/>
      <c r="CD156" s="202"/>
      <c r="CE156" s="202"/>
      <c r="CF156" s="202"/>
      <c r="CG156" s="202"/>
      <c r="CH156" s="202"/>
      <c r="CI156" s="202"/>
      <c r="CJ156" s="202"/>
      <c r="CK156" s="202"/>
      <c r="CL156" s="202"/>
      <c r="CM156" s="202"/>
      <c r="CN156" s="202"/>
      <c r="CO156" s="202"/>
      <c r="CP156" s="202"/>
      <c r="CQ156" s="202"/>
      <c r="CR156" s="202"/>
      <c r="CS156" s="202"/>
      <c r="CT156" s="202"/>
      <c r="CU156" s="202"/>
      <c r="CV156" s="202"/>
      <c r="CW156" s="202"/>
      <c r="CX156" s="200"/>
      <c r="CY156" s="200"/>
      <c r="CZ156" s="200"/>
      <c r="DA156" s="200"/>
      <c r="DB156" s="200"/>
      <c r="DC156" s="200"/>
      <c r="DD156" s="200"/>
      <c r="DE156" s="200"/>
      <c r="DF156" s="200"/>
      <c r="DG156" s="200"/>
      <c r="DH156" s="200"/>
    </row>
    <row r="157" spans="22:112" s="113" customFormat="1">
      <c r="V157" s="200"/>
      <c r="W157" s="200"/>
      <c r="X157" s="200"/>
      <c r="Y157" s="200"/>
      <c r="Z157" s="200"/>
      <c r="AA157" s="200"/>
      <c r="AB157" s="200"/>
      <c r="AC157" s="222"/>
      <c r="AD157" s="222"/>
      <c r="AE157" s="222"/>
      <c r="AF157" s="222"/>
      <c r="AG157" s="222"/>
      <c r="AH157" s="222"/>
      <c r="AI157" s="222"/>
      <c r="AJ157" s="222"/>
      <c r="AK157" s="222"/>
      <c r="AL157" s="222"/>
      <c r="AM157" s="222"/>
      <c r="AN157" s="222"/>
      <c r="AO157" s="222"/>
      <c r="AP157" s="222"/>
      <c r="AQ157" s="222"/>
      <c r="AR157" s="222"/>
      <c r="AS157" s="222"/>
      <c r="AT157" s="222"/>
      <c r="AU157" s="222"/>
      <c r="AV157" s="222"/>
      <c r="AW157" s="222"/>
      <c r="AX157" s="222"/>
      <c r="AY157" s="222"/>
      <c r="AZ157" s="222"/>
      <c r="BA157" s="222"/>
      <c r="BB157" s="222"/>
      <c r="BC157" s="222"/>
      <c r="BD157" s="222"/>
      <c r="BE157" s="222"/>
      <c r="BF157" s="222"/>
      <c r="BG157" s="222"/>
      <c r="BH157" s="222"/>
      <c r="BI157" s="222"/>
      <c r="BJ157" s="222"/>
      <c r="BK157" s="222"/>
      <c r="BL157" s="222"/>
      <c r="BM157" s="222"/>
      <c r="BN157" s="222"/>
      <c r="BO157" s="222"/>
      <c r="BP157" s="227"/>
      <c r="BQ157" s="202"/>
      <c r="BR157" s="202"/>
      <c r="BS157" s="202"/>
      <c r="BT157" s="202"/>
      <c r="BU157" s="202"/>
      <c r="BV157" s="202"/>
      <c r="BW157" s="202"/>
      <c r="BX157" s="202"/>
      <c r="BY157" s="202"/>
      <c r="BZ157" s="202"/>
      <c r="CA157" s="202"/>
      <c r="CB157" s="202"/>
      <c r="CC157" s="202"/>
      <c r="CD157" s="202"/>
      <c r="CE157" s="202"/>
      <c r="CF157" s="202"/>
      <c r="CG157" s="202"/>
      <c r="CH157" s="202"/>
      <c r="CI157" s="202"/>
      <c r="CJ157" s="202"/>
      <c r="CK157" s="202"/>
      <c r="CL157" s="202"/>
      <c r="CM157" s="202"/>
      <c r="CN157" s="202"/>
      <c r="CO157" s="202"/>
      <c r="CP157" s="202"/>
      <c r="CQ157" s="202"/>
      <c r="CR157" s="202"/>
      <c r="CS157" s="202"/>
      <c r="CT157" s="202"/>
      <c r="CU157" s="202"/>
      <c r="CV157" s="202"/>
      <c r="CW157" s="202"/>
      <c r="CX157" s="200"/>
      <c r="CY157" s="200"/>
      <c r="CZ157" s="200"/>
      <c r="DA157" s="200"/>
      <c r="DB157" s="200"/>
      <c r="DC157" s="200"/>
      <c r="DD157" s="200"/>
      <c r="DE157" s="200"/>
      <c r="DF157" s="200"/>
      <c r="DG157" s="200"/>
      <c r="DH157" s="200"/>
    </row>
    <row r="158" spans="22:112" s="113" customFormat="1">
      <c r="V158" s="200"/>
      <c r="W158" s="200"/>
      <c r="X158" s="200"/>
      <c r="Y158" s="200"/>
      <c r="Z158" s="200"/>
      <c r="AA158" s="200"/>
      <c r="AB158" s="200"/>
      <c r="AC158" s="228"/>
      <c r="AD158" s="228"/>
      <c r="AE158" s="228"/>
      <c r="AF158" s="228"/>
      <c r="AG158" s="228"/>
      <c r="AH158" s="228"/>
      <c r="AI158" s="228"/>
      <c r="AJ158" s="228"/>
      <c r="AK158" s="228"/>
      <c r="AL158" s="228"/>
      <c r="AM158" s="228"/>
      <c r="AN158" s="228"/>
      <c r="AO158" s="228"/>
      <c r="AP158" s="228"/>
      <c r="AQ158" s="228"/>
      <c r="AR158" s="228"/>
      <c r="AS158" s="228"/>
      <c r="AT158" s="228"/>
      <c r="AU158" s="228"/>
      <c r="AV158" s="228"/>
      <c r="AW158" s="228"/>
      <c r="AX158" s="228"/>
      <c r="AY158" s="228"/>
      <c r="AZ158" s="228"/>
      <c r="BA158" s="228"/>
      <c r="BB158" s="228"/>
      <c r="BC158" s="228"/>
      <c r="BD158" s="228"/>
      <c r="BE158" s="228"/>
      <c r="BF158" s="228"/>
      <c r="BG158" s="228"/>
      <c r="BH158" s="228"/>
      <c r="BI158" s="228"/>
      <c r="BJ158" s="228"/>
      <c r="BK158" s="228"/>
      <c r="BL158" s="228"/>
      <c r="BM158" s="228"/>
      <c r="BN158" s="228"/>
      <c r="BO158" s="228"/>
      <c r="BP158" s="229"/>
      <c r="BQ158" s="202"/>
      <c r="BR158" s="202"/>
      <c r="BS158" s="202"/>
      <c r="BT158" s="202"/>
      <c r="BU158" s="202"/>
      <c r="BV158" s="202"/>
      <c r="BW158" s="202"/>
      <c r="BX158" s="202"/>
      <c r="BY158" s="202"/>
      <c r="BZ158" s="202"/>
      <c r="CA158" s="202"/>
      <c r="CB158" s="202"/>
      <c r="CC158" s="202"/>
      <c r="CD158" s="202"/>
      <c r="CE158" s="202"/>
      <c r="CF158" s="202"/>
      <c r="CG158" s="202"/>
      <c r="CH158" s="202"/>
      <c r="CI158" s="202"/>
      <c r="CJ158" s="202"/>
      <c r="CK158" s="202"/>
      <c r="CL158" s="202"/>
      <c r="CM158" s="202"/>
      <c r="CN158" s="202"/>
      <c r="CO158" s="202"/>
      <c r="CP158" s="202"/>
      <c r="CQ158" s="202"/>
      <c r="CR158" s="202"/>
      <c r="CS158" s="202"/>
      <c r="CT158" s="202"/>
      <c r="CU158" s="202"/>
      <c r="CV158" s="202"/>
      <c r="CW158" s="202"/>
      <c r="CX158" s="200"/>
      <c r="CY158" s="200"/>
      <c r="CZ158" s="200"/>
      <c r="DA158" s="200"/>
      <c r="DB158" s="200"/>
      <c r="DC158" s="200"/>
      <c r="DD158" s="200"/>
      <c r="DE158" s="200"/>
      <c r="DF158" s="200"/>
      <c r="DG158" s="200"/>
      <c r="DH158" s="200"/>
    </row>
  </sheetData>
  <sheetProtection selectLockedCells="1"/>
  <protectedRanges>
    <protectedRange password="CCFE" sqref="B55" name="Range1"/>
  </protectedRanges>
  <dataConsolidate/>
  <mergeCells count="66">
    <mergeCell ref="D66:H66"/>
    <mergeCell ref="K66:M66"/>
    <mergeCell ref="K69:M69"/>
    <mergeCell ref="F61:H61"/>
    <mergeCell ref="P61:S61"/>
    <mergeCell ref="F62:H62"/>
    <mergeCell ref="P62:S62"/>
    <mergeCell ref="F63:H63"/>
    <mergeCell ref="P63:S64"/>
    <mergeCell ref="F64:H64"/>
    <mergeCell ref="F58:H58"/>
    <mergeCell ref="P58:S58"/>
    <mergeCell ref="F59:H59"/>
    <mergeCell ref="P59:S60"/>
    <mergeCell ref="F60:H60"/>
    <mergeCell ref="F55:H55"/>
    <mergeCell ref="P55:S56"/>
    <mergeCell ref="F56:H56"/>
    <mergeCell ref="F57:H57"/>
    <mergeCell ref="P57:S57"/>
    <mergeCell ref="A48:D48"/>
    <mergeCell ref="F48:S48"/>
    <mergeCell ref="A52:A54"/>
    <mergeCell ref="B52:B54"/>
    <mergeCell ref="C52:E54"/>
    <mergeCell ref="F52:H54"/>
    <mergeCell ref="I52:N52"/>
    <mergeCell ref="I53:I54"/>
    <mergeCell ref="J53:J54"/>
    <mergeCell ref="K53:K54"/>
    <mergeCell ref="L53:L54"/>
    <mergeCell ref="M53:M54"/>
    <mergeCell ref="N53:N54"/>
    <mergeCell ref="P53:S53"/>
    <mergeCell ref="G24:G25"/>
    <mergeCell ref="A26:B26"/>
    <mergeCell ref="A28:B28"/>
    <mergeCell ref="J28:S46"/>
    <mergeCell ref="A31:B31"/>
    <mergeCell ref="F31:H31"/>
    <mergeCell ref="F33:H33"/>
    <mergeCell ref="F35:H35"/>
    <mergeCell ref="A38:I38"/>
    <mergeCell ref="B46:D46"/>
    <mergeCell ref="E46:I46"/>
    <mergeCell ref="A18:B18"/>
    <mergeCell ref="A20:B20"/>
    <mergeCell ref="A22:B22"/>
    <mergeCell ref="A24:B24"/>
    <mergeCell ref="F24:F25"/>
    <mergeCell ref="A2:S2"/>
    <mergeCell ref="B3:J3"/>
    <mergeCell ref="A4:C4"/>
    <mergeCell ref="D4:I4"/>
    <mergeCell ref="J4:S26"/>
    <mergeCell ref="A6:B6"/>
    <mergeCell ref="D6:I6"/>
    <mergeCell ref="A8:B8"/>
    <mergeCell ref="D8:I8"/>
    <mergeCell ref="A10:B10"/>
    <mergeCell ref="H24:H25"/>
    <mergeCell ref="D10:I10"/>
    <mergeCell ref="A12:B12"/>
    <mergeCell ref="F12:I16"/>
    <mergeCell ref="A14:B14"/>
    <mergeCell ref="A16:B16"/>
  </mergeCells>
  <dataValidations count="8">
    <dataValidation type="list" allowBlank="1" showInputMessage="1" showErrorMessage="1" sqref="B55:B64">
      <formula1>$AD$89:$AD$93</formula1>
    </dataValidation>
    <dataValidation type="list" allowBlank="1" showInputMessage="1" showErrorMessage="1" sqref="F28">
      <formula1>Direction</formula1>
    </dataValidation>
    <dataValidation type="list" allowBlank="1" showInputMessage="1" showErrorMessage="1" sqref="H26">
      <formula1>SuffixPM</formula1>
    </dataValidation>
    <dataValidation type="list" allowBlank="1" showInputMessage="1" showErrorMessage="1" sqref="F26">
      <formula1>PrefixPM</formula1>
    </dataValidation>
    <dataValidation type="list" allowBlank="1" showInputMessage="1" showErrorMessage="1" sqref="F18">
      <formula1>RouteSuffix</formula1>
    </dataValidation>
    <dataValidation type="list" allowBlank="1" showInputMessage="1" showErrorMessage="1" promptTitle="What is the District?" sqref="D14">
      <formula1>Districts</formula1>
    </dataValidation>
    <dataValidation type="list" allowBlank="1" showInputMessage="1" showErrorMessage="1" sqref="D16">
      <formula1>INDIRECT(D14)</formula1>
    </dataValidation>
    <dataValidation type="list" allowBlank="1" showInputMessage="1" showErrorMessage="1" sqref="D18">
      <formula1>INDIRECT(SUBSTITUTE(D16,""," "))</formula1>
    </dataValidation>
  </dataValidations>
  <pageMargins left="0.41" right="0.19500000000000001" top="0.37770833333333298" bottom="0.63437500000000002" header="0.3" footer="0.3"/>
  <pageSetup scale="74" orientation="portrait" r:id="rId1"/>
  <headerFooter>
    <oddFooter>&amp;C&amp;Pof &amp;N</oddFooter>
  </headerFooter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H158"/>
  <sheetViews>
    <sheetView zoomScale="87" zoomScaleNormal="87" zoomScaleSheetLayoutView="80" zoomScalePageLayoutView="75" workbookViewId="0">
      <selection activeCell="D55" sqref="D55"/>
    </sheetView>
  </sheetViews>
  <sheetFormatPr defaultRowHeight="15"/>
  <cols>
    <col min="1" max="1" width="7" style="330" customWidth="1"/>
    <col min="2" max="2" width="12.42578125" style="330" customWidth="1"/>
    <col min="3" max="3" width="1.140625" style="330" customWidth="1"/>
    <col min="4" max="4" width="14.42578125" style="330" customWidth="1"/>
    <col min="5" max="5" width="1.7109375" style="330" customWidth="1"/>
    <col min="6" max="8" width="6.5703125" style="330" customWidth="1"/>
    <col min="9" max="9" width="7" style="330" customWidth="1"/>
    <col min="10" max="10" width="7.140625" style="330" customWidth="1"/>
    <col min="11" max="14" width="7.42578125" style="330" customWidth="1"/>
    <col min="15" max="15" width="2.28515625" style="330" customWidth="1"/>
    <col min="16" max="16" width="6.42578125" style="330" customWidth="1"/>
    <col min="17" max="17" width="5.7109375" style="330" customWidth="1"/>
    <col min="18" max="18" width="6.42578125" style="330" customWidth="1"/>
    <col min="19" max="19" width="12" style="330" customWidth="1"/>
    <col min="20" max="20" width="4.140625" style="330" customWidth="1"/>
    <col min="21" max="21" width="3.85546875" style="330" customWidth="1"/>
    <col min="22" max="22" width="4.28515625" style="330" customWidth="1"/>
    <col min="23" max="23" width="2.7109375" style="330" customWidth="1"/>
    <col min="24" max="24" width="8.140625" style="330" bestFit="1" customWidth="1"/>
    <col min="25" max="25" width="6.28515625" style="330" bestFit="1" customWidth="1"/>
    <col min="26" max="26" width="2.140625" style="330" bestFit="1" customWidth="1"/>
    <col min="27" max="27" width="8.140625" style="330" bestFit="1" customWidth="1"/>
    <col min="28" max="28" width="6.28515625" style="330" bestFit="1" customWidth="1"/>
    <col min="29" max="30" width="14.85546875" style="330" bestFit="1" customWidth="1"/>
    <col min="31" max="31" width="2" style="330" bestFit="1" customWidth="1"/>
    <col min="32" max="32" width="11.42578125" style="330" bestFit="1" customWidth="1"/>
    <col min="33" max="33" width="14.5703125" style="330" bestFit="1" customWidth="1"/>
    <col min="34" max="34" width="15.42578125" style="330" bestFit="1" customWidth="1"/>
    <col min="35" max="35" width="14.85546875" style="330" bestFit="1" customWidth="1"/>
    <col min="36" max="36" width="14.42578125" style="330" bestFit="1" customWidth="1"/>
    <col min="37" max="37" width="15.5703125" style="330" bestFit="1" customWidth="1"/>
    <col min="38" max="38" width="11.42578125" style="330" bestFit="1" customWidth="1"/>
    <col min="39" max="39" width="9.5703125" style="330" bestFit="1" customWidth="1"/>
    <col min="40" max="40" width="9.85546875" style="330" bestFit="1" customWidth="1"/>
    <col min="41" max="41" width="11.42578125" style="330" bestFit="1" customWidth="1"/>
    <col min="42" max="42" width="11" style="330" bestFit="1" customWidth="1"/>
    <col min="43" max="43" width="8.85546875" style="330" bestFit="1" customWidth="1"/>
    <col min="44" max="44" width="8" style="330" bestFit="1" customWidth="1"/>
    <col min="45" max="45" width="7" style="330" bestFit="1" customWidth="1"/>
    <col min="46" max="46" width="7.42578125" style="330" bestFit="1" customWidth="1"/>
    <col min="47" max="47" width="6.7109375" style="330" bestFit="1" customWidth="1"/>
    <col min="48" max="48" width="8.28515625" style="330" bestFit="1" customWidth="1"/>
    <col min="49" max="49" width="6.85546875" style="330" bestFit="1" customWidth="1"/>
    <col min="50" max="50" width="5.85546875" style="330" bestFit="1" customWidth="1"/>
    <col min="51" max="51" width="6.85546875" style="330" bestFit="1" customWidth="1"/>
    <col min="52" max="52" width="9.42578125" style="330" bestFit="1" customWidth="1"/>
    <col min="53" max="53" width="6.28515625" style="330" bestFit="1" customWidth="1"/>
    <col min="54" max="54" width="7.7109375" style="330" bestFit="1" customWidth="1"/>
    <col min="55" max="55" width="6.42578125" style="330" bestFit="1" customWidth="1"/>
    <col min="56" max="56" width="11.42578125" style="330" bestFit="1" customWidth="1"/>
    <col min="57" max="57" width="6.140625" style="330" bestFit="1" customWidth="1"/>
    <col min="58" max="58" width="6.85546875" style="330" bestFit="1" customWidth="1"/>
    <col min="59" max="59" width="4.85546875" style="330" bestFit="1" customWidth="1"/>
    <col min="60" max="60" width="5.28515625" style="330" bestFit="1" customWidth="1"/>
    <col min="61" max="61" width="8.85546875" style="330" bestFit="1" customWidth="1"/>
    <col min="62" max="62" width="2.28515625" style="330" bestFit="1" customWidth="1"/>
    <col min="63" max="63" width="12.140625" style="330" bestFit="1" customWidth="1"/>
    <col min="64" max="64" width="6.140625" style="330" bestFit="1" customWidth="1"/>
    <col min="65" max="65" width="5.5703125" style="330" bestFit="1" customWidth="1"/>
    <col min="66" max="66" width="12.7109375" style="330" bestFit="1" customWidth="1"/>
    <col min="67" max="67" width="10.28515625" style="330" bestFit="1" customWidth="1"/>
    <col min="68" max="68" width="10.7109375" style="330" bestFit="1" customWidth="1"/>
    <col min="69" max="69" width="2.28515625" style="330" bestFit="1" customWidth="1"/>
    <col min="70" max="70" width="7" style="330" bestFit="1" customWidth="1"/>
    <col min="71" max="71" width="8.140625" style="330" bestFit="1" customWidth="1"/>
    <col min="72" max="72" width="9.7109375" style="330" bestFit="1" customWidth="1"/>
    <col min="73" max="73" width="13.140625" style="330" bestFit="1" customWidth="1"/>
    <col min="74" max="74" width="10.42578125" style="330" bestFit="1" customWidth="1"/>
    <col min="75" max="75" width="10.140625" style="330" bestFit="1" customWidth="1"/>
    <col min="76" max="76" width="14.85546875" style="330" bestFit="1" customWidth="1"/>
    <col min="77" max="77" width="12.140625" style="330" bestFit="1" customWidth="1"/>
    <col min="78" max="78" width="10.42578125" style="330" bestFit="1" customWidth="1"/>
    <col min="79" max="79" width="7" style="330" bestFit="1" customWidth="1"/>
    <col min="80" max="80" width="5.140625" style="330" bestFit="1" customWidth="1"/>
    <col min="81" max="81" width="5.7109375" style="330" bestFit="1" customWidth="1"/>
    <col min="82" max="82" width="7.7109375" style="330" bestFit="1" customWidth="1"/>
    <col min="83" max="83" width="6.5703125" style="330" bestFit="1" customWidth="1"/>
    <col min="84" max="84" width="11.42578125" style="330" bestFit="1" customWidth="1"/>
    <col min="85" max="85" width="8.140625" style="330" bestFit="1" customWidth="1"/>
    <col min="86" max="86" width="14.5703125" style="330" bestFit="1" customWidth="1"/>
    <col min="87" max="87" width="9.28515625" style="330" bestFit="1" customWidth="1"/>
    <col min="88" max="88" width="4.85546875" style="330" bestFit="1" customWidth="1"/>
    <col min="89" max="89" width="6.140625" style="330" bestFit="1" customWidth="1"/>
    <col min="90" max="90" width="6.85546875" style="330" bestFit="1" customWidth="1"/>
    <col min="91" max="91" width="8" style="330" bestFit="1" customWidth="1"/>
    <col min="92" max="92" width="9.42578125" style="330" bestFit="1" customWidth="1"/>
    <col min="93" max="93" width="9.140625" style="330"/>
    <col min="94" max="94" width="7.7109375" style="330" bestFit="1" customWidth="1"/>
    <col min="95" max="95" width="11.42578125" style="330" bestFit="1" customWidth="1"/>
    <col min="96" max="96" width="9.85546875" style="330" bestFit="1" customWidth="1"/>
    <col min="97" max="97" width="10" style="330" bestFit="1" customWidth="1"/>
    <col min="98" max="98" width="8.42578125" style="330" bestFit="1" customWidth="1"/>
    <col min="99" max="99" width="9.7109375" style="330" bestFit="1" customWidth="1"/>
    <col min="100" max="100" width="7.42578125" style="330" bestFit="1" customWidth="1"/>
    <col min="101" max="101" width="14.85546875" style="330" bestFit="1" customWidth="1"/>
    <col min="102" max="16384" width="9.140625" style="330"/>
  </cols>
  <sheetData>
    <row r="1" spans="1:22" ht="8.25" customHeight="1">
      <c r="A1" s="56"/>
      <c r="B1" s="57"/>
      <c r="C1" s="57"/>
      <c r="D1" s="57"/>
      <c r="E1" s="58"/>
      <c r="F1" s="58"/>
      <c r="G1" s="58"/>
      <c r="H1" s="58"/>
      <c r="I1" s="58"/>
      <c r="J1" s="61"/>
      <c r="K1" s="58"/>
      <c r="L1" s="58"/>
      <c r="M1" s="58"/>
      <c r="N1" s="58"/>
      <c r="O1" s="58"/>
      <c r="P1" s="58"/>
      <c r="Q1" s="58"/>
      <c r="R1" s="58"/>
      <c r="S1" s="59"/>
    </row>
    <row r="2" spans="1:22" ht="16.5" customHeight="1">
      <c r="A2" s="434" t="s">
        <v>2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435"/>
    </row>
    <row r="3" spans="1:22" ht="4.5" customHeight="1">
      <c r="A3" s="68"/>
      <c r="B3" s="436"/>
      <c r="C3" s="436"/>
      <c r="D3" s="436"/>
      <c r="E3" s="436"/>
      <c r="F3" s="436"/>
      <c r="G3" s="436"/>
      <c r="H3" s="436"/>
      <c r="I3" s="436"/>
      <c r="J3" s="436"/>
      <c r="K3" s="30"/>
      <c r="L3" s="30"/>
      <c r="M3" s="30"/>
      <c r="N3" s="30"/>
      <c r="O3" s="30"/>
      <c r="P3" s="30"/>
      <c r="Q3" s="30"/>
      <c r="R3" s="30"/>
      <c r="S3" s="70"/>
    </row>
    <row r="4" spans="1:22">
      <c r="A4" s="372" t="s">
        <v>15</v>
      </c>
      <c r="B4" s="373"/>
      <c r="C4" s="440"/>
      <c r="D4" s="437" t="str">
        <f>'Company &amp; Project Info'!D4</f>
        <v>Trinity Engineering Laboratories Inc.</v>
      </c>
      <c r="E4" s="438"/>
      <c r="F4" s="438"/>
      <c r="G4" s="438"/>
      <c r="H4" s="438"/>
      <c r="I4" s="439"/>
      <c r="J4" s="376" t="s">
        <v>0</v>
      </c>
      <c r="K4" s="377"/>
      <c r="L4" s="377"/>
      <c r="M4" s="377"/>
      <c r="N4" s="377"/>
      <c r="O4" s="377"/>
      <c r="P4" s="377"/>
      <c r="Q4" s="377"/>
      <c r="R4" s="377"/>
      <c r="S4" s="378"/>
    </row>
    <row r="5" spans="1:22" ht="3.75" customHeight="1">
      <c r="A5" s="68"/>
      <c r="B5" s="86"/>
      <c r="C5" s="86"/>
      <c r="D5" s="230"/>
      <c r="E5" s="230"/>
      <c r="F5" s="230"/>
      <c r="G5" s="230"/>
      <c r="H5" s="230"/>
      <c r="I5" s="230"/>
      <c r="J5" s="379"/>
      <c r="K5" s="379"/>
      <c r="L5" s="379"/>
      <c r="M5" s="379"/>
      <c r="N5" s="379"/>
      <c r="O5" s="379"/>
      <c r="P5" s="379"/>
      <c r="Q5" s="379"/>
      <c r="R5" s="379"/>
      <c r="S5" s="380"/>
    </row>
    <row r="6" spans="1:22">
      <c r="A6" s="372" t="s">
        <v>10</v>
      </c>
      <c r="B6" s="373"/>
      <c r="C6" s="327"/>
      <c r="D6" s="437" t="str">
        <f>'Company &amp; Project Info'!D12</f>
        <v>Mark Horn</v>
      </c>
      <c r="E6" s="438"/>
      <c r="F6" s="438"/>
      <c r="G6" s="438"/>
      <c r="H6" s="438"/>
      <c r="I6" s="439"/>
      <c r="J6" s="379"/>
      <c r="K6" s="379"/>
      <c r="L6" s="379"/>
      <c r="M6" s="379"/>
      <c r="N6" s="379"/>
      <c r="O6" s="379"/>
      <c r="P6" s="379"/>
      <c r="Q6" s="379"/>
      <c r="R6" s="379"/>
      <c r="S6" s="380"/>
    </row>
    <row r="7" spans="1:22" ht="3.75" customHeight="1">
      <c r="A7" s="9"/>
      <c r="B7" s="88"/>
      <c r="C7" s="88"/>
      <c r="D7" s="247"/>
      <c r="E7" s="247"/>
      <c r="F7" s="247"/>
      <c r="G7" s="247"/>
      <c r="H7" s="247"/>
      <c r="I7" s="247"/>
      <c r="J7" s="379"/>
      <c r="K7" s="379"/>
      <c r="L7" s="379"/>
      <c r="M7" s="379"/>
      <c r="N7" s="379"/>
      <c r="O7" s="379"/>
      <c r="P7" s="379"/>
      <c r="Q7" s="379"/>
      <c r="R7" s="379"/>
      <c r="S7" s="380"/>
    </row>
    <row r="8" spans="1:22">
      <c r="A8" s="372" t="s">
        <v>11</v>
      </c>
      <c r="B8" s="373"/>
      <c r="C8" s="327"/>
      <c r="D8" s="441" t="str">
        <f>'Company &amp; Project Info'!D14</f>
        <v>559-260-6841</v>
      </c>
      <c r="E8" s="442"/>
      <c r="F8" s="442"/>
      <c r="G8" s="442"/>
      <c r="H8" s="442"/>
      <c r="I8" s="443"/>
      <c r="J8" s="379"/>
      <c r="K8" s="379"/>
      <c r="L8" s="379"/>
      <c r="M8" s="379"/>
      <c r="N8" s="379"/>
      <c r="O8" s="379"/>
      <c r="P8" s="379"/>
      <c r="Q8" s="379"/>
      <c r="R8" s="379"/>
      <c r="S8" s="380"/>
    </row>
    <row r="9" spans="1:22" ht="4.5" customHeight="1">
      <c r="A9" s="9"/>
      <c r="B9" s="89"/>
      <c r="C9" s="89"/>
      <c r="D9" s="89"/>
      <c r="E9" s="89"/>
      <c r="F9" s="89"/>
      <c r="G9" s="89"/>
      <c r="H9" s="89"/>
      <c r="I9" s="89"/>
      <c r="J9" s="379"/>
      <c r="K9" s="379"/>
      <c r="L9" s="379"/>
      <c r="M9" s="379"/>
      <c r="N9" s="379"/>
      <c r="O9" s="379"/>
      <c r="P9" s="379"/>
      <c r="Q9" s="379"/>
      <c r="R9" s="379"/>
      <c r="S9" s="380"/>
    </row>
    <row r="10" spans="1:22" ht="15.75">
      <c r="A10" s="374" t="s">
        <v>16</v>
      </c>
      <c r="B10" s="375"/>
      <c r="C10" s="87"/>
      <c r="D10" s="397" t="str">
        <f>'Company &amp; Project Info'!D27</f>
        <v>Highway 20</v>
      </c>
      <c r="E10" s="398"/>
      <c r="F10" s="398"/>
      <c r="G10" s="398"/>
      <c r="H10" s="398"/>
      <c r="I10" s="399"/>
      <c r="J10" s="379"/>
      <c r="K10" s="379"/>
      <c r="L10" s="379"/>
      <c r="M10" s="379"/>
      <c r="N10" s="379"/>
      <c r="O10" s="379"/>
      <c r="P10" s="379"/>
      <c r="Q10" s="379"/>
      <c r="R10" s="379"/>
      <c r="S10" s="380"/>
      <c r="V10" s="75"/>
    </row>
    <row r="11" spans="1:22" ht="6" customHeight="1">
      <c r="A11" s="55"/>
      <c r="B11" s="85"/>
      <c r="C11" s="85"/>
      <c r="D11" s="85"/>
      <c r="E11" s="85"/>
      <c r="F11" s="85"/>
      <c r="G11" s="85"/>
      <c r="H11" s="85"/>
      <c r="I11" s="85"/>
      <c r="J11" s="379"/>
      <c r="K11" s="379"/>
      <c r="L11" s="379"/>
      <c r="M11" s="379"/>
      <c r="N11" s="379"/>
      <c r="O11" s="379"/>
      <c r="P11" s="379"/>
      <c r="Q11" s="379"/>
      <c r="R11" s="379"/>
      <c r="S11" s="380"/>
    </row>
    <row r="12" spans="1:22">
      <c r="A12" s="345" t="s">
        <v>157</v>
      </c>
      <c r="B12" s="346"/>
      <c r="C12" s="324"/>
      <c r="D12" s="248" t="str">
        <f>'Company &amp; Project Info'!D29</f>
        <v>01-0A7304</v>
      </c>
      <c r="E12" s="97"/>
      <c r="F12" s="448"/>
      <c r="G12" s="448"/>
      <c r="H12" s="448"/>
      <c r="I12" s="448"/>
      <c r="J12" s="379"/>
      <c r="K12" s="379"/>
      <c r="L12" s="379"/>
      <c r="M12" s="379"/>
      <c r="N12" s="379"/>
      <c r="O12" s="379"/>
      <c r="P12" s="379"/>
      <c r="Q12" s="379"/>
      <c r="R12" s="379"/>
      <c r="S12" s="380"/>
    </row>
    <row r="13" spans="1:22" ht="4.5" customHeight="1">
      <c r="A13" s="155"/>
      <c r="B13" s="325"/>
      <c r="C13" s="325"/>
      <c r="D13" s="41"/>
      <c r="E13" s="40"/>
      <c r="F13" s="448"/>
      <c r="G13" s="448"/>
      <c r="H13" s="448"/>
      <c r="I13" s="448"/>
      <c r="J13" s="379"/>
      <c r="K13" s="379"/>
      <c r="L13" s="379"/>
      <c r="M13" s="379"/>
      <c r="N13" s="379"/>
      <c r="O13" s="379"/>
      <c r="P13" s="379"/>
      <c r="Q13" s="379"/>
      <c r="R13" s="379"/>
      <c r="S13" s="380"/>
    </row>
    <row r="14" spans="1:22" ht="15" customHeight="1">
      <c r="A14" s="444" t="s">
        <v>38</v>
      </c>
      <c r="B14" s="445"/>
      <c r="C14" s="156"/>
      <c r="D14" s="48" t="s">
        <v>91</v>
      </c>
      <c r="E14" s="98"/>
      <c r="F14" s="448"/>
      <c r="G14" s="448"/>
      <c r="H14" s="448"/>
      <c r="I14" s="448"/>
      <c r="J14" s="379"/>
      <c r="K14" s="379"/>
      <c r="L14" s="379"/>
      <c r="M14" s="379"/>
      <c r="N14" s="379"/>
      <c r="O14" s="379"/>
      <c r="P14" s="379"/>
      <c r="Q14" s="379"/>
      <c r="R14" s="379"/>
      <c r="S14" s="380"/>
    </row>
    <row r="15" spans="1:22" ht="5.25" customHeight="1">
      <c r="A15" s="155"/>
      <c r="B15" s="154"/>
      <c r="C15" s="156"/>
      <c r="D15" s="2"/>
      <c r="E15" s="10"/>
      <c r="F15" s="448"/>
      <c r="G15" s="448"/>
      <c r="H15" s="448"/>
      <c r="I15" s="448"/>
      <c r="J15" s="379"/>
      <c r="K15" s="379"/>
      <c r="L15" s="379"/>
      <c r="M15" s="379"/>
      <c r="N15" s="379"/>
      <c r="O15" s="379"/>
      <c r="P15" s="379"/>
      <c r="Q15" s="379"/>
      <c r="R15" s="379"/>
      <c r="S15" s="380"/>
    </row>
    <row r="16" spans="1:22">
      <c r="A16" s="444" t="s">
        <v>18</v>
      </c>
      <c r="B16" s="445"/>
      <c r="C16" s="157"/>
      <c r="D16" s="48" t="s">
        <v>53</v>
      </c>
      <c r="E16" s="3"/>
      <c r="F16" s="448"/>
      <c r="G16" s="448"/>
      <c r="H16" s="448"/>
      <c r="I16" s="448"/>
      <c r="J16" s="379"/>
      <c r="K16" s="379"/>
      <c r="L16" s="379"/>
      <c r="M16" s="379"/>
      <c r="N16" s="379"/>
      <c r="O16" s="379"/>
      <c r="P16" s="379"/>
      <c r="Q16" s="379"/>
      <c r="R16" s="379"/>
      <c r="S16" s="380"/>
    </row>
    <row r="17" spans="1:19" ht="6" customHeight="1">
      <c r="A17" s="155"/>
      <c r="B17" s="328"/>
      <c r="C17" s="157"/>
      <c r="D17" s="5"/>
      <c r="E17" s="4"/>
      <c r="F17" s="4"/>
      <c r="G17" s="4"/>
      <c r="H17" s="4"/>
      <c r="I17" s="4"/>
      <c r="J17" s="379"/>
      <c r="K17" s="379"/>
      <c r="L17" s="379"/>
      <c r="M17" s="379"/>
      <c r="N17" s="379"/>
      <c r="O17" s="379"/>
      <c r="P17" s="379"/>
      <c r="Q17" s="379"/>
      <c r="R17" s="379"/>
      <c r="S17" s="380"/>
    </row>
    <row r="18" spans="1:19" ht="15.75">
      <c r="A18" s="446" t="s">
        <v>178</v>
      </c>
      <c r="B18" s="447"/>
      <c r="C18" s="157"/>
      <c r="D18" s="48"/>
      <c r="E18" s="4"/>
      <c r="F18" s="152"/>
      <c r="G18" s="4"/>
      <c r="H18" s="4"/>
      <c r="I18" s="4"/>
      <c r="J18" s="379"/>
      <c r="K18" s="379"/>
      <c r="L18" s="379"/>
      <c r="M18" s="379"/>
      <c r="N18" s="379"/>
      <c r="O18" s="379"/>
      <c r="P18" s="379"/>
      <c r="Q18" s="379"/>
      <c r="R18" s="379"/>
      <c r="S18" s="380"/>
    </row>
    <row r="19" spans="1:19" ht="6" customHeight="1">
      <c r="A19" s="155"/>
      <c r="B19" s="328"/>
      <c r="C19" s="157"/>
      <c r="D19" s="5"/>
      <c r="E19" s="4"/>
      <c r="F19" s="4"/>
      <c r="G19" s="4"/>
      <c r="H19" s="4"/>
      <c r="I19" s="4"/>
      <c r="J19" s="379"/>
      <c r="K19" s="379"/>
      <c r="L19" s="379"/>
      <c r="M19" s="379"/>
      <c r="N19" s="379"/>
      <c r="O19" s="379"/>
      <c r="P19" s="379"/>
      <c r="Q19" s="379"/>
      <c r="R19" s="379"/>
      <c r="S19" s="380"/>
    </row>
    <row r="20" spans="1:19">
      <c r="A20" s="444" t="s">
        <v>24</v>
      </c>
      <c r="B20" s="445"/>
      <c r="C20" s="157"/>
      <c r="D20" s="48"/>
      <c r="E20" s="4"/>
      <c r="F20" s="4"/>
      <c r="G20" s="4"/>
      <c r="H20" s="4"/>
      <c r="I20" s="10"/>
      <c r="J20" s="379"/>
      <c r="K20" s="379"/>
      <c r="L20" s="379"/>
      <c r="M20" s="379"/>
      <c r="N20" s="379"/>
      <c r="O20" s="379"/>
      <c r="P20" s="379"/>
      <c r="Q20" s="379"/>
      <c r="R20" s="379"/>
      <c r="S20" s="380"/>
    </row>
    <row r="21" spans="1:19" ht="4.5" customHeight="1">
      <c r="A21" s="155"/>
      <c r="B21" s="159"/>
      <c r="C21" s="156"/>
      <c r="D21" s="1"/>
      <c r="E21" s="4"/>
      <c r="F21" s="4"/>
      <c r="G21" s="4"/>
      <c r="H21" s="4"/>
      <c r="I21" s="10"/>
      <c r="J21" s="379"/>
      <c r="K21" s="379"/>
      <c r="L21" s="379"/>
      <c r="M21" s="379"/>
      <c r="N21" s="379"/>
      <c r="O21" s="379"/>
      <c r="P21" s="379"/>
      <c r="Q21" s="379"/>
      <c r="R21" s="379"/>
      <c r="S21" s="380"/>
    </row>
    <row r="22" spans="1:19">
      <c r="A22" s="444" t="s">
        <v>174</v>
      </c>
      <c r="B22" s="445"/>
      <c r="C22" s="156"/>
      <c r="D22" s="92" t="s">
        <v>236</v>
      </c>
      <c r="E22" s="10"/>
      <c r="F22" s="10"/>
      <c r="G22" s="10"/>
      <c r="H22" s="10"/>
      <c r="I22" s="10"/>
      <c r="J22" s="379"/>
      <c r="K22" s="379"/>
      <c r="L22" s="379"/>
      <c r="M22" s="379"/>
      <c r="N22" s="379"/>
      <c r="O22" s="379"/>
      <c r="P22" s="379"/>
      <c r="Q22" s="379"/>
      <c r="R22" s="379"/>
      <c r="S22" s="380"/>
    </row>
    <row r="23" spans="1:19" ht="5.25" customHeight="1">
      <c r="A23" s="155"/>
      <c r="B23" s="159"/>
      <c r="C23" s="156"/>
      <c r="D23" s="1"/>
      <c r="E23" s="10"/>
      <c r="F23" s="10"/>
      <c r="G23" s="10"/>
      <c r="H23" s="10"/>
      <c r="I23" s="10"/>
      <c r="J23" s="379"/>
      <c r="K23" s="379"/>
      <c r="L23" s="379"/>
      <c r="M23" s="379"/>
      <c r="N23" s="379"/>
      <c r="O23" s="379"/>
      <c r="P23" s="379"/>
      <c r="Q23" s="379"/>
      <c r="R23" s="379"/>
      <c r="S23" s="380"/>
    </row>
    <row r="24" spans="1:19">
      <c r="A24" s="444" t="s">
        <v>19</v>
      </c>
      <c r="B24" s="445"/>
      <c r="C24" s="156"/>
      <c r="D24" s="81">
        <v>41219</v>
      </c>
      <c r="E24" s="10"/>
      <c r="F24" s="431" t="s">
        <v>132</v>
      </c>
      <c r="G24" s="431" t="s">
        <v>131</v>
      </c>
      <c r="H24" s="431" t="s">
        <v>173</v>
      </c>
      <c r="I24" s="95" t="s">
        <v>8</v>
      </c>
      <c r="J24" s="379"/>
      <c r="K24" s="379"/>
      <c r="L24" s="379"/>
      <c r="M24" s="379"/>
      <c r="N24" s="379"/>
      <c r="O24" s="379"/>
      <c r="P24" s="379"/>
      <c r="Q24" s="379"/>
      <c r="R24" s="379"/>
      <c r="S24" s="380"/>
    </row>
    <row r="25" spans="1:19" ht="6" customHeight="1">
      <c r="A25" s="11"/>
      <c r="B25" s="6"/>
      <c r="C25" s="6"/>
      <c r="D25" s="31"/>
      <c r="E25" s="30"/>
      <c r="F25" s="431"/>
      <c r="G25" s="431"/>
      <c r="H25" s="431"/>
      <c r="I25" s="95"/>
      <c r="J25" s="379"/>
      <c r="K25" s="379"/>
      <c r="L25" s="379"/>
      <c r="M25" s="379"/>
      <c r="N25" s="379"/>
      <c r="O25" s="379"/>
      <c r="P25" s="379"/>
      <c r="Q25" s="379"/>
      <c r="R25" s="379"/>
      <c r="S25" s="380"/>
    </row>
    <row r="26" spans="1:19" ht="15.75">
      <c r="A26" s="374" t="s">
        <v>20</v>
      </c>
      <c r="B26" s="375"/>
      <c r="C26" s="4"/>
      <c r="D26" s="49">
        <v>11.8</v>
      </c>
      <c r="E26" s="7"/>
      <c r="F26" s="151"/>
      <c r="G26" s="108"/>
      <c r="H26" s="129"/>
      <c r="I26" s="103"/>
      <c r="J26" s="379"/>
      <c r="K26" s="379"/>
      <c r="L26" s="379"/>
      <c r="M26" s="379"/>
      <c r="N26" s="379"/>
      <c r="O26" s="379"/>
      <c r="P26" s="379"/>
      <c r="Q26" s="379"/>
      <c r="R26" s="379"/>
      <c r="S26" s="380"/>
    </row>
    <row r="27" spans="1:19" ht="6" customHeight="1">
      <c r="A27" s="12"/>
      <c r="B27" s="62"/>
      <c r="C27" s="10"/>
      <c r="D27" s="28"/>
      <c r="E27" s="8"/>
      <c r="F27" s="8"/>
      <c r="G27" s="8"/>
      <c r="H27" s="8"/>
      <c r="I27" s="8"/>
      <c r="J27" s="30"/>
      <c r="K27" s="30"/>
      <c r="L27" s="30"/>
      <c r="M27" s="30"/>
      <c r="N27" s="30"/>
      <c r="O27" s="30"/>
      <c r="P27" s="30"/>
      <c r="Q27" s="30"/>
      <c r="R27" s="30"/>
      <c r="S27" s="70"/>
    </row>
    <row r="28" spans="1:19" ht="15" customHeight="1">
      <c r="A28" s="422" t="s">
        <v>21</v>
      </c>
      <c r="B28" s="423"/>
      <c r="C28" s="4"/>
      <c r="D28" s="128"/>
      <c r="E28" s="322" t="s">
        <v>209</v>
      </c>
      <c r="F28" s="48" t="s">
        <v>176</v>
      </c>
      <c r="G28" s="16"/>
      <c r="H28" s="77"/>
      <c r="I28" s="99"/>
      <c r="J28" s="381" t="s">
        <v>84</v>
      </c>
      <c r="K28" s="381"/>
      <c r="L28" s="381"/>
      <c r="M28" s="381"/>
      <c r="N28" s="381"/>
      <c r="O28" s="381"/>
      <c r="P28" s="381"/>
      <c r="Q28" s="381"/>
      <c r="R28" s="381"/>
      <c r="S28" s="382"/>
    </row>
    <row r="29" spans="1:19" s="44" customFormat="1" ht="6.75" customHeight="1">
      <c r="A29" s="36"/>
      <c r="B29" s="63"/>
      <c r="C29" s="10"/>
      <c r="D29" s="60"/>
      <c r="E29" s="50"/>
      <c r="F29" s="50"/>
      <c r="G29" s="50"/>
      <c r="H29" s="1"/>
      <c r="I29" s="1"/>
      <c r="J29" s="381"/>
      <c r="K29" s="381"/>
      <c r="L29" s="381"/>
      <c r="M29" s="381"/>
      <c r="N29" s="381"/>
      <c r="O29" s="381"/>
      <c r="P29" s="381"/>
      <c r="Q29" s="381"/>
      <c r="R29" s="381"/>
      <c r="S29" s="382"/>
    </row>
    <row r="30" spans="1:19" ht="6" customHeight="1">
      <c r="A30" s="69"/>
      <c r="B30" s="18"/>
      <c r="C30" s="18"/>
      <c r="D30" s="18"/>
      <c r="E30" s="17"/>
      <c r="F30" s="17"/>
      <c r="G30" s="17"/>
      <c r="H30" s="21"/>
      <c r="I30" s="8"/>
      <c r="J30" s="381"/>
      <c r="K30" s="381"/>
      <c r="L30" s="381"/>
      <c r="M30" s="381"/>
      <c r="N30" s="381"/>
      <c r="O30" s="381"/>
      <c r="P30" s="381"/>
      <c r="Q30" s="381"/>
      <c r="R30" s="381"/>
      <c r="S30" s="382"/>
    </row>
    <row r="31" spans="1:19" ht="16.5">
      <c r="A31" s="424" t="s">
        <v>1</v>
      </c>
      <c r="B31" s="425"/>
      <c r="C31" s="38"/>
      <c r="D31" s="161" t="s">
        <v>22</v>
      </c>
      <c r="E31" s="91"/>
      <c r="F31" s="415"/>
      <c r="G31" s="416"/>
      <c r="H31" s="417"/>
      <c r="I31" s="100"/>
      <c r="J31" s="381"/>
      <c r="K31" s="381"/>
      <c r="L31" s="381"/>
      <c r="M31" s="381"/>
      <c r="N31" s="381"/>
      <c r="O31" s="381"/>
      <c r="P31" s="381"/>
      <c r="Q31" s="381"/>
      <c r="R31" s="381"/>
      <c r="S31" s="382"/>
    </row>
    <row r="32" spans="1:19" ht="6" customHeight="1">
      <c r="A32" s="39"/>
      <c r="B32" s="38"/>
      <c r="C32" s="38"/>
      <c r="D32" s="162"/>
      <c r="E32" s="15"/>
      <c r="F32" s="15"/>
      <c r="G32" s="15"/>
      <c r="H32" s="20"/>
      <c r="I32" s="96"/>
      <c r="J32" s="381"/>
      <c r="K32" s="381"/>
      <c r="L32" s="381"/>
      <c r="M32" s="381"/>
      <c r="N32" s="381"/>
      <c r="O32" s="381"/>
      <c r="P32" s="381"/>
      <c r="Q32" s="381"/>
      <c r="R32" s="381"/>
      <c r="S32" s="382"/>
    </row>
    <row r="33" spans="1:19" ht="16.5">
      <c r="A33" s="39"/>
      <c r="B33" s="38"/>
      <c r="C33" s="38"/>
      <c r="D33" s="161" t="s">
        <v>23</v>
      </c>
      <c r="E33" s="91"/>
      <c r="F33" s="385"/>
      <c r="G33" s="386"/>
      <c r="H33" s="387"/>
      <c r="I33" s="101"/>
      <c r="J33" s="381"/>
      <c r="K33" s="381"/>
      <c r="L33" s="381"/>
      <c r="M33" s="381"/>
      <c r="N33" s="381"/>
      <c r="O33" s="381"/>
      <c r="P33" s="381"/>
      <c r="Q33" s="381"/>
      <c r="R33" s="381"/>
      <c r="S33" s="382"/>
    </row>
    <row r="34" spans="1:19" ht="6.75" customHeight="1">
      <c r="A34" s="164"/>
      <c r="B34" s="93"/>
      <c r="C34" s="93"/>
      <c r="D34" s="163"/>
      <c r="E34" s="94"/>
      <c r="F34" s="94"/>
      <c r="G34" s="94"/>
      <c r="H34" s="106"/>
      <c r="I34" s="43"/>
      <c r="J34" s="381"/>
      <c r="K34" s="381"/>
      <c r="L34" s="381"/>
      <c r="M34" s="381"/>
      <c r="N34" s="381"/>
      <c r="O34" s="381"/>
      <c r="P34" s="381"/>
      <c r="Q34" s="381"/>
      <c r="R34" s="381"/>
      <c r="S34" s="382"/>
    </row>
    <row r="35" spans="1:19" ht="16.5">
      <c r="A35" s="39"/>
      <c r="B35" s="38"/>
      <c r="C35" s="38"/>
      <c r="D35" s="161" t="s">
        <v>86</v>
      </c>
      <c r="E35" s="91"/>
      <c r="F35" s="453"/>
      <c r="G35" s="454"/>
      <c r="H35" s="455"/>
      <c r="I35" s="102"/>
      <c r="J35" s="381"/>
      <c r="K35" s="381"/>
      <c r="L35" s="381"/>
      <c r="M35" s="381"/>
      <c r="N35" s="381"/>
      <c r="O35" s="381"/>
      <c r="P35" s="381"/>
      <c r="Q35" s="381"/>
      <c r="R35" s="381"/>
      <c r="S35" s="382"/>
    </row>
    <row r="36" spans="1:19" ht="6.75" customHeight="1">
      <c r="A36" s="45"/>
      <c r="B36" s="46"/>
      <c r="C36" s="46"/>
      <c r="D36" s="47"/>
      <c r="E36" s="90"/>
      <c r="F36" s="90"/>
      <c r="G36" s="90"/>
      <c r="H36" s="105"/>
      <c r="I36" s="43"/>
      <c r="J36" s="381"/>
      <c r="K36" s="381"/>
      <c r="L36" s="381"/>
      <c r="M36" s="381"/>
      <c r="N36" s="381"/>
      <c r="O36" s="381"/>
      <c r="P36" s="381"/>
      <c r="Q36" s="381"/>
      <c r="R36" s="381"/>
      <c r="S36" s="382"/>
    </row>
    <row r="37" spans="1:19" s="44" customFormat="1" ht="6.75" customHeight="1">
      <c r="A37" s="36"/>
      <c r="B37" s="10"/>
      <c r="C37" s="10"/>
      <c r="D37" s="42"/>
      <c r="E37" s="43"/>
      <c r="F37" s="43"/>
      <c r="G37" s="43"/>
      <c r="H37" s="43"/>
      <c r="I37" s="43"/>
      <c r="J37" s="381"/>
      <c r="K37" s="381"/>
      <c r="L37" s="381"/>
      <c r="M37" s="381"/>
      <c r="N37" s="381"/>
      <c r="O37" s="381"/>
      <c r="P37" s="381"/>
      <c r="Q37" s="381"/>
      <c r="R37" s="381"/>
      <c r="S37" s="382"/>
    </row>
    <row r="38" spans="1:19">
      <c r="A38" s="388" t="s">
        <v>2</v>
      </c>
      <c r="B38" s="389"/>
      <c r="C38" s="389"/>
      <c r="D38" s="389"/>
      <c r="E38" s="389"/>
      <c r="F38" s="389"/>
      <c r="G38" s="389"/>
      <c r="H38" s="389"/>
      <c r="I38" s="389"/>
      <c r="J38" s="381"/>
      <c r="K38" s="381"/>
      <c r="L38" s="381"/>
      <c r="M38" s="381"/>
      <c r="N38" s="381"/>
      <c r="O38" s="381"/>
      <c r="P38" s="381"/>
      <c r="Q38" s="381"/>
      <c r="R38" s="381"/>
      <c r="S38" s="382"/>
    </row>
    <row r="39" spans="1:19" ht="8.25" customHeight="1">
      <c r="A39" s="12"/>
      <c r="B39" s="64"/>
      <c r="C39" s="13"/>
      <c r="D39" s="22"/>
      <c r="E39" s="4"/>
      <c r="F39" s="4"/>
      <c r="G39" s="4"/>
      <c r="H39" s="10"/>
      <c r="I39" s="10"/>
      <c r="J39" s="381"/>
      <c r="K39" s="381"/>
      <c r="L39" s="381"/>
      <c r="M39" s="381"/>
      <c r="N39" s="381"/>
      <c r="O39" s="381"/>
      <c r="P39" s="381"/>
      <c r="Q39" s="381"/>
      <c r="R39" s="381"/>
      <c r="S39" s="382"/>
    </row>
    <row r="40" spans="1:19" ht="15.75">
      <c r="A40" s="12"/>
      <c r="B40" s="65" t="s">
        <v>3</v>
      </c>
      <c r="C40" s="13"/>
      <c r="D40" s="27"/>
      <c r="E40" s="4"/>
      <c r="F40" s="4"/>
      <c r="G40" s="4"/>
      <c r="H40" s="23"/>
      <c r="I40" s="23"/>
      <c r="J40" s="381"/>
      <c r="K40" s="381"/>
      <c r="L40" s="381"/>
      <c r="M40" s="381"/>
      <c r="N40" s="381"/>
      <c r="O40" s="381"/>
      <c r="P40" s="381"/>
      <c r="Q40" s="381"/>
      <c r="R40" s="381"/>
      <c r="S40" s="382"/>
    </row>
    <row r="41" spans="1:19" ht="6.75" customHeight="1">
      <c r="A41" s="12"/>
      <c r="B41" s="64"/>
      <c r="C41" s="13"/>
      <c r="D41" s="22"/>
      <c r="E41" s="4"/>
      <c r="F41" s="4"/>
      <c r="G41" s="4"/>
      <c r="H41" s="4"/>
      <c r="I41" s="4"/>
      <c r="J41" s="381"/>
      <c r="K41" s="381"/>
      <c r="L41" s="381"/>
      <c r="M41" s="381"/>
      <c r="N41" s="381"/>
      <c r="O41" s="381"/>
      <c r="P41" s="381"/>
      <c r="Q41" s="381"/>
      <c r="R41" s="381"/>
      <c r="S41" s="382"/>
    </row>
    <row r="42" spans="1:19">
      <c r="A42" s="12"/>
      <c r="B42" s="6" t="s">
        <v>4</v>
      </c>
      <c r="C42" s="7"/>
      <c r="D42" s="7"/>
      <c r="E42" s="7"/>
      <c r="F42" s="7"/>
      <c r="G42" s="7"/>
      <c r="H42" s="7"/>
      <c r="I42" s="7"/>
      <c r="J42" s="381"/>
      <c r="K42" s="381"/>
      <c r="L42" s="381"/>
      <c r="M42" s="381"/>
      <c r="N42" s="381"/>
      <c r="O42" s="381"/>
      <c r="P42" s="381"/>
      <c r="Q42" s="381"/>
      <c r="R42" s="381"/>
      <c r="S42" s="382"/>
    </row>
    <row r="43" spans="1:19" ht="6.75" customHeight="1">
      <c r="A43" s="12"/>
      <c r="B43" s="7"/>
      <c r="C43" s="7"/>
      <c r="D43" s="7"/>
      <c r="E43" s="7"/>
      <c r="F43" s="7"/>
      <c r="G43" s="7"/>
      <c r="H43" s="7"/>
      <c r="I43" s="7"/>
      <c r="J43" s="381"/>
      <c r="K43" s="381"/>
      <c r="L43" s="381"/>
      <c r="M43" s="381"/>
      <c r="N43" s="381"/>
      <c r="O43" s="381"/>
      <c r="P43" s="381"/>
      <c r="Q43" s="381"/>
      <c r="R43" s="381"/>
      <c r="S43" s="382"/>
    </row>
    <row r="44" spans="1:19">
      <c r="A44" s="12"/>
      <c r="C44" s="7"/>
      <c r="D44" s="7"/>
      <c r="E44" s="7"/>
      <c r="F44" s="7"/>
      <c r="G44" s="7"/>
      <c r="H44" s="4"/>
      <c r="I44" s="4"/>
      <c r="J44" s="381"/>
      <c r="K44" s="381"/>
      <c r="L44" s="381"/>
      <c r="M44" s="381"/>
      <c r="N44" s="381"/>
      <c r="O44" s="381"/>
      <c r="P44" s="381"/>
      <c r="Q44" s="381"/>
      <c r="R44" s="381"/>
      <c r="S44" s="382"/>
    </row>
    <row r="45" spans="1:19" ht="8.25" customHeight="1">
      <c r="A45" s="12"/>
      <c r="B45" s="4"/>
      <c r="C45" s="7"/>
      <c r="D45" s="7"/>
      <c r="E45" s="7"/>
      <c r="F45" s="7"/>
      <c r="G45" s="7"/>
      <c r="H45" s="7"/>
      <c r="I45" s="7"/>
      <c r="J45" s="381"/>
      <c r="K45" s="381"/>
      <c r="L45" s="381"/>
      <c r="M45" s="381"/>
      <c r="N45" s="381"/>
      <c r="O45" s="381"/>
      <c r="P45" s="381"/>
      <c r="Q45" s="381"/>
      <c r="R45" s="381"/>
      <c r="S45" s="382"/>
    </row>
    <row r="46" spans="1:19">
      <c r="A46" s="12"/>
      <c r="B46" s="414" t="s">
        <v>25</v>
      </c>
      <c r="C46" s="414"/>
      <c r="D46" s="414"/>
      <c r="E46" s="385"/>
      <c r="F46" s="386"/>
      <c r="G46" s="386"/>
      <c r="H46" s="386"/>
      <c r="I46" s="387"/>
      <c r="J46" s="383"/>
      <c r="K46" s="383"/>
      <c r="L46" s="383"/>
      <c r="M46" s="383"/>
      <c r="N46" s="383"/>
      <c r="O46" s="383"/>
      <c r="P46" s="383"/>
      <c r="Q46" s="383"/>
      <c r="R46" s="383"/>
      <c r="S46" s="384"/>
    </row>
    <row r="47" spans="1:19" ht="9.75" customHeight="1">
      <c r="A47" s="12"/>
      <c r="B47" s="4"/>
      <c r="C47" s="4"/>
      <c r="D47" s="4"/>
      <c r="E47" s="4"/>
      <c r="F47" s="4"/>
      <c r="G47" s="4"/>
      <c r="H47" s="27"/>
      <c r="I47" s="27"/>
      <c r="J47" s="107"/>
      <c r="K47" s="27"/>
      <c r="L47" s="27"/>
      <c r="M47" s="7"/>
      <c r="N47" s="7"/>
      <c r="O47" s="7"/>
      <c r="P47" s="37"/>
      <c r="Q47" s="37"/>
      <c r="R47" s="4"/>
      <c r="S47" s="24"/>
    </row>
    <row r="48" spans="1:19" ht="15" customHeight="1">
      <c r="A48" s="426" t="s">
        <v>5</v>
      </c>
      <c r="B48" s="427"/>
      <c r="C48" s="427"/>
      <c r="D48" s="427"/>
      <c r="E48" s="4"/>
      <c r="F48" s="456"/>
      <c r="G48" s="457"/>
      <c r="H48" s="457"/>
      <c r="I48" s="457"/>
      <c r="J48" s="457"/>
      <c r="K48" s="457"/>
      <c r="L48" s="457"/>
      <c r="M48" s="457"/>
      <c r="N48" s="457"/>
      <c r="O48" s="457"/>
      <c r="P48" s="457"/>
      <c r="Q48" s="457"/>
      <c r="R48" s="457"/>
      <c r="S48" s="458"/>
    </row>
    <row r="49" spans="1:19" ht="6" customHeight="1">
      <c r="A49" s="12"/>
      <c r="B49" s="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7"/>
      <c r="N49" s="7"/>
      <c r="O49" s="7"/>
      <c r="P49" s="37"/>
      <c r="Q49" s="37"/>
      <c r="R49" s="4"/>
      <c r="S49" s="24"/>
    </row>
    <row r="50" spans="1:19">
      <c r="A50" s="12"/>
      <c r="B50" s="66" t="s">
        <v>6</v>
      </c>
      <c r="C50" s="27"/>
      <c r="D50" s="27"/>
      <c r="E50" s="4"/>
      <c r="F50" s="4"/>
      <c r="G50" s="4"/>
      <c r="H50" s="27"/>
      <c r="I50" s="27"/>
      <c r="J50" s="27"/>
      <c r="K50" s="27"/>
      <c r="L50" s="27"/>
      <c r="M50" s="7"/>
      <c r="N50" s="7"/>
      <c r="O50" s="7"/>
      <c r="P50" s="37"/>
      <c r="Q50" s="37"/>
      <c r="R50" s="4"/>
      <c r="S50" s="24"/>
    </row>
    <row r="51" spans="1:19" ht="3.75" customHeight="1">
      <c r="A51" s="12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7"/>
      <c r="P51" s="37"/>
      <c r="Q51" s="37"/>
      <c r="R51" s="4"/>
      <c r="S51" s="24"/>
    </row>
    <row r="52" spans="1:19" ht="16.5" customHeight="1">
      <c r="A52" s="428" t="s">
        <v>13</v>
      </c>
      <c r="B52" s="408" t="s">
        <v>7</v>
      </c>
      <c r="C52" s="411" t="s">
        <v>196</v>
      </c>
      <c r="D52" s="411"/>
      <c r="E52" s="411"/>
      <c r="F52" s="391" t="s">
        <v>12</v>
      </c>
      <c r="G52" s="391"/>
      <c r="H52" s="392"/>
      <c r="I52" s="390" t="s">
        <v>82</v>
      </c>
      <c r="J52" s="391"/>
      <c r="K52" s="391"/>
      <c r="L52" s="391"/>
      <c r="M52" s="391"/>
      <c r="N52" s="392"/>
      <c r="O52" s="7"/>
      <c r="P52" s="25"/>
      <c r="Q52" s="25"/>
      <c r="R52" s="4"/>
      <c r="S52" s="24"/>
    </row>
    <row r="53" spans="1:19" ht="15.75" customHeight="1">
      <c r="A53" s="429"/>
      <c r="B53" s="409"/>
      <c r="C53" s="412"/>
      <c r="D53" s="412"/>
      <c r="E53" s="412"/>
      <c r="F53" s="418"/>
      <c r="G53" s="418"/>
      <c r="H53" s="419"/>
      <c r="I53" s="393">
        <v>1</v>
      </c>
      <c r="J53" s="393">
        <v>2</v>
      </c>
      <c r="K53" s="393">
        <v>3</v>
      </c>
      <c r="L53" s="393">
        <v>4</v>
      </c>
      <c r="M53" s="395" t="s">
        <v>85</v>
      </c>
      <c r="N53" s="395" t="s">
        <v>88</v>
      </c>
      <c r="O53" s="37"/>
      <c r="P53" s="403"/>
      <c r="Q53" s="403"/>
      <c r="R53" s="403"/>
      <c r="S53" s="404"/>
    </row>
    <row r="54" spans="1:19" ht="15.75" customHeight="1">
      <c r="A54" s="430"/>
      <c r="B54" s="410"/>
      <c r="C54" s="413"/>
      <c r="D54" s="413"/>
      <c r="E54" s="413"/>
      <c r="F54" s="420"/>
      <c r="G54" s="420"/>
      <c r="H54" s="421"/>
      <c r="I54" s="394"/>
      <c r="J54" s="394"/>
      <c r="K54" s="394"/>
      <c r="L54" s="394"/>
      <c r="M54" s="396"/>
      <c r="N54" s="396"/>
      <c r="O54" s="7"/>
      <c r="P54" s="32"/>
      <c r="Q54" s="37"/>
      <c r="R54" s="4"/>
      <c r="S54" s="24"/>
    </row>
    <row r="55" spans="1:19" ht="28.5" customHeight="1">
      <c r="A55" s="74">
        <v>1</v>
      </c>
      <c r="B55" s="181"/>
      <c r="C55" s="51"/>
      <c r="D55" s="52" t="s">
        <v>246</v>
      </c>
      <c r="E55" s="51"/>
      <c r="F55" s="432"/>
      <c r="G55" s="432"/>
      <c r="H55" s="433"/>
      <c r="I55" s="326">
        <v>3</v>
      </c>
      <c r="J55" s="82"/>
      <c r="K55" s="82"/>
      <c r="L55" s="82"/>
      <c r="M55" s="83">
        <f>AVERAGE(I55:L55)</f>
        <v>3</v>
      </c>
      <c r="N55" s="83">
        <f t="shared" ref="M55:N64" si="0">AVERAGE(J55:M55)</f>
        <v>3</v>
      </c>
      <c r="O55" s="27"/>
      <c r="P55" s="367"/>
      <c r="Q55" s="368"/>
      <c r="R55" s="368"/>
      <c r="S55" s="369"/>
    </row>
    <row r="56" spans="1:19" ht="28.5" customHeight="1">
      <c r="A56" s="74">
        <v>2</v>
      </c>
      <c r="B56" s="181"/>
      <c r="C56" s="51"/>
      <c r="D56" s="53"/>
      <c r="E56" s="51"/>
      <c r="F56" s="432"/>
      <c r="G56" s="432"/>
      <c r="H56" s="433"/>
      <c r="I56" s="326">
        <v>0</v>
      </c>
      <c r="J56" s="82"/>
      <c r="K56" s="82"/>
      <c r="L56" s="82"/>
      <c r="M56" s="83">
        <f>AVERAGE(I56:L56)</f>
        <v>0</v>
      </c>
      <c r="N56" s="83">
        <f>N55+M56</f>
        <v>3</v>
      </c>
      <c r="O56" s="27"/>
      <c r="P56" s="368"/>
      <c r="Q56" s="368"/>
      <c r="R56" s="368"/>
      <c r="S56" s="369"/>
    </row>
    <row r="57" spans="1:19" ht="28.5" customHeight="1">
      <c r="A57" s="74">
        <v>3</v>
      </c>
      <c r="B57" s="181"/>
      <c r="C57" s="51"/>
      <c r="D57" s="53"/>
      <c r="E57" s="51"/>
      <c r="F57" s="432"/>
      <c r="G57" s="432"/>
      <c r="H57" s="433"/>
      <c r="I57" s="326">
        <v>1E-4</v>
      </c>
      <c r="J57" s="82"/>
      <c r="K57" s="82"/>
      <c r="L57" s="82"/>
      <c r="M57" s="83">
        <f t="shared" si="0"/>
        <v>1E-4</v>
      </c>
      <c r="N57" s="83">
        <f t="shared" ref="N57:N64" si="1">N56+M57</f>
        <v>3.0001000000000002</v>
      </c>
      <c r="O57" s="27"/>
      <c r="P57" s="367"/>
      <c r="Q57" s="368"/>
      <c r="R57" s="368"/>
      <c r="S57" s="369"/>
    </row>
    <row r="58" spans="1:19" ht="28.5" customHeight="1">
      <c r="A58" s="74">
        <v>4</v>
      </c>
      <c r="B58" s="181"/>
      <c r="C58" s="51"/>
      <c r="D58" s="53"/>
      <c r="E58" s="51"/>
      <c r="F58" s="451"/>
      <c r="G58" s="451"/>
      <c r="H58" s="452"/>
      <c r="I58" s="326">
        <v>1E-4</v>
      </c>
      <c r="J58" s="82"/>
      <c r="K58" s="82"/>
      <c r="L58" s="82"/>
      <c r="M58" s="83">
        <f t="shared" si="0"/>
        <v>1E-4</v>
      </c>
      <c r="N58" s="83">
        <f t="shared" si="1"/>
        <v>3.0002000000000004</v>
      </c>
      <c r="O58" s="27"/>
      <c r="P58" s="367"/>
      <c r="Q58" s="368"/>
      <c r="R58" s="368"/>
      <c r="S58" s="369"/>
    </row>
    <row r="59" spans="1:19" ht="28.5" customHeight="1">
      <c r="A59" s="74">
        <v>5</v>
      </c>
      <c r="B59" s="181"/>
      <c r="C59" s="51"/>
      <c r="D59" s="53"/>
      <c r="E59" s="51"/>
      <c r="F59" s="451"/>
      <c r="G59" s="451"/>
      <c r="H59" s="452"/>
      <c r="I59" s="326">
        <v>1E-4</v>
      </c>
      <c r="J59" s="82"/>
      <c r="K59" s="82"/>
      <c r="L59" s="82"/>
      <c r="M59" s="83">
        <f t="shared" si="0"/>
        <v>1E-4</v>
      </c>
      <c r="N59" s="83">
        <f t="shared" si="1"/>
        <v>3.0003000000000006</v>
      </c>
      <c r="O59" s="27"/>
      <c r="P59" s="405"/>
      <c r="Q59" s="406"/>
      <c r="R59" s="406"/>
      <c r="S59" s="407"/>
    </row>
    <row r="60" spans="1:19" ht="28.5" customHeight="1">
      <c r="A60" s="74">
        <v>6</v>
      </c>
      <c r="B60" s="181"/>
      <c r="C60" s="51"/>
      <c r="D60" s="53"/>
      <c r="E60" s="51"/>
      <c r="F60" s="451"/>
      <c r="G60" s="451"/>
      <c r="H60" s="452"/>
      <c r="I60" s="326">
        <v>1E-4</v>
      </c>
      <c r="J60" s="82"/>
      <c r="K60" s="82"/>
      <c r="L60" s="82"/>
      <c r="M60" s="83">
        <f t="shared" si="0"/>
        <v>1E-4</v>
      </c>
      <c r="N60" s="83">
        <f t="shared" si="1"/>
        <v>3.0004000000000008</v>
      </c>
      <c r="O60" s="27"/>
      <c r="P60" s="406"/>
      <c r="Q60" s="406"/>
      <c r="R60" s="406"/>
      <c r="S60" s="407"/>
    </row>
    <row r="61" spans="1:19" ht="28.5" customHeight="1">
      <c r="A61" s="74">
        <v>7</v>
      </c>
      <c r="B61" s="181"/>
      <c r="C61" s="51"/>
      <c r="D61" s="53"/>
      <c r="E61" s="51"/>
      <c r="F61" s="386"/>
      <c r="G61" s="386"/>
      <c r="H61" s="387"/>
      <c r="I61" s="326">
        <v>1E-4</v>
      </c>
      <c r="J61" s="175"/>
      <c r="K61" s="82"/>
      <c r="L61" s="82"/>
      <c r="M61" s="83">
        <f t="shared" si="0"/>
        <v>1E-4</v>
      </c>
      <c r="N61" s="83">
        <f t="shared" si="1"/>
        <v>3.0005000000000011</v>
      </c>
      <c r="O61" s="27"/>
      <c r="P61" s="367"/>
      <c r="Q61" s="368"/>
      <c r="R61" s="368"/>
      <c r="S61" s="369"/>
    </row>
    <row r="62" spans="1:19" ht="28.5" customHeight="1">
      <c r="A62" s="74">
        <v>8</v>
      </c>
      <c r="B62" s="181"/>
      <c r="C62" s="51"/>
      <c r="D62" s="53"/>
      <c r="E62" s="51"/>
      <c r="F62" s="386"/>
      <c r="G62" s="386"/>
      <c r="H62" s="387"/>
      <c r="I62" s="326">
        <v>1E-4</v>
      </c>
      <c r="J62" s="175"/>
      <c r="K62" s="82"/>
      <c r="L62" s="82"/>
      <c r="M62" s="83">
        <f t="shared" si="0"/>
        <v>1E-4</v>
      </c>
      <c r="N62" s="83">
        <f t="shared" si="1"/>
        <v>3.0006000000000013</v>
      </c>
      <c r="O62" s="27"/>
      <c r="P62" s="367"/>
      <c r="Q62" s="368"/>
      <c r="R62" s="368"/>
      <c r="S62" s="369"/>
    </row>
    <row r="63" spans="1:19" ht="28.5" customHeight="1">
      <c r="A63" s="74">
        <v>9</v>
      </c>
      <c r="B63" s="181"/>
      <c r="C63" s="51"/>
      <c r="D63" s="53"/>
      <c r="E63" s="51"/>
      <c r="F63" s="449"/>
      <c r="G63" s="449"/>
      <c r="H63" s="450"/>
      <c r="I63" s="326">
        <v>1E-4</v>
      </c>
      <c r="J63" s="175"/>
      <c r="K63" s="82"/>
      <c r="L63" s="82"/>
      <c r="M63" s="83">
        <f t="shared" si="0"/>
        <v>1E-4</v>
      </c>
      <c r="N63" s="83">
        <f t="shared" si="1"/>
        <v>3.0007000000000015</v>
      </c>
      <c r="O63" s="27"/>
      <c r="P63" s="400"/>
      <c r="Q63" s="401"/>
      <c r="R63" s="401"/>
      <c r="S63" s="402"/>
    </row>
    <row r="64" spans="1:19" ht="26.25" customHeight="1">
      <c r="A64" s="74">
        <v>10</v>
      </c>
      <c r="B64" s="181"/>
      <c r="C64" s="54"/>
      <c r="D64" s="53"/>
      <c r="E64" s="54"/>
      <c r="F64" s="449"/>
      <c r="G64" s="449"/>
      <c r="H64" s="450"/>
      <c r="I64" s="326">
        <v>1E-4</v>
      </c>
      <c r="J64" s="175"/>
      <c r="K64" s="82"/>
      <c r="L64" s="82"/>
      <c r="M64" s="83">
        <f t="shared" si="0"/>
        <v>1E-4</v>
      </c>
      <c r="N64" s="83">
        <f t="shared" si="1"/>
        <v>3.0008000000000017</v>
      </c>
      <c r="O64" s="27"/>
      <c r="P64" s="401"/>
      <c r="Q64" s="401"/>
      <c r="R64" s="401"/>
      <c r="S64" s="402"/>
    </row>
    <row r="65" spans="1:112" ht="5.25" customHeight="1">
      <c r="A65" s="12"/>
      <c r="B65" s="22"/>
      <c r="C65" s="6"/>
      <c r="D65" s="35"/>
      <c r="E65" s="31"/>
      <c r="F65" s="31"/>
      <c r="G65" s="31"/>
      <c r="H65" s="31"/>
      <c r="I65" s="31"/>
      <c r="J65" s="31"/>
      <c r="K65" s="31"/>
      <c r="L65" s="6"/>
      <c r="M65" s="6"/>
      <c r="N65" s="6"/>
      <c r="O65" s="6"/>
      <c r="P65" s="27"/>
      <c r="Q65" s="37"/>
      <c r="R65" s="4"/>
      <c r="S65" s="24"/>
    </row>
    <row r="66" spans="1:112" ht="17.25" thickBot="1">
      <c r="A66" s="165"/>
      <c r="B66" s="77"/>
      <c r="C66" s="7" t="s">
        <v>8</v>
      </c>
      <c r="D66" s="371" t="s">
        <v>87</v>
      </c>
      <c r="E66" s="371"/>
      <c r="F66" s="371"/>
      <c r="G66" s="371"/>
      <c r="H66" s="371"/>
      <c r="I66" s="329"/>
      <c r="J66" s="323">
        <f>COUNTA(J55:J64)</f>
        <v>0</v>
      </c>
      <c r="K66" s="370" t="s">
        <v>17</v>
      </c>
      <c r="L66" s="370"/>
      <c r="M66" s="370"/>
      <c r="N66" s="84">
        <f>SUM(M55:M64)</f>
        <v>3.0008000000000017</v>
      </c>
      <c r="O66" s="76" t="s">
        <v>83</v>
      </c>
      <c r="P66" s="37"/>
      <c r="Q66" s="37"/>
      <c r="R66" s="4"/>
      <c r="S66" s="24"/>
    </row>
    <row r="67" spans="1:112" ht="6" customHeight="1" thickTop="1">
      <c r="A67" s="9"/>
      <c r="B67" s="4"/>
      <c r="C67" s="27"/>
      <c r="D67" s="27"/>
      <c r="E67" s="27"/>
      <c r="F67" s="27"/>
      <c r="G67" s="27"/>
      <c r="H67" s="4"/>
      <c r="I67" s="4"/>
      <c r="J67" s="4"/>
      <c r="K67" s="27"/>
      <c r="L67" s="27"/>
      <c r="M67" s="4"/>
      <c r="N67" s="4"/>
      <c r="O67" s="37"/>
      <c r="P67" s="37"/>
      <c r="Q67" s="37"/>
      <c r="R67" s="4"/>
      <c r="S67" s="24"/>
    </row>
    <row r="68" spans="1:112" ht="5.25" customHeight="1">
      <c r="A68" s="9"/>
      <c r="B68" s="10"/>
      <c r="C68" s="28"/>
      <c r="D68" s="28"/>
      <c r="E68" s="28"/>
      <c r="F68" s="28"/>
      <c r="G68" s="28"/>
      <c r="H68" s="10"/>
      <c r="I68" s="28"/>
      <c r="J68" s="28"/>
      <c r="K68" s="10"/>
      <c r="L68" s="10"/>
      <c r="M68" s="37"/>
      <c r="N68" s="37"/>
      <c r="O68" s="37"/>
      <c r="P68" s="4"/>
      <c r="Q68" s="77"/>
      <c r="R68" s="77"/>
      <c r="S68" s="24"/>
    </row>
    <row r="69" spans="1:112" ht="17.25" thickBot="1">
      <c r="A69" s="72" t="s">
        <v>9</v>
      </c>
      <c r="B69" s="73"/>
      <c r="C69" s="19"/>
      <c r="D69" s="19"/>
      <c r="E69" s="19"/>
      <c r="F69" s="19"/>
      <c r="G69" s="19"/>
      <c r="H69" s="14"/>
      <c r="I69" s="19"/>
      <c r="J69" s="19"/>
      <c r="K69" s="370" t="s">
        <v>17</v>
      </c>
      <c r="L69" s="370"/>
      <c r="M69" s="370"/>
      <c r="N69" s="153">
        <f>(N66/12)</f>
        <v>0.25006666666666683</v>
      </c>
      <c r="O69" s="76" t="s">
        <v>158</v>
      </c>
      <c r="P69" s="4"/>
      <c r="Q69" s="77"/>
      <c r="R69" s="77"/>
      <c r="S69" s="24"/>
    </row>
    <row r="70" spans="1:112" ht="6" customHeight="1" thickTop="1">
      <c r="A70" s="9"/>
      <c r="B70" s="8"/>
      <c r="C70" s="28"/>
      <c r="D70" s="28"/>
      <c r="E70" s="28"/>
      <c r="F70" s="28"/>
      <c r="G70" s="28"/>
      <c r="H70" s="10"/>
      <c r="I70" s="28"/>
      <c r="J70" s="28"/>
      <c r="K70" s="10"/>
      <c r="L70" s="10"/>
      <c r="M70" s="37"/>
      <c r="N70" s="37"/>
      <c r="O70" s="37"/>
      <c r="P70" s="4"/>
      <c r="Q70" s="77"/>
      <c r="R70" s="77"/>
      <c r="S70" s="24"/>
    </row>
    <row r="71" spans="1:112" ht="12.75" customHeight="1">
      <c r="A71" s="9"/>
      <c r="B71" s="71" t="s">
        <v>14</v>
      </c>
      <c r="C71" s="28"/>
      <c r="D71" s="28"/>
      <c r="E71" s="28"/>
      <c r="F71" s="28"/>
      <c r="G71" s="28"/>
      <c r="H71" s="10"/>
      <c r="I71" s="77"/>
      <c r="J71" s="10"/>
      <c r="K71" s="28"/>
      <c r="L71" s="28"/>
      <c r="M71" s="10"/>
      <c r="N71" s="10"/>
      <c r="O71" s="37"/>
      <c r="P71" s="37"/>
      <c r="Q71" s="37"/>
      <c r="R71" s="4"/>
      <c r="S71" s="24"/>
      <c r="V71" s="182"/>
      <c r="W71" s="182"/>
      <c r="X71" s="182"/>
      <c r="Y71" s="182"/>
      <c r="Z71" s="182"/>
      <c r="AA71" s="207"/>
      <c r="AB71" s="208"/>
      <c r="AC71" s="208"/>
      <c r="AD71" s="208"/>
      <c r="AE71" s="208"/>
      <c r="AF71" s="208"/>
      <c r="AG71" s="208"/>
      <c r="AH71" s="208"/>
      <c r="AI71" s="208"/>
      <c r="AJ71" s="208"/>
      <c r="AK71" s="208"/>
      <c r="AL71" s="208"/>
      <c r="AM71" s="208"/>
      <c r="AN71" s="208"/>
      <c r="AO71" s="208"/>
      <c r="AP71" s="208"/>
      <c r="AQ71" s="208"/>
      <c r="AR71" s="208"/>
      <c r="AS71" s="208"/>
      <c r="AT71" s="208"/>
      <c r="AU71" s="208"/>
      <c r="AV71" s="208"/>
      <c r="AW71" s="208"/>
      <c r="AX71" s="208"/>
      <c r="AY71" s="208"/>
      <c r="AZ71" s="208"/>
      <c r="BA71" s="208"/>
      <c r="BB71" s="208"/>
      <c r="BC71" s="208"/>
      <c r="BD71" s="208"/>
      <c r="BE71" s="208"/>
      <c r="BF71" s="208"/>
      <c r="BG71" s="208"/>
      <c r="BH71" s="208"/>
      <c r="BI71" s="208"/>
      <c r="BJ71" s="208"/>
      <c r="BK71" s="208"/>
      <c r="BL71" s="208"/>
      <c r="BM71" s="208"/>
      <c r="BN71" s="209"/>
      <c r="BO71" s="182"/>
      <c r="BP71" s="182"/>
      <c r="BQ71" s="182"/>
      <c r="BR71" s="182"/>
      <c r="BS71" s="182"/>
      <c r="BT71" s="182"/>
      <c r="BU71" s="182"/>
      <c r="BV71" s="182"/>
      <c r="BW71" s="182"/>
      <c r="BX71" s="182"/>
      <c r="BY71" s="182"/>
      <c r="BZ71" s="182"/>
      <c r="CA71" s="182"/>
      <c r="CB71" s="182"/>
      <c r="CC71" s="182"/>
      <c r="CD71" s="182"/>
      <c r="CE71" s="182"/>
      <c r="CF71" s="182"/>
      <c r="CG71" s="182"/>
      <c r="CH71" s="182"/>
      <c r="CI71" s="182"/>
      <c r="CJ71" s="182"/>
      <c r="CK71" s="182"/>
      <c r="CL71" s="182"/>
      <c r="CM71" s="182"/>
      <c r="CN71" s="182"/>
      <c r="CO71" s="182"/>
      <c r="CP71" s="182"/>
      <c r="CQ71" s="182"/>
      <c r="CR71" s="182"/>
      <c r="CS71" s="182"/>
      <c r="CT71" s="182"/>
      <c r="CU71" s="182"/>
      <c r="CV71" s="182"/>
      <c r="CW71" s="182"/>
      <c r="CX71" s="182"/>
      <c r="CY71" s="182"/>
      <c r="CZ71" s="182"/>
      <c r="DA71" s="182"/>
      <c r="DB71" s="182"/>
      <c r="DC71" s="182"/>
      <c r="DD71" s="182"/>
      <c r="DE71" s="182"/>
      <c r="DF71" s="182"/>
      <c r="DG71" s="182"/>
      <c r="DH71" s="182"/>
    </row>
    <row r="72" spans="1:112" ht="14.25" customHeight="1" thickBot="1">
      <c r="A72" s="26"/>
      <c r="B72" s="29"/>
      <c r="C72" s="29"/>
      <c r="D72" s="29"/>
      <c r="E72" s="29"/>
      <c r="F72" s="29"/>
      <c r="G72" s="29"/>
      <c r="H72" s="29"/>
      <c r="I72" s="166"/>
      <c r="J72" s="29"/>
      <c r="K72" s="29"/>
      <c r="L72" s="29"/>
      <c r="M72" s="29"/>
      <c r="N72" s="29"/>
      <c r="O72" s="29"/>
      <c r="P72" s="29"/>
      <c r="Q72" s="29"/>
      <c r="R72" s="33"/>
      <c r="S72" s="34"/>
      <c r="V72" s="182"/>
      <c r="W72" s="182"/>
      <c r="X72" s="182"/>
      <c r="Y72" s="182"/>
      <c r="Z72" s="182"/>
      <c r="AA72" s="210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  <c r="BJ72" s="206"/>
      <c r="BK72" s="206"/>
      <c r="BL72" s="206"/>
      <c r="BM72" s="206"/>
      <c r="BN72" s="211"/>
      <c r="BO72" s="182"/>
      <c r="BP72" s="182"/>
      <c r="BQ72" s="182"/>
      <c r="BR72" s="182"/>
      <c r="BS72" s="182"/>
      <c r="BT72" s="182"/>
      <c r="BU72" s="182"/>
      <c r="BV72" s="182"/>
      <c r="BW72" s="182"/>
      <c r="BX72" s="182"/>
      <c r="BY72" s="182"/>
      <c r="BZ72" s="182"/>
      <c r="CA72" s="182"/>
      <c r="CB72" s="182"/>
      <c r="CC72" s="182"/>
      <c r="CD72" s="182"/>
      <c r="CE72" s="182"/>
      <c r="CF72" s="182"/>
      <c r="CG72" s="182"/>
      <c r="CH72" s="182"/>
      <c r="CI72" s="182"/>
      <c r="CJ72" s="182"/>
      <c r="CK72" s="182"/>
      <c r="CL72" s="182"/>
      <c r="CM72" s="182"/>
      <c r="CN72" s="182"/>
      <c r="CO72" s="182"/>
      <c r="CP72" s="182"/>
      <c r="CQ72" s="182"/>
      <c r="CR72" s="182"/>
      <c r="CS72" s="182"/>
      <c r="CT72" s="182"/>
      <c r="CU72" s="182"/>
      <c r="CV72" s="182"/>
      <c r="CW72" s="182"/>
      <c r="CX72" s="182"/>
      <c r="CY72" s="182"/>
      <c r="CZ72" s="182"/>
      <c r="DA72" s="182"/>
      <c r="DB72" s="182"/>
      <c r="DC72" s="182"/>
      <c r="DD72" s="182"/>
      <c r="DE72" s="182"/>
      <c r="DF72" s="182"/>
      <c r="DG72" s="182"/>
      <c r="DH72" s="182"/>
    </row>
    <row r="73" spans="1:112" s="44" customFormat="1">
      <c r="M73" s="330"/>
      <c r="V73" s="183"/>
      <c r="W73" s="183"/>
      <c r="X73" s="183"/>
      <c r="Y73" s="183"/>
      <c r="Z73" s="183"/>
      <c r="AA73" s="212"/>
      <c r="AB73" s="188"/>
      <c r="AC73" s="215"/>
      <c r="AD73" s="215"/>
      <c r="AE73" s="215"/>
      <c r="AF73" s="215"/>
      <c r="AG73" s="215"/>
      <c r="AH73" s="215"/>
      <c r="AI73" s="215"/>
      <c r="AJ73" s="215"/>
      <c r="AK73" s="215"/>
      <c r="AL73" s="215"/>
      <c r="AM73" s="215"/>
      <c r="AN73" s="215"/>
      <c r="AO73" s="215"/>
      <c r="AP73" s="215"/>
      <c r="AQ73" s="215"/>
      <c r="AR73" s="215"/>
      <c r="AS73" s="215"/>
      <c r="AT73" s="215"/>
      <c r="AU73" s="215"/>
      <c r="AV73" s="215"/>
      <c r="AW73" s="215"/>
      <c r="AX73" s="215"/>
      <c r="AY73" s="215"/>
      <c r="AZ73" s="215"/>
      <c r="BA73" s="215"/>
      <c r="BB73" s="215"/>
      <c r="BC73" s="215"/>
      <c r="BD73" s="215"/>
      <c r="BE73" s="215"/>
      <c r="BF73" s="215"/>
      <c r="BG73" s="215"/>
      <c r="BH73" s="215"/>
      <c r="BI73" s="215"/>
      <c r="BJ73" s="215"/>
      <c r="BK73" s="215"/>
      <c r="BL73" s="215"/>
      <c r="BM73" s="215"/>
      <c r="BN73" s="215"/>
      <c r="BO73" s="215"/>
      <c r="BP73" s="213"/>
      <c r="BQ73" s="183"/>
      <c r="BR73" s="183"/>
      <c r="BS73" s="183"/>
      <c r="BT73" s="183"/>
      <c r="BU73" s="183"/>
      <c r="BV73" s="183"/>
      <c r="BW73" s="183"/>
      <c r="BX73" s="183"/>
      <c r="BY73" s="183"/>
      <c r="BZ73" s="183"/>
      <c r="CA73" s="183"/>
      <c r="CB73" s="183"/>
      <c r="CC73" s="183"/>
      <c r="CD73" s="183"/>
      <c r="CE73" s="183"/>
      <c r="CF73" s="183"/>
      <c r="CG73" s="183"/>
      <c r="CH73" s="183"/>
      <c r="CI73" s="183"/>
      <c r="CJ73" s="183"/>
      <c r="CK73" s="183"/>
      <c r="CL73" s="183"/>
      <c r="CM73" s="183"/>
      <c r="CN73" s="183"/>
      <c r="CO73" s="183"/>
      <c r="CP73" s="183"/>
      <c r="CQ73" s="183"/>
      <c r="CR73" s="183"/>
      <c r="CS73" s="183"/>
      <c r="CT73" s="183"/>
      <c r="CU73" s="183"/>
      <c r="CV73" s="183"/>
      <c r="CW73" s="183"/>
      <c r="CX73" s="183"/>
      <c r="CY73" s="183"/>
      <c r="CZ73" s="183"/>
      <c r="DA73" s="183"/>
      <c r="DB73" s="183"/>
      <c r="DC73" s="183"/>
      <c r="DD73" s="183"/>
      <c r="DE73" s="183"/>
      <c r="DF73" s="183"/>
      <c r="DG73" s="183"/>
      <c r="DH73" s="183"/>
    </row>
    <row r="74" spans="1:112" s="44" customFormat="1">
      <c r="I74" s="330"/>
      <c r="M74" s="330"/>
      <c r="V74" s="183"/>
      <c r="W74" s="183"/>
      <c r="X74" s="183" t="s">
        <v>90</v>
      </c>
      <c r="Y74" s="183"/>
      <c r="Z74" s="183"/>
      <c r="AA74" s="213"/>
      <c r="AB74" s="214"/>
      <c r="AC74" s="216" t="s">
        <v>39</v>
      </c>
      <c r="AD74" s="216" t="s">
        <v>40</v>
      </c>
      <c r="AE74" s="216"/>
      <c r="AF74" s="216" t="s">
        <v>41</v>
      </c>
      <c r="AG74" s="216" t="s">
        <v>42</v>
      </c>
      <c r="AH74" s="216" t="s">
        <v>43</v>
      </c>
      <c r="AI74" s="216" t="s">
        <v>44</v>
      </c>
      <c r="AJ74" s="216"/>
      <c r="AK74" s="216" t="s">
        <v>45</v>
      </c>
      <c r="AL74" s="216" t="s">
        <v>46</v>
      </c>
      <c r="AM74" s="216"/>
      <c r="AN74" s="216" t="s">
        <v>47</v>
      </c>
      <c r="AO74" s="216" t="s">
        <v>48</v>
      </c>
      <c r="AP74" s="216" t="s">
        <v>49</v>
      </c>
      <c r="AQ74" s="216" t="s">
        <v>50</v>
      </c>
      <c r="AR74" s="217"/>
      <c r="AS74" s="217"/>
      <c r="AT74" s="217"/>
      <c r="AU74" s="217"/>
      <c r="AV74" s="217"/>
      <c r="AW74" s="217"/>
      <c r="AX74" s="217"/>
      <c r="AY74" s="217"/>
      <c r="AZ74" s="217"/>
      <c r="BA74" s="217"/>
      <c r="BB74" s="217"/>
      <c r="BC74" s="217"/>
      <c r="BD74" s="217"/>
      <c r="BE74" s="217"/>
      <c r="BF74" s="217"/>
      <c r="BG74" s="217"/>
      <c r="BH74" s="217"/>
      <c r="BI74" s="217"/>
      <c r="BJ74" s="217"/>
      <c r="BK74" s="217"/>
      <c r="BL74" s="217"/>
      <c r="BM74" s="217"/>
      <c r="BN74" s="217"/>
      <c r="BO74" s="217"/>
      <c r="BP74" s="218"/>
      <c r="BQ74" s="183"/>
      <c r="BR74" s="183"/>
      <c r="BS74" s="183"/>
      <c r="BT74" s="183"/>
      <c r="BU74" s="183"/>
      <c r="BV74" s="183"/>
      <c r="BW74" s="183"/>
      <c r="BX74" s="183"/>
      <c r="BY74" s="183"/>
      <c r="BZ74" s="183"/>
      <c r="CA74" s="183"/>
      <c r="CB74" s="183"/>
      <c r="CC74" s="183"/>
      <c r="CD74" s="183"/>
      <c r="CE74" s="183"/>
      <c r="CF74" s="183"/>
      <c r="CG74" s="183"/>
      <c r="CH74" s="183"/>
      <c r="CI74" s="183"/>
      <c r="CJ74" s="183"/>
      <c r="CK74" s="183"/>
      <c r="CL74" s="183"/>
      <c r="CM74" s="183"/>
      <c r="CN74" s="183"/>
      <c r="CO74" s="183"/>
      <c r="CP74" s="183"/>
      <c r="CQ74" s="183"/>
      <c r="CR74" s="183"/>
      <c r="CS74" s="183"/>
      <c r="CT74" s="183"/>
      <c r="CU74" s="183"/>
      <c r="CV74" s="183"/>
      <c r="CW74" s="183"/>
      <c r="CX74" s="183"/>
      <c r="CY74" s="183"/>
      <c r="CZ74" s="183"/>
      <c r="DA74" s="183"/>
      <c r="DB74" s="183"/>
      <c r="DC74" s="183"/>
      <c r="DD74" s="183"/>
      <c r="DE74" s="183"/>
      <c r="DF74" s="183"/>
      <c r="DG74" s="183"/>
      <c r="DH74" s="183"/>
    </row>
    <row r="75" spans="1:112" s="44" customFormat="1">
      <c r="I75" s="330"/>
      <c r="M75" s="330"/>
      <c r="V75" s="183"/>
      <c r="W75" s="183"/>
      <c r="X75" s="184" t="s">
        <v>91</v>
      </c>
      <c r="Y75" s="185">
        <v>1</v>
      </c>
      <c r="Z75" s="183"/>
      <c r="AA75" s="183"/>
      <c r="AB75" s="183">
        <v>1</v>
      </c>
      <c r="AC75" s="216" t="s">
        <v>51</v>
      </c>
      <c r="AD75" s="216" t="s">
        <v>62</v>
      </c>
      <c r="AE75" s="216"/>
      <c r="AF75" s="216" t="s">
        <v>62</v>
      </c>
      <c r="AG75" s="219" t="s">
        <v>76</v>
      </c>
      <c r="AH75" s="220" t="s">
        <v>104</v>
      </c>
      <c r="AI75" s="220" t="s">
        <v>108</v>
      </c>
      <c r="AJ75" s="220"/>
      <c r="AK75" s="216" t="s">
        <v>113</v>
      </c>
      <c r="AL75" s="216" t="s">
        <v>115</v>
      </c>
      <c r="AM75" s="216"/>
      <c r="AN75" s="216" t="s">
        <v>117</v>
      </c>
      <c r="AO75" s="220" t="s">
        <v>119</v>
      </c>
      <c r="AP75" s="216" t="s">
        <v>126</v>
      </c>
      <c r="AQ75" s="220" t="s">
        <v>113</v>
      </c>
      <c r="AR75" s="217"/>
      <c r="AS75" s="217"/>
      <c r="AT75" s="217"/>
      <c r="AU75" s="217"/>
      <c r="AV75" s="217"/>
      <c r="AW75" s="217"/>
      <c r="AX75" s="217"/>
      <c r="AY75" s="217"/>
      <c r="AZ75" s="217"/>
      <c r="BA75" s="217"/>
      <c r="BB75" s="217"/>
      <c r="BC75" s="217"/>
      <c r="BD75" s="217"/>
      <c r="BE75" s="217"/>
      <c r="BF75" s="217"/>
      <c r="BG75" s="217"/>
      <c r="BH75" s="217"/>
      <c r="BI75" s="217"/>
      <c r="BJ75" s="217"/>
      <c r="BK75" s="217"/>
      <c r="BL75" s="217"/>
      <c r="BM75" s="217"/>
      <c r="BN75" s="217"/>
      <c r="BO75" s="217"/>
      <c r="BP75" s="218"/>
      <c r="BQ75" s="183"/>
      <c r="BR75" s="183"/>
      <c r="BS75" s="183"/>
      <c r="BT75" s="183"/>
      <c r="BU75" s="183"/>
      <c r="BV75" s="183"/>
      <c r="BW75" s="183"/>
      <c r="BX75" s="183"/>
      <c r="BY75" s="183"/>
      <c r="BZ75" s="183"/>
      <c r="CA75" s="183"/>
      <c r="CB75" s="183"/>
      <c r="CC75" s="183"/>
      <c r="CD75" s="183"/>
      <c r="CE75" s="183"/>
      <c r="CF75" s="183"/>
      <c r="CG75" s="183"/>
      <c r="CH75" s="183"/>
      <c r="CI75" s="183"/>
      <c r="CJ75" s="183"/>
      <c r="CK75" s="183"/>
      <c r="CL75" s="183"/>
      <c r="CM75" s="183"/>
      <c r="CN75" s="183"/>
      <c r="CO75" s="183"/>
      <c r="CP75" s="183"/>
      <c r="CQ75" s="183"/>
      <c r="CR75" s="183"/>
      <c r="CS75" s="183"/>
      <c r="CT75" s="183"/>
      <c r="CU75" s="183"/>
      <c r="CV75" s="183"/>
      <c r="CW75" s="183"/>
      <c r="CX75" s="183"/>
      <c r="CY75" s="183"/>
      <c r="CZ75" s="183"/>
      <c r="DA75" s="183"/>
      <c r="DB75" s="183"/>
      <c r="DC75" s="183"/>
      <c r="DD75" s="183"/>
      <c r="DE75" s="183"/>
      <c r="DF75" s="183"/>
      <c r="DG75" s="183"/>
      <c r="DH75" s="183"/>
    </row>
    <row r="76" spans="1:112" s="44" customFormat="1">
      <c r="I76" s="330"/>
      <c r="L76" s="330"/>
      <c r="M76" s="330"/>
      <c r="V76" s="183"/>
      <c r="W76" s="183"/>
      <c r="X76" s="184" t="s">
        <v>92</v>
      </c>
      <c r="Y76" s="185">
        <v>2</v>
      </c>
      <c r="Z76" s="183"/>
      <c r="AA76" s="183"/>
      <c r="AB76" s="183">
        <v>2</v>
      </c>
      <c r="AC76" s="216" t="s">
        <v>52</v>
      </c>
      <c r="AD76" s="216" t="s">
        <v>58</v>
      </c>
      <c r="AE76" s="216"/>
      <c r="AF76" s="216" t="s">
        <v>63</v>
      </c>
      <c r="AG76" s="219" t="s">
        <v>75</v>
      </c>
      <c r="AH76" s="220" t="s">
        <v>130</v>
      </c>
      <c r="AI76" s="220" t="s">
        <v>109</v>
      </c>
      <c r="AJ76" s="220"/>
      <c r="AK76" s="216" t="s">
        <v>114</v>
      </c>
      <c r="AL76" s="216" t="s">
        <v>116</v>
      </c>
      <c r="AM76" s="216"/>
      <c r="AN76" s="216" t="s">
        <v>118</v>
      </c>
      <c r="AO76" s="220" t="s">
        <v>120</v>
      </c>
      <c r="AP76" s="216" t="s">
        <v>127</v>
      </c>
      <c r="AQ76" s="220" t="s">
        <v>128</v>
      </c>
      <c r="AR76" s="217"/>
      <c r="AS76" s="217"/>
      <c r="AT76" s="217"/>
      <c r="AU76" s="217"/>
      <c r="AV76" s="217"/>
      <c r="AW76" s="217"/>
      <c r="AX76" s="217"/>
      <c r="AY76" s="217"/>
      <c r="AZ76" s="217"/>
      <c r="BA76" s="217"/>
      <c r="BB76" s="217"/>
      <c r="BC76" s="217"/>
      <c r="BD76" s="217"/>
      <c r="BE76" s="217"/>
      <c r="BF76" s="217"/>
      <c r="BG76" s="217"/>
      <c r="BH76" s="217"/>
      <c r="BI76" s="217"/>
      <c r="BJ76" s="217"/>
      <c r="BK76" s="217"/>
      <c r="BL76" s="217"/>
      <c r="BM76" s="217"/>
      <c r="BN76" s="217"/>
      <c r="BO76" s="217"/>
      <c r="BP76" s="218"/>
      <c r="BQ76" s="183"/>
      <c r="BR76" s="183"/>
      <c r="BS76" s="183"/>
      <c r="BT76" s="183"/>
      <c r="BU76" s="183"/>
      <c r="BV76" s="183"/>
      <c r="BW76" s="183"/>
      <c r="BX76" s="183"/>
      <c r="BY76" s="183"/>
      <c r="BZ76" s="183"/>
      <c r="CA76" s="183"/>
      <c r="CB76" s="183"/>
      <c r="CC76" s="183"/>
      <c r="CD76" s="183"/>
      <c r="CE76" s="183"/>
      <c r="CF76" s="183"/>
      <c r="CG76" s="183"/>
      <c r="CH76" s="183"/>
      <c r="CI76" s="183"/>
      <c r="CJ76" s="183"/>
      <c r="CK76" s="183"/>
      <c r="CL76" s="183"/>
      <c r="CM76" s="183"/>
      <c r="CN76" s="183"/>
      <c r="CO76" s="183"/>
      <c r="CP76" s="183"/>
      <c r="CQ76" s="183"/>
      <c r="CR76" s="183"/>
      <c r="CS76" s="183"/>
      <c r="CT76" s="183"/>
      <c r="CU76" s="183"/>
      <c r="CV76" s="183"/>
      <c r="CW76" s="183"/>
      <c r="CX76" s="183"/>
      <c r="CY76" s="183"/>
      <c r="CZ76" s="183"/>
      <c r="DA76" s="183"/>
      <c r="DB76" s="183"/>
      <c r="DC76" s="183"/>
      <c r="DD76" s="183"/>
      <c r="DE76" s="183"/>
      <c r="DF76" s="183"/>
      <c r="DG76" s="183"/>
      <c r="DH76" s="183"/>
    </row>
    <row r="77" spans="1:112" s="44" customFormat="1">
      <c r="I77" s="330"/>
      <c r="M77" s="330"/>
      <c r="V77" s="183"/>
      <c r="W77" s="183"/>
      <c r="X77" s="184" t="s">
        <v>93</v>
      </c>
      <c r="Y77" s="185">
        <v>3</v>
      </c>
      <c r="Z77" s="183"/>
      <c r="AA77" s="183"/>
      <c r="AB77" s="183">
        <v>3</v>
      </c>
      <c r="AC77" s="216" t="s">
        <v>54</v>
      </c>
      <c r="AD77" s="216" t="s">
        <v>56</v>
      </c>
      <c r="AE77" s="216"/>
      <c r="AF77" s="216" t="s">
        <v>70</v>
      </c>
      <c r="AG77" s="219" t="s">
        <v>129</v>
      </c>
      <c r="AH77" s="220" t="s">
        <v>105</v>
      </c>
      <c r="AI77" s="220" t="s">
        <v>110</v>
      </c>
      <c r="AJ77" s="220"/>
      <c r="AK77" s="216"/>
      <c r="AL77" s="216"/>
      <c r="AM77" s="216"/>
      <c r="AN77" s="216"/>
      <c r="AO77" s="220" t="s">
        <v>121</v>
      </c>
      <c r="AP77" s="216"/>
      <c r="AQ77" s="216"/>
      <c r="AR77" s="217"/>
      <c r="AS77" s="217"/>
      <c r="AT77" s="217"/>
      <c r="AU77" s="217"/>
      <c r="AV77" s="217"/>
      <c r="AW77" s="217"/>
      <c r="AX77" s="217"/>
      <c r="AY77" s="217"/>
      <c r="AZ77" s="217"/>
      <c r="BA77" s="217"/>
      <c r="BB77" s="217"/>
      <c r="BC77" s="217"/>
      <c r="BD77" s="217"/>
      <c r="BE77" s="217"/>
      <c r="BF77" s="217"/>
      <c r="BG77" s="217"/>
      <c r="BH77" s="217"/>
      <c r="BI77" s="217"/>
      <c r="BJ77" s="217"/>
      <c r="BK77" s="217"/>
      <c r="BL77" s="217"/>
      <c r="BM77" s="217"/>
      <c r="BN77" s="217"/>
      <c r="BO77" s="217"/>
      <c r="BP77" s="218"/>
      <c r="BQ77" s="183"/>
      <c r="BR77" s="183"/>
      <c r="BS77" s="183"/>
      <c r="BT77" s="183"/>
      <c r="BU77" s="183"/>
      <c r="BV77" s="183"/>
      <c r="BW77" s="183"/>
      <c r="BX77" s="183"/>
      <c r="BY77" s="183"/>
      <c r="BZ77" s="183"/>
      <c r="CA77" s="183"/>
      <c r="CB77" s="183"/>
      <c r="CC77" s="183"/>
      <c r="CD77" s="183"/>
      <c r="CE77" s="183"/>
      <c r="CF77" s="183"/>
      <c r="CG77" s="183"/>
      <c r="CH77" s="183"/>
      <c r="CI77" s="183"/>
      <c r="CJ77" s="183"/>
      <c r="CK77" s="183"/>
      <c r="CL77" s="183"/>
      <c r="CM77" s="183"/>
      <c r="CN77" s="183"/>
      <c r="CO77" s="183"/>
      <c r="CP77" s="183"/>
      <c r="CQ77" s="183"/>
      <c r="CR77" s="183"/>
      <c r="CS77" s="183"/>
      <c r="CT77" s="183"/>
      <c r="CU77" s="183"/>
      <c r="CV77" s="183"/>
      <c r="CW77" s="183"/>
      <c r="CX77" s="183"/>
      <c r="CY77" s="183"/>
      <c r="CZ77" s="183"/>
      <c r="DA77" s="183"/>
      <c r="DB77" s="183"/>
      <c r="DC77" s="183"/>
      <c r="DD77" s="183"/>
      <c r="DE77" s="183"/>
      <c r="DF77" s="183"/>
      <c r="DG77" s="183"/>
      <c r="DH77" s="183"/>
    </row>
    <row r="78" spans="1:112" s="44" customFormat="1">
      <c r="I78" s="330"/>
      <c r="M78" s="330"/>
      <c r="V78" s="183"/>
      <c r="W78" s="183"/>
      <c r="X78" s="184" t="s">
        <v>94</v>
      </c>
      <c r="Y78" s="185">
        <v>4</v>
      </c>
      <c r="Z78" s="183" t="s">
        <v>8</v>
      </c>
      <c r="AA78" s="183"/>
      <c r="AB78" s="183">
        <v>4</v>
      </c>
      <c r="AC78" s="216" t="s">
        <v>53</v>
      </c>
      <c r="AD78" s="216" t="s">
        <v>60</v>
      </c>
      <c r="AE78" s="216"/>
      <c r="AF78" s="216" t="s">
        <v>61</v>
      </c>
      <c r="AG78" s="219" t="s">
        <v>73</v>
      </c>
      <c r="AH78" s="220" t="s">
        <v>107</v>
      </c>
      <c r="AI78" s="220" t="s">
        <v>111</v>
      </c>
      <c r="AJ78" s="220"/>
      <c r="AK78" s="216"/>
      <c r="AL78" s="216"/>
      <c r="AM78" s="216"/>
      <c r="AN78" s="216"/>
      <c r="AO78" s="220" t="s">
        <v>123</v>
      </c>
      <c r="AP78" s="216"/>
      <c r="AQ78" s="216"/>
      <c r="AR78" s="217"/>
      <c r="AS78" s="217"/>
      <c r="AT78" s="217"/>
      <c r="AU78" s="217"/>
      <c r="AV78" s="217"/>
      <c r="AW78" s="217"/>
      <c r="AX78" s="217"/>
      <c r="AY78" s="217"/>
      <c r="AZ78" s="217"/>
      <c r="BA78" s="217"/>
      <c r="BB78" s="217"/>
      <c r="BC78" s="217"/>
      <c r="BD78" s="217"/>
      <c r="BE78" s="217"/>
      <c r="BF78" s="217"/>
      <c r="BG78" s="217"/>
      <c r="BH78" s="217"/>
      <c r="BI78" s="217"/>
      <c r="BJ78" s="217"/>
      <c r="BK78" s="217"/>
      <c r="BL78" s="217"/>
      <c r="BM78" s="217"/>
      <c r="BN78" s="217"/>
      <c r="BO78" s="217"/>
      <c r="BP78" s="218"/>
      <c r="BQ78" s="183"/>
      <c r="BR78" s="183"/>
      <c r="BS78" s="183"/>
      <c r="BT78" s="183"/>
      <c r="BU78" s="183"/>
      <c r="BV78" s="183"/>
      <c r="BW78" s="183"/>
      <c r="BX78" s="183"/>
      <c r="BY78" s="183"/>
      <c r="BZ78" s="183"/>
      <c r="CA78" s="183"/>
      <c r="CB78" s="183"/>
      <c r="CC78" s="183"/>
      <c r="CD78" s="183"/>
      <c r="CE78" s="183"/>
      <c r="CF78" s="183"/>
      <c r="CG78" s="183"/>
      <c r="CH78" s="183"/>
      <c r="CI78" s="183"/>
      <c r="CJ78" s="183"/>
      <c r="CK78" s="183"/>
      <c r="CL78" s="183"/>
      <c r="CM78" s="183"/>
      <c r="CN78" s="183"/>
      <c r="CO78" s="183"/>
      <c r="CP78" s="183"/>
      <c r="CQ78" s="183"/>
      <c r="CR78" s="183"/>
      <c r="CS78" s="183"/>
      <c r="CT78" s="183"/>
      <c r="CU78" s="183"/>
      <c r="CV78" s="183"/>
      <c r="CW78" s="183"/>
      <c r="CX78" s="183"/>
      <c r="CY78" s="183"/>
      <c r="CZ78" s="183"/>
      <c r="DA78" s="183"/>
      <c r="DB78" s="183"/>
      <c r="DC78" s="183"/>
      <c r="DD78" s="183"/>
      <c r="DE78" s="183"/>
      <c r="DF78" s="183"/>
      <c r="DG78" s="183"/>
      <c r="DH78" s="183"/>
    </row>
    <row r="79" spans="1:112" s="44" customFormat="1">
      <c r="V79" s="183"/>
      <c r="W79" s="183"/>
      <c r="X79" s="184" t="s">
        <v>95</v>
      </c>
      <c r="Y79" s="185">
        <v>5</v>
      </c>
      <c r="Z79" s="183"/>
      <c r="AA79" s="183"/>
      <c r="AB79" s="183">
        <v>5</v>
      </c>
      <c r="AC79" s="216"/>
      <c r="AD79" s="216" t="s">
        <v>57</v>
      </c>
      <c r="AE79" s="216"/>
      <c r="AF79" s="216" t="s">
        <v>68</v>
      </c>
      <c r="AG79" s="219" t="s">
        <v>77</v>
      </c>
      <c r="AH79" s="220" t="s">
        <v>106</v>
      </c>
      <c r="AI79" s="220" t="s">
        <v>122</v>
      </c>
      <c r="AJ79" s="220"/>
      <c r="AK79" s="216"/>
      <c r="AL79" s="216"/>
      <c r="AM79" s="216"/>
      <c r="AN79" s="216"/>
      <c r="AO79" s="220" t="s">
        <v>122</v>
      </c>
      <c r="AP79" s="216"/>
      <c r="AQ79" s="216"/>
      <c r="AR79" s="217"/>
      <c r="AS79" s="217"/>
      <c r="AT79" s="217"/>
      <c r="AU79" s="217"/>
      <c r="AV79" s="217"/>
      <c r="AW79" s="217"/>
      <c r="AX79" s="217"/>
      <c r="AY79" s="217"/>
      <c r="AZ79" s="217"/>
      <c r="BA79" s="217"/>
      <c r="BB79" s="217"/>
      <c r="BC79" s="217"/>
      <c r="BD79" s="217"/>
      <c r="BE79" s="217"/>
      <c r="BF79" s="217"/>
      <c r="BG79" s="217"/>
      <c r="BH79" s="217"/>
      <c r="BI79" s="217"/>
      <c r="BJ79" s="217"/>
      <c r="BK79" s="217"/>
      <c r="BL79" s="217"/>
      <c r="BM79" s="217"/>
      <c r="BN79" s="217"/>
      <c r="BO79" s="217"/>
      <c r="BP79" s="218"/>
      <c r="BQ79" s="183"/>
      <c r="BR79" s="183"/>
      <c r="BS79" s="183"/>
      <c r="BT79" s="183"/>
      <c r="BU79" s="183"/>
      <c r="BV79" s="183"/>
      <c r="BW79" s="183"/>
      <c r="BX79" s="183"/>
      <c r="BY79" s="183"/>
      <c r="BZ79" s="183"/>
      <c r="CA79" s="183"/>
      <c r="CB79" s="183"/>
      <c r="CC79" s="183"/>
      <c r="CD79" s="183"/>
      <c r="CE79" s="183"/>
      <c r="CF79" s="183"/>
      <c r="CG79" s="183"/>
      <c r="CH79" s="183"/>
      <c r="CI79" s="183"/>
      <c r="CJ79" s="183"/>
      <c r="CK79" s="183"/>
      <c r="CL79" s="183"/>
      <c r="CM79" s="183"/>
      <c r="CN79" s="183"/>
      <c r="CO79" s="183"/>
      <c r="CP79" s="183"/>
      <c r="CQ79" s="183"/>
      <c r="CR79" s="183"/>
      <c r="CS79" s="183"/>
      <c r="CT79" s="183"/>
      <c r="CU79" s="183"/>
      <c r="CV79" s="183"/>
      <c r="CW79" s="183"/>
      <c r="CX79" s="183"/>
      <c r="CY79" s="183"/>
      <c r="CZ79" s="183"/>
      <c r="DA79" s="183"/>
      <c r="DB79" s="183"/>
      <c r="DC79" s="183"/>
      <c r="DD79" s="183"/>
      <c r="DE79" s="183"/>
      <c r="DF79" s="183"/>
      <c r="DG79" s="183"/>
      <c r="DH79" s="183"/>
    </row>
    <row r="80" spans="1:112" s="44" customFormat="1">
      <c r="V80" s="183"/>
      <c r="W80" s="183"/>
      <c r="X80" s="184" t="s">
        <v>96</v>
      </c>
      <c r="Y80" s="185">
        <v>6</v>
      </c>
      <c r="Z80" s="183"/>
      <c r="AA80" s="183"/>
      <c r="AB80" s="183">
        <v>6</v>
      </c>
      <c r="AC80" s="216"/>
      <c r="AD80" s="216" t="s">
        <v>55</v>
      </c>
      <c r="AE80" s="216"/>
      <c r="AF80" s="216" t="s">
        <v>69</v>
      </c>
      <c r="AG80" s="219" t="s">
        <v>78</v>
      </c>
      <c r="AH80" s="220" t="s">
        <v>79</v>
      </c>
      <c r="AI80" s="220" t="s">
        <v>106</v>
      </c>
      <c r="AJ80" s="220"/>
      <c r="AK80" s="216"/>
      <c r="AL80" s="216"/>
      <c r="AM80" s="216"/>
      <c r="AN80" s="216"/>
      <c r="AO80" s="220" t="s">
        <v>80</v>
      </c>
      <c r="AP80" s="216"/>
      <c r="AQ80" s="216"/>
      <c r="AR80" s="217"/>
      <c r="AS80" s="217"/>
      <c r="AT80" s="217"/>
      <c r="AU80" s="217"/>
      <c r="AV80" s="217"/>
      <c r="AW80" s="217"/>
      <c r="AX80" s="217"/>
      <c r="AY80" s="217"/>
      <c r="AZ80" s="217"/>
      <c r="BA80" s="217"/>
      <c r="BB80" s="217"/>
      <c r="BC80" s="217"/>
      <c r="BD80" s="217"/>
      <c r="BE80" s="217"/>
      <c r="BF80" s="217"/>
      <c r="BG80" s="217"/>
      <c r="BH80" s="217"/>
      <c r="BI80" s="217"/>
      <c r="BJ80" s="217"/>
      <c r="BK80" s="217"/>
      <c r="BL80" s="217"/>
      <c r="BM80" s="217"/>
      <c r="BN80" s="217"/>
      <c r="BO80" s="217"/>
      <c r="BP80" s="218"/>
      <c r="BQ80" s="183"/>
      <c r="BR80" s="183"/>
      <c r="BS80" s="183"/>
      <c r="BT80" s="183"/>
      <c r="BU80" s="183"/>
      <c r="BV80" s="183"/>
      <c r="BW80" s="183"/>
      <c r="BX80" s="183"/>
      <c r="BY80" s="183"/>
      <c r="BZ80" s="183"/>
      <c r="CA80" s="183"/>
      <c r="CB80" s="183"/>
      <c r="CC80" s="183"/>
      <c r="CD80" s="183"/>
      <c r="CE80" s="183"/>
      <c r="CF80" s="183"/>
      <c r="CG80" s="183"/>
      <c r="CH80" s="183"/>
      <c r="CI80" s="183"/>
      <c r="CJ80" s="183"/>
      <c r="CK80" s="183"/>
      <c r="CL80" s="183"/>
      <c r="CM80" s="183"/>
      <c r="CN80" s="183"/>
      <c r="CO80" s="183"/>
      <c r="CP80" s="183"/>
      <c r="CQ80" s="183"/>
      <c r="CR80" s="183"/>
      <c r="CS80" s="183"/>
      <c r="CT80" s="183"/>
      <c r="CU80" s="183"/>
      <c r="CV80" s="183"/>
      <c r="CW80" s="183"/>
      <c r="CX80" s="183"/>
      <c r="CY80" s="183"/>
      <c r="CZ80" s="183"/>
      <c r="DA80" s="183"/>
      <c r="DB80" s="183"/>
      <c r="DC80" s="183"/>
      <c r="DD80" s="183"/>
      <c r="DE80" s="183"/>
      <c r="DF80" s="183"/>
      <c r="DG80" s="183"/>
      <c r="DH80" s="183"/>
    </row>
    <row r="81" spans="2:112" s="44" customFormat="1">
      <c r="V81" s="183"/>
      <c r="W81" s="183"/>
      <c r="X81" s="184" t="s">
        <v>97</v>
      </c>
      <c r="Y81" s="185">
        <v>7</v>
      </c>
      <c r="Z81" s="183"/>
      <c r="AA81" s="183"/>
      <c r="AB81" s="183">
        <v>7</v>
      </c>
      <c r="AC81" s="216"/>
      <c r="AD81" s="216" t="s">
        <v>59</v>
      </c>
      <c r="AE81" s="216"/>
      <c r="AF81" s="216" t="s">
        <v>71</v>
      </c>
      <c r="AG81" s="219" t="s">
        <v>79</v>
      </c>
      <c r="AH81" s="220" t="s">
        <v>114</v>
      </c>
      <c r="AI81" s="220" t="s">
        <v>112</v>
      </c>
      <c r="AJ81" s="220"/>
      <c r="AK81" s="216"/>
      <c r="AL81" s="216"/>
      <c r="AM81" s="216"/>
      <c r="AN81" s="216"/>
      <c r="AO81" s="220" t="s">
        <v>124</v>
      </c>
      <c r="AP81" s="216"/>
      <c r="AQ81" s="216"/>
      <c r="AR81" s="217"/>
      <c r="AS81" s="217"/>
      <c r="AT81" s="217"/>
      <c r="AU81" s="217"/>
      <c r="AV81" s="217"/>
      <c r="AW81" s="217"/>
      <c r="AX81" s="217"/>
      <c r="AY81" s="217"/>
      <c r="AZ81" s="217"/>
      <c r="BA81" s="217"/>
      <c r="BB81" s="217"/>
      <c r="BC81" s="217"/>
      <c r="BD81" s="217"/>
      <c r="BE81" s="217"/>
      <c r="BF81" s="217"/>
      <c r="BG81" s="217"/>
      <c r="BH81" s="217"/>
      <c r="BI81" s="217"/>
      <c r="BJ81" s="217"/>
      <c r="BK81" s="217"/>
      <c r="BL81" s="217"/>
      <c r="BM81" s="217"/>
      <c r="BN81" s="217"/>
      <c r="BO81" s="217"/>
      <c r="BP81" s="218"/>
      <c r="BQ81" s="183"/>
      <c r="BR81" s="183"/>
      <c r="BS81" s="183"/>
      <c r="BT81" s="183"/>
      <c r="BU81" s="183"/>
      <c r="BV81" s="183"/>
      <c r="BW81" s="183"/>
      <c r="BX81" s="183"/>
      <c r="BY81" s="183"/>
      <c r="BZ81" s="183"/>
      <c r="CA81" s="183"/>
      <c r="CB81" s="183"/>
      <c r="CC81" s="183"/>
      <c r="CD81" s="183"/>
      <c r="CE81" s="183"/>
      <c r="CF81" s="183"/>
      <c r="CG81" s="183"/>
      <c r="CH81" s="183"/>
      <c r="CI81" s="183"/>
      <c r="CJ81" s="183"/>
      <c r="CK81" s="183"/>
      <c r="CL81" s="183"/>
      <c r="CM81" s="183"/>
      <c r="CN81" s="183"/>
      <c r="CO81" s="183"/>
      <c r="CP81" s="183"/>
      <c r="CQ81" s="183"/>
      <c r="CR81" s="183"/>
      <c r="CS81" s="183"/>
      <c r="CT81" s="183"/>
      <c r="CU81" s="183"/>
      <c r="CV81" s="183"/>
      <c r="CW81" s="183"/>
      <c r="CX81" s="183"/>
      <c r="CY81" s="183"/>
      <c r="CZ81" s="183"/>
      <c r="DA81" s="183"/>
      <c r="DB81" s="183"/>
      <c r="DC81" s="183"/>
      <c r="DD81" s="183"/>
      <c r="DE81" s="183"/>
      <c r="DF81" s="183"/>
      <c r="DG81" s="183"/>
      <c r="DH81" s="183"/>
    </row>
    <row r="82" spans="2:112" s="44" customFormat="1">
      <c r="V82" s="183"/>
      <c r="W82" s="183"/>
      <c r="X82" s="184" t="s">
        <v>98</v>
      </c>
      <c r="Y82" s="185">
        <v>8</v>
      </c>
      <c r="Z82" s="183"/>
      <c r="AA82" s="183"/>
      <c r="AB82" s="183">
        <v>8</v>
      </c>
      <c r="AC82" s="216"/>
      <c r="AD82" s="216" t="s">
        <v>103</v>
      </c>
      <c r="AE82" s="216"/>
      <c r="AF82" s="216" t="s">
        <v>67</v>
      </c>
      <c r="AG82" s="219" t="s">
        <v>74</v>
      </c>
      <c r="AH82" s="216"/>
      <c r="AI82" s="216"/>
      <c r="AJ82" s="216"/>
      <c r="AK82" s="216"/>
      <c r="AL82" s="216"/>
      <c r="AM82" s="216"/>
      <c r="AN82" s="216"/>
      <c r="AO82" s="220" t="s">
        <v>125</v>
      </c>
      <c r="AP82" s="216"/>
      <c r="AQ82" s="216"/>
      <c r="AR82" s="217"/>
      <c r="AS82" s="217"/>
      <c r="AT82" s="217"/>
      <c r="AU82" s="217"/>
      <c r="AV82" s="217"/>
      <c r="AW82" s="217"/>
      <c r="AX82" s="217"/>
      <c r="AY82" s="217"/>
      <c r="AZ82" s="217"/>
      <c r="BA82" s="217"/>
      <c r="BB82" s="217"/>
      <c r="BC82" s="217"/>
      <c r="BD82" s="217"/>
      <c r="BE82" s="217"/>
      <c r="BF82" s="217"/>
      <c r="BG82" s="217"/>
      <c r="BH82" s="217"/>
      <c r="BI82" s="217"/>
      <c r="BJ82" s="217"/>
      <c r="BK82" s="217"/>
      <c r="BL82" s="217"/>
      <c r="BM82" s="217"/>
      <c r="BN82" s="217"/>
      <c r="BO82" s="217"/>
      <c r="BP82" s="218"/>
      <c r="BQ82" s="183"/>
      <c r="BR82" s="183"/>
      <c r="BS82" s="183"/>
      <c r="BT82" s="183"/>
      <c r="BU82" s="183"/>
      <c r="BV82" s="183"/>
      <c r="BW82" s="183"/>
      <c r="BX82" s="183"/>
      <c r="BY82" s="183"/>
      <c r="BZ82" s="183"/>
      <c r="CA82" s="183"/>
      <c r="CB82" s="183"/>
      <c r="CC82" s="183"/>
      <c r="CD82" s="183"/>
      <c r="CE82" s="183"/>
      <c r="CF82" s="183"/>
      <c r="CG82" s="183"/>
      <c r="CH82" s="183"/>
      <c r="CI82" s="183"/>
      <c r="CJ82" s="183"/>
      <c r="CK82" s="183"/>
      <c r="CL82" s="183"/>
      <c r="CM82" s="183"/>
      <c r="CN82" s="183"/>
      <c r="CO82" s="183"/>
      <c r="CP82" s="183"/>
      <c r="CQ82" s="183"/>
      <c r="CR82" s="183"/>
      <c r="CS82" s="183"/>
      <c r="CT82" s="183"/>
      <c r="CU82" s="183"/>
      <c r="CV82" s="183"/>
      <c r="CW82" s="183"/>
      <c r="CX82" s="183"/>
      <c r="CY82" s="183"/>
      <c r="CZ82" s="183"/>
      <c r="DA82" s="183"/>
      <c r="DB82" s="183"/>
      <c r="DC82" s="183"/>
      <c r="DD82" s="183"/>
      <c r="DE82" s="183"/>
      <c r="DF82" s="183"/>
      <c r="DG82" s="183"/>
      <c r="DH82" s="183"/>
    </row>
    <row r="83" spans="2:112" s="44" customFormat="1">
      <c r="V83" s="183"/>
      <c r="W83" s="183"/>
      <c r="X83" s="184" t="s">
        <v>99</v>
      </c>
      <c r="Y83" s="185">
        <v>9</v>
      </c>
      <c r="Z83" s="183"/>
      <c r="AA83" s="183"/>
      <c r="AB83" s="183">
        <v>9</v>
      </c>
      <c r="AC83" s="216"/>
      <c r="AD83" s="216"/>
      <c r="AE83" s="216"/>
      <c r="AF83" s="216" t="s">
        <v>65</v>
      </c>
      <c r="AG83" s="219" t="s">
        <v>72</v>
      </c>
      <c r="AH83" s="216"/>
      <c r="AI83" s="216"/>
      <c r="AJ83" s="216"/>
      <c r="AK83" s="216"/>
      <c r="AL83" s="216"/>
      <c r="AM83" s="216"/>
      <c r="AN83" s="216"/>
      <c r="AO83" s="216"/>
      <c r="AP83" s="216"/>
      <c r="AQ83" s="216"/>
      <c r="AR83" s="217"/>
      <c r="AS83" s="217"/>
      <c r="AT83" s="217"/>
      <c r="AU83" s="217"/>
      <c r="AV83" s="217"/>
      <c r="AW83" s="217"/>
      <c r="AX83" s="217"/>
      <c r="AY83" s="217"/>
      <c r="AZ83" s="217"/>
      <c r="BA83" s="217"/>
      <c r="BB83" s="217"/>
      <c r="BC83" s="217"/>
      <c r="BD83" s="217"/>
      <c r="BE83" s="217"/>
      <c r="BF83" s="217"/>
      <c r="BG83" s="217"/>
      <c r="BH83" s="217"/>
      <c r="BI83" s="217"/>
      <c r="BJ83" s="217"/>
      <c r="BK83" s="217"/>
      <c r="BL83" s="217"/>
      <c r="BM83" s="217"/>
      <c r="BN83" s="217"/>
      <c r="BO83" s="217"/>
      <c r="BP83" s="218"/>
      <c r="BQ83" s="183"/>
      <c r="BR83" s="183"/>
      <c r="BS83" s="183"/>
      <c r="BT83" s="183"/>
      <c r="BU83" s="183"/>
      <c r="BV83" s="183"/>
      <c r="BW83" s="183"/>
      <c r="BX83" s="183"/>
      <c r="BY83" s="183"/>
      <c r="BZ83" s="183"/>
      <c r="CA83" s="183"/>
      <c r="CB83" s="183"/>
      <c r="CC83" s="183"/>
      <c r="CD83" s="183"/>
      <c r="CE83" s="183"/>
      <c r="CF83" s="183"/>
      <c r="CG83" s="183"/>
      <c r="CH83" s="183"/>
      <c r="CI83" s="183"/>
      <c r="CJ83" s="183"/>
      <c r="CK83" s="183"/>
      <c r="CL83" s="183"/>
      <c r="CM83" s="183"/>
      <c r="CN83" s="183"/>
      <c r="CO83" s="183"/>
      <c r="CP83" s="183"/>
      <c r="CQ83" s="183"/>
      <c r="CR83" s="183"/>
      <c r="CS83" s="183"/>
      <c r="CT83" s="183"/>
      <c r="CU83" s="183"/>
      <c r="CV83" s="183"/>
      <c r="CW83" s="183"/>
      <c r="CX83" s="183"/>
      <c r="CY83" s="183"/>
      <c r="CZ83" s="183"/>
      <c r="DA83" s="183"/>
      <c r="DB83" s="183"/>
      <c r="DC83" s="183"/>
      <c r="DD83" s="183"/>
      <c r="DE83" s="183"/>
      <c r="DF83" s="183"/>
      <c r="DG83" s="183"/>
      <c r="DH83" s="183"/>
    </row>
    <row r="84" spans="2:112" s="44" customFormat="1">
      <c r="V84" s="183"/>
      <c r="W84" s="183"/>
      <c r="X84" s="184" t="s">
        <v>100</v>
      </c>
      <c r="Y84" s="185">
        <v>10</v>
      </c>
      <c r="Z84" s="183"/>
      <c r="AA84" s="183"/>
      <c r="AB84" s="183">
        <v>10</v>
      </c>
      <c r="AC84" s="216"/>
      <c r="AD84" s="216"/>
      <c r="AE84" s="216"/>
      <c r="AF84" s="216" t="s">
        <v>64</v>
      </c>
      <c r="AG84" s="216"/>
      <c r="AH84" s="216"/>
      <c r="AI84" s="216"/>
      <c r="AJ84" s="216"/>
      <c r="AK84" s="216"/>
      <c r="AL84" s="216"/>
      <c r="AM84" s="217"/>
      <c r="AN84" s="217"/>
      <c r="AO84" s="217"/>
      <c r="AP84" s="217"/>
      <c r="AQ84" s="217"/>
      <c r="AR84" s="217"/>
      <c r="AS84" s="217"/>
      <c r="AT84" s="217"/>
      <c r="AU84" s="217"/>
      <c r="AV84" s="217"/>
      <c r="AW84" s="217"/>
      <c r="AX84" s="217"/>
      <c r="AY84" s="217"/>
      <c r="AZ84" s="217"/>
      <c r="BA84" s="217"/>
      <c r="BB84" s="217"/>
      <c r="BC84" s="217"/>
      <c r="BD84" s="217"/>
      <c r="BE84" s="217"/>
      <c r="BF84" s="217"/>
      <c r="BG84" s="217"/>
      <c r="BH84" s="217"/>
      <c r="BI84" s="217"/>
      <c r="BJ84" s="217"/>
      <c r="BK84" s="217"/>
      <c r="BL84" s="217"/>
      <c r="BM84" s="217"/>
      <c r="BN84" s="217"/>
      <c r="BO84" s="217"/>
      <c r="BP84" s="218"/>
      <c r="BQ84" s="183"/>
      <c r="BR84" s="183"/>
      <c r="BS84" s="183"/>
      <c r="BT84" s="183"/>
      <c r="BU84" s="183"/>
      <c r="BV84" s="183"/>
      <c r="BW84" s="183"/>
      <c r="BX84" s="183"/>
      <c r="BY84" s="183"/>
      <c r="BZ84" s="183"/>
      <c r="CA84" s="183"/>
      <c r="CB84" s="183"/>
      <c r="CC84" s="183"/>
      <c r="CD84" s="183"/>
      <c r="CE84" s="183"/>
      <c r="CF84" s="183"/>
      <c r="CG84" s="183"/>
      <c r="CH84" s="183"/>
      <c r="CI84" s="183"/>
      <c r="CJ84" s="183"/>
      <c r="CK84" s="183"/>
      <c r="CL84" s="183"/>
      <c r="CM84" s="183"/>
      <c r="CN84" s="183"/>
      <c r="CO84" s="183"/>
      <c r="CP84" s="183"/>
      <c r="CQ84" s="183"/>
      <c r="CR84" s="183"/>
      <c r="CS84" s="183"/>
      <c r="CT84" s="183"/>
      <c r="CU84" s="183"/>
      <c r="CV84" s="183"/>
      <c r="CW84" s="183"/>
      <c r="CX84" s="183"/>
      <c r="CY84" s="183"/>
      <c r="CZ84" s="183"/>
      <c r="DA84" s="183"/>
      <c r="DB84" s="183"/>
      <c r="DC84" s="183"/>
      <c r="DD84" s="183"/>
      <c r="DE84" s="183"/>
      <c r="DF84" s="183"/>
      <c r="DG84" s="183"/>
      <c r="DH84" s="183"/>
    </row>
    <row r="85" spans="2:112" s="44" customFormat="1">
      <c r="V85" s="183"/>
      <c r="W85" s="183"/>
      <c r="X85" s="184" t="s">
        <v>101</v>
      </c>
      <c r="Y85" s="185">
        <v>11</v>
      </c>
      <c r="Z85" s="183"/>
      <c r="AA85" s="183"/>
      <c r="AB85" s="183">
        <v>11</v>
      </c>
      <c r="AC85" s="216"/>
      <c r="AD85" s="216"/>
      <c r="AE85" s="216"/>
      <c r="AF85" s="216" t="s">
        <v>66</v>
      </c>
      <c r="AG85" s="217"/>
      <c r="AH85" s="217"/>
      <c r="AI85" s="217"/>
      <c r="AJ85" s="217"/>
      <c r="AK85" s="217"/>
      <c r="AL85" s="217"/>
      <c r="AM85" s="217" t="s">
        <v>137</v>
      </c>
      <c r="AN85" s="217"/>
      <c r="AO85" s="217"/>
      <c r="AP85" s="217"/>
      <c r="AQ85" s="217"/>
      <c r="AR85" s="217"/>
      <c r="AS85" s="217"/>
      <c r="AT85" s="217"/>
      <c r="AU85" s="217"/>
      <c r="AV85" s="217"/>
      <c r="AW85" s="217"/>
      <c r="AX85" s="217"/>
      <c r="AY85" s="217"/>
      <c r="AZ85" s="217"/>
      <c r="BA85" s="217"/>
      <c r="BB85" s="217"/>
      <c r="BC85" s="217"/>
      <c r="BD85" s="217"/>
      <c r="BE85" s="217"/>
      <c r="BF85" s="217"/>
      <c r="BG85" s="217"/>
      <c r="BH85" s="217"/>
      <c r="BI85" s="217"/>
      <c r="BJ85" s="217"/>
      <c r="BK85" s="217"/>
      <c r="BL85" s="217"/>
      <c r="BM85" s="217"/>
      <c r="BN85" s="217"/>
      <c r="BO85" s="217"/>
      <c r="BP85" s="218"/>
      <c r="BQ85" s="183"/>
      <c r="BR85" s="183"/>
      <c r="BS85" s="183"/>
      <c r="BT85" s="183"/>
      <c r="BU85" s="183"/>
      <c r="BV85" s="183"/>
      <c r="BW85" s="183"/>
      <c r="BX85" s="183"/>
      <c r="BY85" s="183"/>
      <c r="BZ85" s="183"/>
      <c r="CA85" s="183"/>
      <c r="CB85" s="183"/>
      <c r="CC85" s="183"/>
      <c r="CD85" s="183"/>
      <c r="CE85" s="183"/>
      <c r="CF85" s="183"/>
      <c r="CG85" s="183"/>
      <c r="CH85" s="183"/>
      <c r="CI85" s="183"/>
      <c r="CJ85" s="183"/>
      <c r="CK85" s="183"/>
      <c r="CL85" s="183"/>
      <c r="CM85" s="183"/>
      <c r="CN85" s="183"/>
      <c r="CO85" s="183"/>
      <c r="CP85" s="183"/>
      <c r="CQ85" s="183"/>
      <c r="CR85" s="183"/>
      <c r="CS85" s="183"/>
      <c r="CT85" s="183"/>
      <c r="CU85" s="183"/>
      <c r="CV85" s="183"/>
      <c r="CW85" s="183"/>
      <c r="CX85" s="183"/>
      <c r="CY85" s="183"/>
      <c r="CZ85" s="183"/>
      <c r="DA85" s="183"/>
      <c r="DB85" s="183"/>
      <c r="DC85" s="183"/>
      <c r="DD85" s="183"/>
      <c r="DE85" s="183"/>
      <c r="DF85" s="183"/>
      <c r="DG85" s="183"/>
      <c r="DH85" s="183"/>
    </row>
    <row r="86" spans="2:112" s="44" customFormat="1">
      <c r="V86" s="183"/>
      <c r="W86" s="183"/>
      <c r="X86" s="184" t="s">
        <v>102</v>
      </c>
      <c r="Y86" s="185">
        <v>12</v>
      </c>
      <c r="Z86" s="183"/>
      <c r="AA86" s="183"/>
      <c r="AB86" s="183"/>
      <c r="AC86" s="217"/>
      <c r="AD86" s="217"/>
      <c r="AE86" s="217"/>
      <c r="AF86" s="217"/>
      <c r="AG86" s="217"/>
      <c r="AH86" s="217"/>
      <c r="AI86" s="217"/>
      <c r="AJ86" s="217"/>
      <c r="AK86" s="217"/>
      <c r="AL86" s="217"/>
      <c r="AM86" s="216" t="s">
        <v>51</v>
      </c>
      <c r="AN86" s="216" t="s">
        <v>52</v>
      </c>
      <c r="AO86" s="216" t="s">
        <v>54</v>
      </c>
      <c r="AP86" s="216" t="s">
        <v>53</v>
      </c>
      <c r="AQ86" s="216" t="s">
        <v>153</v>
      </c>
      <c r="AR86" s="216" t="s">
        <v>59</v>
      </c>
      <c r="AS86" s="216" t="s">
        <v>56</v>
      </c>
      <c r="AT86" s="216" t="s">
        <v>60</v>
      </c>
      <c r="AU86" s="216" t="s">
        <v>57</v>
      </c>
      <c r="AV86" s="216" t="s">
        <v>55</v>
      </c>
      <c r="AW86" s="216" t="s">
        <v>58</v>
      </c>
      <c r="AX86" s="216" t="s">
        <v>62</v>
      </c>
      <c r="AY86" s="216" t="s">
        <v>63</v>
      </c>
      <c r="AZ86" s="216" t="s">
        <v>70</v>
      </c>
      <c r="BA86" s="216" t="s">
        <v>61</v>
      </c>
      <c r="BB86" s="216" t="s">
        <v>68</v>
      </c>
      <c r="BC86" s="216" t="s">
        <v>69</v>
      </c>
      <c r="BD86" s="216" t="s">
        <v>71</v>
      </c>
      <c r="BE86" s="216" t="s">
        <v>67</v>
      </c>
      <c r="BF86" s="216" t="s">
        <v>65</v>
      </c>
      <c r="BG86" s="216" t="s">
        <v>64</v>
      </c>
      <c r="BH86" s="216" t="s">
        <v>66</v>
      </c>
      <c r="BI86" s="216" t="s">
        <v>76</v>
      </c>
      <c r="BJ86" s="216"/>
      <c r="BK86" s="216" t="s">
        <v>75</v>
      </c>
      <c r="BL86" s="216" t="s">
        <v>129</v>
      </c>
      <c r="BM86" s="216" t="s">
        <v>73</v>
      </c>
      <c r="BN86" s="216" t="s">
        <v>78</v>
      </c>
      <c r="BO86" s="216" t="s">
        <v>79</v>
      </c>
      <c r="BP86" s="221" t="s">
        <v>77</v>
      </c>
      <c r="BQ86" s="187"/>
      <c r="BR86" s="187" t="s">
        <v>74</v>
      </c>
      <c r="BS86" s="187" t="s">
        <v>72</v>
      </c>
      <c r="BT86" s="189" t="s">
        <v>104</v>
      </c>
      <c r="BU86" s="189" t="s">
        <v>130</v>
      </c>
      <c r="BV86" s="189" t="s">
        <v>105</v>
      </c>
      <c r="BW86" s="189" t="s">
        <v>107</v>
      </c>
      <c r="BX86" s="189" t="s">
        <v>106</v>
      </c>
      <c r="BY86" s="189" t="s">
        <v>154</v>
      </c>
      <c r="BZ86" s="189" t="s">
        <v>155</v>
      </c>
      <c r="CA86" s="187" t="s">
        <v>108</v>
      </c>
      <c r="CB86" s="187" t="s">
        <v>109</v>
      </c>
      <c r="CC86" s="187" t="s">
        <v>110</v>
      </c>
      <c r="CD86" s="187" t="s">
        <v>111</v>
      </c>
      <c r="CE86" s="187" t="s">
        <v>112</v>
      </c>
      <c r="CF86" s="187" t="s">
        <v>113</v>
      </c>
      <c r="CG86" s="187" t="s">
        <v>114</v>
      </c>
      <c r="CH86" s="187" t="s">
        <v>115</v>
      </c>
      <c r="CI86" s="187" t="s">
        <v>116</v>
      </c>
      <c r="CJ86" s="187" t="s">
        <v>117</v>
      </c>
      <c r="CK86" s="187" t="s">
        <v>118</v>
      </c>
      <c r="CL86" s="187" t="s">
        <v>119</v>
      </c>
      <c r="CM86" s="187" t="s">
        <v>120</v>
      </c>
      <c r="CN86" s="187" t="s">
        <v>121</v>
      </c>
      <c r="CO86" s="187" t="s">
        <v>122</v>
      </c>
      <c r="CP86" s="187" t="s">
        <v>123</v>
      </c>
      <c r="CQ86" s="187" t="s">
        <v>80</v>
      </c>
      <c r="CR86" s="187" t="s">
        <v>124</v>
      </c>
      <c r="CS86" s="187" t="s">
        <v>125</v>
      </c>
      <c r="CT86" s="187" t="s">
        <v>126</v>
      </c>
      <c r="CU86" s="187" t="s">
        <v>127</v>
      </c>
      <c r="CV86" s="187" t="s">
        <v>128</v>
      </c>
      <c r="CW86" s="190" t="s">
        <v>156</v>
      </c>
      <c r="CX86" s="183"/>
      <c r="CY86" s="183"/>
      <c r="CZ86" s="183"/>
      <c r="DA86" s="183"/>
      <c r="DB86" s="183"/>
      <c r="DC86" s="183"/>
      <c r="DD86" s="183"/>
      <c r="DE86" s="183"/>
      <c r="DF86" s="183"/>
      <c r="DG86" s="183"/>
      <c r="DH86" s="183"/>
    </row>
    <row r="87" spans="2:112" s="44" customFormat="1">
      <c r="B87" s="140"/>
      <c r="V87" s="183"/>
      <c r="W87" s="183"/>
      <c r="X87" s="183"/>
      <c r="Y87" s="183"/>
      <c r="Z87" s="183"/>
      <c r="AA87" s="183"/>
      <c r="AB87" s="183"/>
      <c r="AC87" s="217"/>
      <c r="AD87" s="217"/>
      <c r="AE87" s="217"/>
      <c r="AF87" s="217"/>
      <c r="AG87" s="217"/>
      <c r="AH87" s="217"/>
      <c r="AI87" s="217"/>
      <c r="AJ87" s="217" t="s">
        <v>148</v>
      </c>
      <c r="AK87" s="217"/>
      <c r="AL87" s="217"/>
      <c r="AM87" s="216" t="s">
        <v>39</v>
      </c>
      <c r="AN87" s="217"/>
      <c r="AO87" s="217"/>
      <c r="AP87" s="217"/>
      <c r="AQ87" s="217" t="s">
        <v>40</v>
      </c>
      <c r="AR87" s="217"/>
      <c r="AS87" s="217"/>
      <c r="AT87" s="217"/>
      <c r="AU87" s="217"/>
      <c r="AV87" s="217"/>
      <c r="AW87" s="217"/>
      <c r="AX87" s="217" t="s">
        <v>41</v>
      </c>
      <c r="AY87" s="217"/>
      <c r="AZ87" s="217"/>
      <c r="BA87" s="217"/>
      <c r="BB87" s="217"/>
      <c r="BC87" s="217"/>
      <c r="BD87" s="217"/>
      <c r="BE87" s="217"/>
      <c r="BF87" s="217"/>
      <c r="BG87" s="217"/>
      <c r="BH87" s="217"/>
      <c r="BI87" s="217" t="s">
        <v>42</v>
      </c>
      <c r="BJ87" s="217"/>
      <c r="BK87" s="217"/>
      <c r="BL87" s="217"/>
      <c r="BM87" s="217"/>
      <c r="BN87" s="217"/>
      <c r="BO87" s="217"/>
      <c r="BP87" s="218"/>
      <c r="BQ87" s="191"/>
      <c r="BR87" s="191"/>
      <c r="BS87" s="191"/>
      <c r="BT87" s="192" t="s">
        <v>43</v>
      </c>
      <c r="BU87" s="191"/>
      <c r="BV87" s="191"/>
      <c r="BW87" s="191"/>
      <c r="BX87" s="191"/>
      <c r="BY87" s="191"/>
      <c r="BZ87" s="191"/>
      <c r="CA87" s="191" t="s">
        <v>44</v>
      </c>
      <c r="CB87" s="191"/>
      <c r="CC87" s="191"/>
      <c r="CD87" s="191"/>
      <c r="CE87" s="191"/>
      <c r="CF87" s="192" t="s">
        <v>45</v>
      </c>
      <c r="CG87" s="191"/>
      <c r="CH87" s="192" t="s">
        <v>46</v>
      </c>
      <c r="CI87" s="191"/>
      <c r="CJ87" s="192" t="s">
        <v>47</v>
      </c>
      <c r="CK87" s="191"/>
      <c r="CL87" s="192" t="s">
        <v>48</v>
      </c>
      <c r="CM87" s="191"/>
      <c r="CN87" s="191"/>
      <c r="CO87" s="191"/>
      <c r="CP87" s="191"/>
      <c r="CQ87" s="191"/>
      <c r="CR87" s="191"/>
      <c r="CS87" s="191"/>
      <c r="CT87" s="192" t="s">
        <v>49</v>
      </c>
      <c r="CU87" s="191"/>
      <c r="CV87" s="192" t="s">
        <v>50</v>
      </c>
      <c r="CW87" s="193"/>
      <c r="CX87" s="183"/>
      <c r="CY87" s="183"/>
      <c r="CZ87" s="183"/>
      <c r="DA87" s="183"/>
      <c r="DB87" s="183"/>
      <c r="DC87" s="183"/>
      <c r="DD87" s="183"/>
      <c r="DE87" s="183"/>
      <c r="DF87" s="183"/>
      <c r="DG87" s="183"/>
      <c r="DH87" s="183"/>
    </row>
    <row r="88" spans="2:112" s="44" customFormat="1" ht="30">
      <c r="V88" s="183"/>
      <c r="W88" s="188"/>
      <c r="X88" s="194" t="s">
        <v>162</v>
      </c>
      <c r="Y88" s="195" t="s">
        <v>161</v>
      </c>
      <c r="Z88" s="183"/>
      <c r="AA88" s="186" t="s">
        <v>172</v>
      </c>
      <c r="AB88" s="183"/>
      <c r="AC88" s="217"/>
      <c r="AD88" s="217" t="s">
        <v>191</v>
      </c>
      <c r="AE88" s="217"/>
      <c r="AF88" s="217"/>
      <c r="AG88" s="217"/>
      <c r="AH88" s="217"/>
      <c r="AI88" s="217" t="s">
        <v>30</v>
      </c>
      <c r="AJ88" s="216" t="s">
        <v>133</v>
      </c>
      <c r="AK88" s="216" t="s">
        <v>51</v>
      </c>
      <c r="AL88" s="217"/>
      <c r="AM88" s="216" t="s">
        <v>133</v>
      </c>
      <c r="AN88" s="216" t="s">
        <v>52</v>
      </c>
      <c r="AO88" s="216" t="s">
        <v>54</v>
      </c>
      <c r="AP88" s="216" t="s">
        <v>53</v>
      </c>
      <c r="AQ88" s="216" t="s">
        <v>149</v>
      </c>
      <c r="AR88" s="216" t="s">
        <v>59</v>
      </c>
      <c r="AS88" s="216" t="s">
        <v>56</v>
      </c>
      <c r="AT88" s="216" t="s">
        <v>60</v>
      </c>
      <c r="AU88" s="216" t="s">
        <v>57</v>
      </c>
      <c r="AV88" s="216" t="s">
        <v>55</v>
      </c>
      <c r="AW88" s="216" t="s">
        <v>58</v>
      </c>
      <c r="AX88" s="216" t="s">
        <v>62</v>
      </c>
      <c r="AY88" s="216" t="s">
        <v>63</v>
      </c>
      <c r="AZ88" s="216" t="s">
        <v>134</v>
      </c>
      <c r="BA88" s="216" t="s">
        <v>61</v>
      </c>
      <c r="BB88" s="216" t="s">
        <v>68</v>
      </c>
      <c r="BC88" s="216" t="s">
        <v>69</v>
      </c>
      <c r="BD88" s="216" t="s">
        <v>71</v>
      </c>
      <c r="BE88" s="216" t="s">
        <v>67</v>
      </c>
      <c r="BF88" s="216" t="s">
        <v>65</v>
      </c>
      <c r="BG88" s="216" t="s">
        <v>64</v>
      </c>
      <c r="BH88" s="216" t="s">
        <v>66</v>
      </c>
      <c r="BI88" s="216" t="s">
        <v>76</v>
      </c>
      <c r="BJ88" s="216"/>
      <c r="BK88" s="216" t="s">
        <v>135</v>
      </c>
      <c r="BL88" s="216" t="s">
        <v>129</v>
      </c>
      <c r="BM88" s="216" t="s">
        <v>73</v>
      </c>
      <c r="BN88" s="216" t="s">
        <v>138</v>
      </c>
      <c r="BO88" s="216" t="s">
        <v>139</v>
      </c>
      <c r="BP88" s="221" t="s">
        <v>136</v>
      </c>
      <c r="BQ88" s="187"/>
      <c r="BR88" s="187" t="s">
        <v>74</v>
      </c>
      <c r="BS88" s="187" t="s">
        <v>72</v>
      </c>
      <c r="BT88" s="189" t="s">
        <v>104</v>
      </c>
      <c r="BU88" s="189" t="s">
        <v>140</v>
      </c>
      <c r="BV88" s="189" t="s">
        <v>141</v>
      </c>
      <c r="BW88" s="189" t="s">
        <v>142</v>
      </c>
      <c r="BX88" s="189" t="s">
        <v>143</v>
      </c>
      <c r="BY88" s="189" t="s">
        <v>150</v>
      </c>
      <c r="BZ88" s="189" t="s">
        <v>151</v>
      </c>
      <c r="CA88" s="187" t="s">
        <v>108</v>
      </c>
      <c r="CB88" s="187" t="s">
        <v>109</v>
      </c>
      <c r="CC88" s="187" t="s">
        <v>110</v>
      </c>
      <c r="CD88" s="187" t="s">
        <v>111</v>
      </c>
      <c r="CE88" s="187" t="s">
        <v>112</v>
      </c>
      <c r="CF88" s="187" t="s">
        <v>144</v>
      </c>
      <c r="CG88" s="187" t="s">
        <v>114</v>
      </c>
      <c r="CH88" s="187" t="s">
        <v>145</v>
      </c>
      <c r="CI88" s="187" t="s">
        <v>116</v>
      </c>
      <c r="CJ88" s="187" t="s">
        <v>117</v>
      </c>
      <c r="CK88" s="187" t="s">
        <v>118</v>
      </c>
      <c r="CL88" s="187" t="s">
        <v>119</v>
      </c>
      <c r="CM88" s="187" t="s">
        <v>120</v>
      </c>
      <c r="CN88" s="187" t="s">
        <v>121</v>
      </c>
      <c r="CO88" s="187" t="s">
        <v>122</v>
      </c>
      <c r="CP88" s="187" t="s">
        <v>123</v>
      </c>
      <c r="CQ88" s="187" t="s">
        <v>146</v>
      </c>
      <c r="CR88" s="187" t="s">
        <v>124</v>
      </c>
      <c r="CS88" s="187" t="s">
        <v>125</v>
      </c>
      <c r="CT88" s="187" t="s">
        <v>126</v>
      </c>
      <c r="CU88" s="187" t="s">
        <v>147</v>
      </c>
      <c r="CV88" s="187" t="s">
        <v>128</v>
      </c>
      <c r="CW88" s="190" t="s">
        <v>152</v>
      </c>
      <c r="CX88" s="183"/>
      <c r="CY88" s="183"/>
      <c r="CZ88" s="183"/>
      <c r="DA88" s="183"/>
      <c r="DB88" s="183"/>
      <c r="DC88" s="183"/>
      <c r="DD88" s="183"/>
      <c r="DE88" s="183"/>
      <c r="DF88" s="183"/>
      <c r="DG88" s="183"/>
      <c r="DH88" s="183"/>
    </row>
    <row r="89" spans="2:112" s="145" customFormat="1">
      <c r="V89" s="196"/>
      <c r="W89" s="196"/>
      <c r="X89" s="196"/>
      <c r="Y89" s="196"/>
      <c r="Z89" s="196"/>
      <c r="AA89" s="186"/>
      <c r="AB89" s="196"/>
      <c r="AC89" s="222"/>
      <c r="AD89" s="226" t="s">
        <v>192</v>
      </c>
      <c r="AE89" s="222"/>
      <c r="AF89" s="222"/>
      <c r="AG89" s="222"/>
      <c r="AH89" s="222"/>
      <c r="AI89" s="223" t="s">
        <v>175</v>
      </c>
      <c r="AJ89" s="216" t="s">
        <v>52</v>
      </c>
      <c r="AK89" s="216" t="s">
        <v>52</v>
      </c>
      <c r="AL89" s="222"/>
      <c r="AM89" s="222">
        <v>101</v>
      </c>
      <c r="AN89" s="222">
        <v>36</v>
      </c>
      <c r="AO89" s="222">
        <v>20</v>
      </c>
      <c r="AP89" s="222">
        <v>1</v>
      </c>
      <c r="AQ89" s="222">
        <v>32</v>
      </c>
      <c r="AR89" s="222">
        <v>5</v>
      </c>
      <c r="AS89" s="224">
        <v>139</v>
      </c>
      <c r="AT89" s="224">
        <v>36</v>
      </c>
      <c r="AU89" s="224">
        <v>5</v>
      </c>
      <c r="AV89" s="224">
        <v>3</v>
      </c>
      <c r="AW89" s="222">
        <v>36</v>
      </c>
      <c r="AX89" s="222">
        <v>32</v>
      </c>
      <c r="AY89" s="222">
        <v>5</v>
      </c>
      <c r="AZ89" s="222">
        <v>49</v>
      </c>
      <c r="BA89" s="222">
        <v>5</v>
      </c>
      <c r="BB89" s="222">
        <v>20</v>
      </c>
      <c r="BC89" s="222">
        <v>28</v>
      </c>
      <c r="BD89" s="222">
        <v>5</v>
      </c>
      <c r="BE89" s="222">
        <v>49</v>
      </c>
      <c r="BF89" s="222">
        <v>20</v>
      </c>
      <c r="BG89" s="222">
        <v>5</v>
      </c>
      <c r="BH89" s="222">
        <v>20</v>
      </c>
      <c r="BI89" s="222">
        <v>13</v>
      </c>
      <c r="BJ89" s="222"/>
      <c r="BK89" s="222">
        <v>4</v>
      </c>
      <c r="BL89" s="222">
        <v>1</v>
      </c>
      <c r="BM89" s="222">
        <v>12</v>
      </c>
      <c r="BN89" s="222">
        <v>1</v>
      </c>
      <c r="BO89" s="224">
        <v>1</v>
      </c>
      <c r="BP89" s="225">
        <v>9</v>
      </c>
      <c r="BQ89" s="198"/>
      <c r="BR89" s="198">
        <v>12</v>
      </c>
      <c r="BS89" s="198">
        <v>1</v>
      </c>
      <c r="BT89" s="197">
        <v>1</v>
      </c>
      <c r="BU89" s="197">
        <v>1</v>
      </c>
      <c r="BV89" s="197">
        <v>25</v>
      </c>
      <c r="BW89" s="197">
        <v>1</v>
      </c>
      <c r="BX89" s="197">
        <v>1</v>
      </c>
      <c r="BY89" s="197">
        <v>280</v>
      </c>
      <c r="BZ89" s="197">
        <v>126</v>
      </c>
      <c r="CA89" s="197">
        <v>5</v>
      </c>
      <c r="CB89" s="197">
        <v>5</v>
      </c>
      <c r="CC89" s="197">
        <v>5</v>
      </c>
      <c r="CD89" s="197">
        <v>41</v>
      </c>
      <c r="CE89" s="197">
        <v>43</v>
      </c>
      <c r="CF89" s="197">
        <v>1</v>
      </c>
      <c r="CG89" s="197">
        <v>1</v>
      </c>
      <c r="CH89" s="197">
        <v>2</v>
      </c>
      <c r="CI89" s="197">
        <v>10</v>
      </c>
      <c r="CJ89" s="198">
        <v>6</v>
      </c>
      <c r="CK89" s="198">
        <v>6</v>
      </c>
      <c r="CL89" s="198">
        <v>4</v>
      </c>
      <c r="CM89" s="198">
        <v>16</v>
      </c>
      <c r="CN89" s="197">
        <v>4</v>
      </c>
      <c r="CO89" s="197">
        <v>41</v>
      </c>
      <c r="CP89" s="197">
        <v>5</v>
      </c>
      <c r="CQ89" s="197">
        <v>4</v>
      </c>
      <c r="CR89" s="197">
        <v>4</v>
      </c>
      <c r="CS89" s="197">
        <v>49</v>
      </c>
      <c r="CT89" s="197">
        <v>7</v>
      </c>
      <c r="CU89" s="197">
        <v>5</v>
      </c>
      <c r="CV89" s="197">
        <v>1</v>
      </c>
      <c r="CW89" s="199">
        <v>101</v>
      </c>
      <c r="CX89" s="196"/>
      <c r="CY89" s="196"/>
      <c r="CZ89" s="196"/>
      <c r="DA89" s="196"/>
      <c r="DB89" s="196"/>
      <c r="DC89" s="196"/>
      <c r="DD89" s="196"/>
      <c r="DE89" s="196"/>
      <c r="DF89" s="196"/>
      <c r="DG89" s="196"/>
      <c r="DH89" s="196"/>
    </row>
    <row r="90" spans="2:112" s="113" customFormat="1">
      <c r="V90" s="200"/>
      <c r="W90" s="200"/>
      <c r="X90" s="186" t="s">
        <v>163</v>
      </c>
      <c r="Y90" s="201" t="s">
        <v>159</v>
      </c>
      <c r="Z90" s="200"/>
      <c r="AA90" s="201" t="s">
        <v>166</v>
      </c>
      <c r="AB90" s="200"/>
      <c r="AC90" s="222"/>
      <c r="AD90" s="226" t="s">
        <v>193</v>
      </c>
      <c r="AE90" s="222"/>
      <c r="AF90" s="222"/>
      <c r="AG90" s="222"/>
      <c r="AH90" s="222"/>
      <c r="AI90" s="223" t="s">
        <v>177</v>
      </c>
      <c r="AJ90" s="216" t="s">
        <v>54</v>
      </c>
      <c r="AK90" s="216" t="s">
        <v>54</v>
      </c>
      <c r="AL90" s="222"/>
      <c r="AM90" s="222">
        <v>169</v>
      </c>
      <c r="AN90" s="222">
        <v>96</v>
      </c>
      <c r="AO90" s="222">
        <v>29</v>
      </c>
      <c r="AP90" s="222">
        <v>20</v>
      </c>
      <c r="AQ90" s="222"/>
      <c r="AR90" s="222">
        <v>32</v>
      </c>
      <c r="AS90" s="222">
        <v>299</v>
      </c>
      <c r="AT90" s="222">
        <v>49</v>
      </c>
      <c r="AU90" s="222">
        <v>36</v>
      </c>
      <c r="AV90" s="222">
        <v>5</v>
      </c>
      <c r="AW90" s="222">
        <v>44</v>
      </c>
      <c r="AX90" s="222">
        <v>70</v>
      </c>
      <c r="AY90" s="222">
        <v>16</v>
      </c>
      <c r="AZ90" s="222">
        <v>50</v>
      </c>
      <c r="BA90" s="222">
        <v>32</v>
      </c>
      <c r="BB90" s="222">
        <v>49</v>
      </c>
      <c r="BC90" s="222">
        <v>49</v>
      </c>
      <c r="BD90" s="222">
        <v>12</v>
      </c>
      <c r="BE90" s="222">
        <v>80</v>
      </c>
      <c r="BF90" s="222">
        <v>70</v>
      </c>
      <c r="BG90" s="222">
        <v>16</v>
      </c>
      <c r="BH90" s="222">
        <v>49</v>
      </c>
      <c r="BI90" s="222">
        <v>24</v>
      </c>
      <c r="BJ90" s="222"/>
      <c r="BK90" s="222">
        <v>24</v>
      </c>
      <c r="BL90" s="222">
        <v>37</v>
      </c>
      <c r="BM90" s="222">
        <v>29</v>
      </c>
      <c r="BN90" s="222">
        <v>35</v>
      </c>
      <c r="BO90" s="224">
        <v>35</v>
      </c>
      <c r="BP90" s="225">
        <v>17</v>
      </c>
      <c r="BQ90" s="203"/>
      <c r="BR90" s="203">
        <v>29</v>
      </c>
      <c r="BS90" s="203">
        <v>12</v>
      </c>
      <c r="BT90" s="202">
        <v>25</v>
      </c>
      <c r="BU90" s="202">
        <v>33</v>
      </c>
      <c r="BV90" s="202">
        <v>101</v>
      </c>
      <c r="BW90" s="202">
        <v>9</v>
      </c>
      <c r="BX90" s="202">
        <v>33</v>
      </c>
      <c r="BY90" s="202"/>
      <c r="BZ90" s="202"/>
      <c r="CA90" s="202">
        <v>33</v>
      </c>
      <c r="CB90" s="202">
        <v>14</v>
      </c>
      <c r="CC90" s="202">
        <v>33</v>
      </c>
      <c r="CD90" s="202">
        <v>49</v>
      </c>
      <c r="CE90" s="202">
        <v>63</v>
      </c>
      <c r="CF90" s="202">
        <v>2</v>
      </c>
      <c r="CG90" s="202">
        <v>23</v>
      </c>
      <c r="CH90" s="202">
        <v>10</v>
      </c>
      <c r="CI90" s="202">
        <v>15</v>
      </c>
      <c r="CJ90" s="202">
        <v>127</v>
      </c>
      <c r="CK90" s="202">
        <v>89</v>
      </c>
      <c r="CL90" s="202">
        <v>88</v>
      </c>
      <c r="CM90" s="202">
        <v>26</v>
      </c>
      <c r="CN90" s="202">
        <v>12</v>
      </c>
      <c r="CO90" s="202">
        <v>49</v>
      </c>
      <c r="CP90" s="202">
        <v>33</v>
      </c>
      <c r="CQ90" s="202">
        <v>5</v>
      </c>
      <c r="CR90" s="202">
        <v>5</v>
      </c>
      <c r="CS90" s="202">
        <v>108</v>
      </c>
      <c r="CT90" s="202">
        <v>8</v>
      </c>
      <c r="CU90" s="202">
        <v>8</v>
      </c>
      <c r="CV90" s="202">
        <v>5</v>
      </c>
      <c r="CW90" s="204"/>
      <c r="CX90" s="200"/>
      <c r="CY90" s="200"/>
      <c r="CZ90" s="200"/>
      <c r="DA90" s="200"/>
      <c r="DB90" s="200"/>
      <c r="DC90" s="200"/>
      <c r="DD90" s="200"/>
      <c r="DE90" s="200"/>
      <c r="DF90" s="200"/>
      <c r="DG90" s="200"/>
      <c r="DH90" s="200"/>
    </row>
    <row r="91" spans="2:112" s="113" customFormat="1">
      <c r="V91" s="200"/>
      <c r="W91" s="200"/>
      <c r="X91" s="201" t="s">
        <v>164</v>
      </c>
      <c r="Y91" s="201" t="s">
        <v>160</v>
      </c>
      <c r="Z91" s="200"/>
      <c r="AA91" s="201" t="s">
        <v>163</v>
      </c>
      <c r="AB91" s="200"/>
      <c r="AC91" s="222"/>
      <c r="AD91" s="226" t="s">
        <v>190</v>
      </c>
      <c r="AE91" s="222"/>
      <c r="AF91" s="222"/>
      <c r="AG91" s="222"/>
      <c r="AH91" s="222"/>
      <c r="AI91" s="223" t="s">
        <v>81</v>
      </c>
      <c r="AJ91" s="216" t="s">
        <v>53</v>
      </c>
      <c r="AK91" s="216" t="s">
        <v>53</v>
      </c>
      <c r="AL91" s="222"/>
      <c r="AM91" s="222">
        <v>197</v>
      </c>
      <c r="AN91" s="222">
        <v>101</v>
      </c>
      <c r="AO91" s="222">
        <v>53</v>
      </c>
      <c r="AP91" s="222">
        <v>101</v>
      </c>
      <c r="AQ91" s="222"/>
      <c r="AR91" s="222">
        <v>36</v>
      </c>
      <c r="AS91" s="222">
        <v>395</v>
      </c>
      <c r="AT91" s="222">
        <v>70</v>
      </c>
      <c r="AU91" s="224">
        <v>44</v>
      </c>
      <c r="AV91" s="222">
        <v>89</v>
      </c>
      <c r="AW91" s="222">
        <v>70</v>
      </c>
      <c r="AX91" s="222">
        <v>99</v>
      </c>
      <c r="AY91" s="222">
        <v>20</v>
      </c>
      <c r="AZ91" s="222">
        <v>89</v>
      </c>
      <c r="BA91" s="222">
        <v>45</v>
      </c>
      <c r="BB91" s="222">
        <v>80</v>
      </c>
      <c r="BC91" s="222">
        <v>65</v>
      </c>
      <c r="BD91" s="222">
        <v>16</v>
      </c>
      <c r="BE91" s="222">
        <v>89</v>
      </c>
      <c r="BF91" s="222">
        <v>99</v>
      </c>
      <c r="BG91" s="222">
        <v>45</v>
      </c>
      <c r="BH91" s="222">
        <v>65</v>
      </c>
      <c r="BI91" s="222">
        <v>61</v>
      </c>
      <c r="BJ91" s="222"/>
      <c r="BK91" s="222">
        <v>80</v>
      </c>
      <c r="BL91" s="222">
        <v>101</v>
      </c>
      <c r="BM91" s="222">
        <v>121</v>
      </c>
      <c r="BN91" s="222">
        <v>80</v>
      </c>
      <c r="BO91" s="222">
        <v>82</v>
      </c>
      <c r="BP91" s="227">
        <v>25</v>
      </c>
      <c r="BQ91" s="202"/>
      <c r="BR91" s="202">
        <v>37</v>
      </c>
      <c r="BS91" s="202">
        <v>37</v>
      </c>
      <c r="BT91" s="202">
        <v>68</v>
      </c>
      <c r="BU91" s="202">
        <v>101</v>
      </c>
      <c r="BV91" s="202">
        <v>129</v>
      </c>
      <c r="BW91" s="202">
        <v>17</v>
      </c>
      <c r="BX91" s="202">
        <v>41</v>
      </c>
      <c r="BY91" s="202"/>
      <c r="BZ91" s="202"/>
      <c r="CA91" s="202">
        <v>41</v>
      </c>
      <c r="CB91" s="202">
        <v>33</v>
      </c>
      <c r="CC91" s="202">
        <v>41</v>
      </c>
      <c r="CD91" s="202">
        <v>59</v>
      </c>
      <c r="CE91" s="202">
        <v>65</v>
      </c>
      <c r="CF91" s="202">
        <v>5</v>
      </c>
      <c r="CG91" s="202">
        <v>33</v>
      </c>
      <c r="CH91" s="202">
        <v>15</v>
      </c>
      <c r="CI91" s="202">
        <v>60</v>
      </c>
      <c r="CJ91" s="203">
        <v>136</v>
      </c>
      <c r="CK91" s="203">
        <v>108</v>
      </c>
      <c r="CL91" s="203">
        <v>89</v>
      </c>
      <c r="CM91" s="203">
        <v>49</v>
      </c>
      <c r="CN91" s="202">
        <v>26</v>
      </c>
      <c r="CO91" s="202">
        <v>120</v>
      </c>
      <c r="CP91" s="202">
        <v>59</v>
      </c>
      <c r="CQ91" s="202">
        <v>12</v>
      </c>
      <c r="CR91" s="202">
        <v>33</v>
      </c>
      <c r="CS91" s="202">
        <v>120</v>
      </c>
      <c r="CT91" s="202">
        <v>78</v>
      </c>
      <c r="CU91" s="202">
        <v>15</v>
      </c>
      <c r="CV91" s="202">
        <v>22</v>
      </c>
      <c r="CW91" s="204"/>
      <c r="CX91" s="200"/>
      <c r="CY91" s="200"/>
      <c r="CZ91" s="200"/>
      <c r="DA91" s="200"/>
      <c r="DB91" s="200"/>
      <c r="DC91" s="200"/>
      <c r="DD91" s="200"/>
      <c r="DE91" s="200"/>
      <c r="DF91" s="200"/>
      <c r="DG91" s="200"/>
      <c r="DH91" s="200"/>
    </row>
    <row r="92" spans="2:112" s="113" customFormat="1">
      <c r="V92" s="200"/>
      <c r="W92" s="200"/>
      <c r="X92" s="201" t="s">
        <v>165</v>
      </c>
      <c r="Y92" s="200"/>
      <c r="Z92" s="200"/>
      <c r="AA92" s="200"/>
      <c r="AB92" s="200"/>
      <c r="AC92" s="222"/>
      <c r="AD92" s="226" t="s">
        <v>194</v>
      </c>
      <c r="AE92" s="222"/>
      <c r="AF92" s="222"/>
      <c r="AG92" s="222"/>
      <c r="AH92" s="222"/>
      <c r="AI92" s="223" t="s">
        <v>176</v>
      </c>
      <c r="AJ92" s="216" t="s">
        <v>149</v>
      </c>
      <c r="AK92" s="216" t="s">
        <v>153</v>
      </c>
      <c r="AL92" s="222"/>
      <c r="AM92" s="222">
        <v>199</v>
      </c>
      <c r="AN92" s="222">
        <v>169</v>
      </c>
      <c r="AO92" s="222">
        <v>175</v>
      </c>
      <c r="AP92" s="222">
        <v>128</v>
      </c>
      <c r="AQ92" s="222"/>
      <c r="AR92" s="222">
        <v>89</v>
      </c>
      <c r="AS92" s="222"/>
      <c r="AT92" s="222">
        <v>89</v>
      </c>
      <c r="AU92" s="224">
        <v>89</v>
      </c>
      <c r="AV92" s="222">
        <v>96</v>
      </c>
      <c r="AW92" s="222">
        <v>139</v>
      </c>
      <c r="AX92" s="222">
        <v>149</v>
      </c>
      <c r="AY92" s="222">
        <v>45</v>
      </c>
      <c r="AZ92" s="222">
        <v>153</v>
      </c>
      <c r="BA92" s="222">
        <v>162</v>
      </c>
      <c r="BB92" s="222">
        <v>89</v>
      </c>
      <c r="BC92" s="222">
        <v>80</v>
      </c>
      <c r="BD92" s="222">
        <v>50</v>
      </c>
      <c r="BE92" s="222">
        <v>395</v>
      </c>
      <c r="BF92" s="222">
        <v>113</v>
      </c>
      <c r="BG92" s="222">
        <v>50</v>
      </c>
      <c r="BH92" s="222">
        <v>70</v>
      </c>
      <c r="BI92" s="222">
        <v>77</v>
      </c>
      <c r="BJ92" s="222"/>
      <c r="BK92" s="222">
        <v>123</v>
      </c>
      <c r="BL92" s="222">
        <v>131</v>
      </c>
      <c r="BM92" s="222">
        <v>128</v>
      </c>
      <c r="BN92" s="222">
        <v>82</v>
      </c>
      <c r="BO92" s="222">
        <v>84</v>
      </c>
      <c r="BP92" s="227">
        <v>35</v>
      </c>
      <c r="BQ92" s="202"/>
      <c r="BR92" s="202">
        <v>80</v>
      </c>
      <c r="BS92" s="202">
        <v>101</v>
      </c>
      <c r="BT92" s="202">
        <v>101</v>
      </c>
      <c r="BU92" s="202">
        <v>135</v>
      </c>
      <c r="BV92" s="202">
        <v>146</v>
      </c>
      <c r="BW92" s="202">
        <v>35</v>
      </c>
      <c r="BX92" s="202">
        <v>46</v>
      </c>
      <c r="BY92" s="202"/>
      <c r="BZ92" s="202"/>
      <c r="CA92" s="202">
        <v>43</v>
      </c>
      <c r="CB92" s="202">
        <v>41</v>
      </c>
      <c r="CC92" s="202">
        <v>43</v>
      </c>
      <c r="CD92" s="202">
        <v>99</v>
      </c>
      <c r="CE92" s="202">
        <v>99</v>
      </c>
      <c r="CF92" s="202">
        <v>10</v>
      </c>
      <c r="CG92" s="202">
        <v>34</v>
      </c>
      <c r="CH92" s="202">
        <v>18</v>
      </c>
      <c r="CI92" s="202">
        <v>62</v>
      </c>
      <c r="CJ92" s="203">
        <v>168</v>
      </c>
      <c r="CK92" s="203">
        <v>120</v>
      </c>
      <c r="CL92" s="203">
        <v>207</v>
      </c>
      <c r="CM92" s="203">
        <v>88</v>
      </c>
      <c r="CN92" s="202">
        <v>49</v>
      </c>
      <c r="CO92" s="202">
        <v>132</v>
      </c>
      <c r="CP92" s="202">
        <v>99</v>
      </c>
      <c r="CQ92" s="202">
        <v>26</v>
      </c>
      <c r="CR92" s="202">
        <v>99</v>
      </c>
      <c r="CS92" s="202">
        <v>132</v>
      </c>
      <c r="CT92" s="202">
        <v>86</v>
      </c>
      <c r="CU92" s="202">
        <v>52</v>
      </c>
      <c r="CV92" s="202">
        <v>39</v>
      </c>
      <c r="CW92" s="204"/>
      <c r="CX92" s="200"/>
      <c r="CY92" s="200"/>
      <c r="CZ92" s="200"/>
      <c r="DA92" s="200"/>
      <c r="DB92" s="200"/>
      <c r="DC92" s="200"/>
      <c r="DD92" s="200"/>
      <c r="DE92" s="200"/>
      <c r="DF92" s="200"/>
      <c r="DG92" s="200"/>
      <c r="DH92" s="200"/>
    </row>
    <row r="93" spans="2:112" s="113" customFormat="1">
      <c r="V93" s="200"/>
      <c r="W93" s="200"/>
      <c r="X93" s="201" t="s">
        <v>166</v>
      </c>
      <c r="Y93" s="200"/>
      <c r="Z93" s="200"/>
      <c r="AA93" s="200"/>
      <c r="AB93" s="200"/>
      <c r="AC93" s="222"/>
      <c r="AD93" s="226" t="s">
        <v>195</v>
      </c>
      <c r="AE93" s="222"/>
      <c r="AF93" s="222"/>
      <c r="AG93" s="222"/>
      <c r="AH93" s="222"/>
      <c r="AI93" s="222"/>
      <c r="AJ93" s="216" t="s">
        <v>58</v>
      </c>
      <c r="AK93" s="216" t="s">
        <v>59</v>
      </c>
      <c r="AL93" s="222"/>
      <c r="AM93" s="222"/>
      <c r="AN93" s="222">
        <v>200</v>
      </c>
      <c r="AO93" s="222">
        <v>281</v>
      </c>
      <c r="AP93" s="222">
        <v>162</v>
      </c>
      <c r="AQ93" s="222"/>
      <c r="AR93" s="222">
        <v>99</v>
      </c>
      <c r="AS93" s="222"/>
      <c r="AT93" s="222">
        <v>147</v>
      </c>
      <c r="AU93" s="224">
        <v>151</v>
      </c>
      <c r="AV93" s="222">
        <v>97</v>
      </c>
      <c r="AW93" s="222">
        <v>147</v>
      </c>
      <c r="AX93" s="222">
        <v>162</v>
      </c>
      <c r="AY93" s="222"/>
      <c r="AZ93" s="222">
        <v>193</v>
      </c>
      <c r="BA93" s="222"/>
      <c r="BB93" s="222">
        <v>174</v>
      </c>
      <c r="BC93" s="222">
        <v>89</v>
      </c>
      <c r="BD93" s="222">
        <v>51</v>
      </c>
      <c r="BE93" s="222"/>
      <c r="BF93" s="222"/>
      <c r="BG93" s="222">
        <v>80</v>
      </c>
      <c r="BH93" s="222"/>
      <c r="BI93" s="222">
        <v>80</v>
      </c>
      <c r="BJ93" s="222"/>
      <c r="BK93" s="222">
        <v>160</v>
      </c>
      <c r="BL93" s="222">
        <v>580</v>
      </c>
      <c r="BM93" s="222">
        <v>221</v>
      </c>
      <c r="BN93" s="222">
        <v>101</v>
      </c>
      <c r="BO93" s="222">
        <v>92</v>
      </c>
      <c r="BP93" s="227">
        <v>82</v>
      </c>
      <c r="BQ93" s="202"/>
      <c r="BR93" s="202">
        <v>84</v>
      </c>
      <c r="BS93" s="202">
        <v>116</v>
      </c>
      <c r="BT93" s="202">
        <v>146</v>
      </c>
      <c r="BU93" s="202">
        <v>144</v>
      </c>
      <c r="BV93" s="202">
        <v>156</v>
      </c>
      <c r="BW93" s="202">
        <v>129</v>
      </c>
      <c r="BX93" s="202">
        <v>58</v>
      </c>
      <c r="BY93" s="202"/>
      <c r="BZ93" s="202"/>
      <c r="CA93" s="202">
        <v>63</v>
      </c>
      <c r="CB93" s="202">
        <v>43</v>
      </c>
      <c r="CC93" s="202">
        <v>137</v>
      </c>
      <c r="CD93" s="202">
        <v>145</v>
      </c>
      <c r="CE93" s="202">
        <v>137</v>
      </c>
      <c r="CF93" s="202">
        <v>14</v>
      </c>
      <c r="CG93" s="202">
        <v>101</v>
      </c>
      <c r="CH93" s="202">
        <v>30</v>
      </c>
      <c r="CI93" s="202">
        <v>71</v>
      </c>
      <c r="CJ93" s="202">
        <v>178</v>
      </c>
      <c r="CK93" s="202">
        <v>158</v>
      </c>
      <c r="CL93" s="202"/>
      <c r="CM93" s="202">
        <v>104</v>
      </c>
      <c r="CN93" s="202"/>
      <c r="CO93" s="202">
        <v>140</v>
      </c>
      <c r="CP93" s="202">
        <v>140</v>
      </c>
      <c r="CQ93" s="202">
        <v>33</v>
      </c>
      <c r="CR93" s="202">
        <v>108</v>
      </c>
      <c r="CS93" s="202"/>
      <c r="CT93" s="202">
        <v>98</v>
      </c>
      <c r="CU93" s="202">
        <v>54</v>
      </c>
      <c r="CV93" s="202">
        <v>55</v>
      </c>
      <c r="CW93" s="204"/>
      <c r="CX93" s="200"/>
      <c r="CY93" s="200"/>
      <c r="CZ93" s="200"/>
      <c r="DA93" s="200"/>
      <c r="DB93" s="200"/>
      <c r="DC93" s="200"/>
      <c r="DD93" s="200"/>
      <c r="DE93" s="200"/>
      <c r="DF93" s="200"/>
      <c r="DG93" s="200"/>
      <c r="DH93" s="200"/>
    </row>
    <row r="94" spans="2:112" s="113" customFormat="1">
      <c r="V94" s="200"/>
      <c r="W94" s="200"/>
      <c r="X94" s="201" t="s">
        <v>167</v>
      </c>
      <c r="Y94" s="200"/>
      <c r="Z94" s="200"/>
      <c r="AA94" s="200"/>
      <c r="AB94" s="200"/>
      <c r="AC94" s="222"/>
      <c r="AD94" s="222"/>
      <c r="AE94" s="222"/>
      <c r="AF94" s="222"/>
      <c r="AG94" s="222"/>
      <c r="AH94" s="222"/>
      <c r="AI94" s="222"/>
      <c r="AJ94" s="216" t="s">
        <v>56</v>
      </c>
      <c r="AK94" s="216" t="s">
        <v>56</v>
      </c>
      <c r="AL94" s="222"/>
      <c r="AM94" s="222"/>
      <c r="AN94" s="222">
        <v>211</v>
      </c>
      <c r="AO94" s="222"/>
      <c r="AP94" s="222">
        <v>175</v>
      </c>
      <c r="AQ94" s="222"/>
      <c r="AR94" s="222">
        <v>172</v>
      </c>
      <c r="AS94" s="222"/>
      <c r="AT94" s="222">
        <v>284</v>
      </c>
      <c r="AU94" s="224">
        <v>273</v>
      </c>
      <c r="AV94" s="222">
        <v>139</v>
      </c>
      <c r="AW94" s="222">
        <v>299</v>
      </c>
      <c r="AX94" s="222">
        <v>191</v>
      </c>
      <c r="AY94" s="222"/>
      <c r="AZ94" s="222"/>
      <c r="BA94" s="222"/>
      <c r="BB94" s="222">
        <v>267</v>
      </c>
      <c r="BC94" s="222">
        <v>174</v>
      </c>
      <c r="BD94" s="222">
        <v>80</v>
      </c>
      <c r="BE94" s="222"/>
      <c r="BF94" s="222"/>
      <c r="BG94" s="222">
        <v>84</v>
      </c>
      <c r="BH94" s="222"/>
      <c r="BI94" s="222">
        <v>84</v>
      </c>
      <c r="BJ94" s="222"/>
      <c r="BK94" s="222">
        <v>242</v>
      </c>
      <c r="BL94" s="222"/>
      <c r="BM94" s="222"/>
      <c r="BN94" s="222">
        <v>280</v>
      </c>
      <c r="BO94" s="222">
        <v>101</v>
      </c>
      <c r="BP94" s="227">
        <v>85</v>
      </c>
      <c r="BQ94" s="202"/>
      <c r="BR94" s="202">
        <v>113</v>
      </c>
      <c r="BS94" s="202">
        <v>121</v>
      </c>
      <c r="BT94" s="202">
        <v>156</v>
      </c>
      <c r="BU94" s="202">
        <v>150</v>
      </c>
      <c r="BV94" s="202"/>
      <c r="BW94" s="202">
        <v>152</v>
      </c>
      <c r="BX94" s="202">
        <v>101</v>
      </c>
      <c r="BY94" s="202"/>
      <c r="BZ94" s="202"/>
      <c r="CA94" s="202">
        <v>99</v>
      </c>
      <c r="CB94" s="202">
        <v>46</v>
      </c>
      <c r="CC94" s="202">
        <v>198</v>
      </c>
      <c r="CD94" s="202">
        <v>152</v>
      </c>
      <c r="CE94" s="202">
        <v>180</v>
      </c>
      <c r="CF94" s="202">
        <v>18</v>
      </c>
      <c r="CG94" s="202">
        <v>118</v>
      </c>
      <c r="CH94" s="202">
        <v>38</v>
      </c>
      <c r="CI94" s="202">
        <v>74</v>
      </c>
      <c r="CJ94" s="202">
        <v>190</v>
      </c>
      <c r="CK94" s="202">
        <v>167</v>
      </c>
      <c r="CL94" s="202"/>
      <c r="CM94" s="202">
        <v>124</v>
      </c>
      <c r="CN94" s="202"/>
      <c r="CO94" s="202"/>
      <c r="CP94" s="202">
        <v>152</v>
      </c>
      <c r="CQ94" s="202">
        <v>88</v>
      </c>
      <c r="CR94" s="202">
        <v>120</v>
      </c>
      <c r="CS94" s="202"/>
      <c r="CT94" s="202">
        <v>111</v>
      </c>
      <c r="CU94" s="202">
        <v>56</v>
      </c>
      <c r="CV94" s="202">
        <v>57</v>
      </c>
      <c r="CW94" s="204"/>
      <c r="CX94" s="200"/>
      <c r="CY94" s="200"/>
      <c r="CZ94" s="200"/>
      <c r="DA94" s="200"/>
      <c r="DB94" s="200"/>
      <c r="DC94" s="200"/>
      <c r="DD94" s="200"/>
      <c r="DE94" s="200"/>
      <c r="DF94" s="200"/>
      <c r="DG94" s="200"/>
      <c r="DH94" s="200"/>
    </row>
    <row r="95" spans="2:112" s="113" customFormat="1">
      <c r="V95" s="200"/>
      <c r="W95" s="200"/>
      <c r="X95" s="201" t="s">
        <v>168</v>
      </c>
      <c r="Y95" s="200"/>
      <c r="Z95" s="200"/>
      <c r="AA95" s="200"/>
      <c r="AB95" s="200"/>
      <c r="AC95" s="222"/>
      <c r="AD95" s="222"/>
      <c r="AE95" s="222"/>
      <c r="AF95" s="222"/>
      <c r="AG95" s="222"/>
      <c r="AH95" s="222"/>
      <c r="AI95" s="222"/>
      <c r="AJ95" s="216" t="s">
        <v>60</v>
      </c>
      <c r="AK95" s="216" t="s">
        <v>60</v>
      </c>
      <c r="AL95" s="222"/>
      <c r="AM95" s="222"/>
      <c r="AN95" s="222">
        <v>254</v>
      </c>
      <c r="AO95" s="222"/>
      <c r="AP95" s="222">
        <v>222</v>
      </c>
      <c r="AQ95" s="222"/>
      <c r="AR95" s="222"/>
      <c r="AS95" s="222"/>
      <c r="AT95" s="222"/>
      <c r="AU95" s="224">
        <v>299</v>
      </c>
      <c r="AV95" s="222">
        <v>161</v>
      </c>
      <c r="AW95" s="222">
        <v>395</v>
      </c>
      <c r="AX95" s="222"/>
      <c r="AY95" s="222"/>
      <c r="AZ95" s="222"/>
      <c r="BA95" s="222"/>
      <c r="BB95" s="222"/>
      <c r="BC95" s="222">
        <v>193</v>
      </c>
      <c r="BD95" s="222">
        <v>99</v>
      </c>
      <c r="BE95" s="222"/>
      <c r="BF95" s="222"/>
      <c r="BG95" s="222">
        <v>113</v>
      </c>
      <c r="BH95" s="222"/>
      <c r="BI95" s="222">
        <v>92</v>
      </c>
      <c r="BJ95" s="222"/>
      <c r="BK95" s="222">
        <v>580</v>
      </c>
      <c r="BL95" s="222"/>
      <c r="BM95" s="222"/>
      <c r="BN95" s="222"/>
      <c r="BO95" s="222">
        <v>109</v>
      </c>
      <c r="BP95" s="227">
        <v>87</v>
      </c>
      <c r="BQ95" s="202"/>
      <c r="BR95" s="202">
        <v>128</v>
      </c>
      <c r="BS95" s="202">
        <v>128</v>
      </c>
      <c r="BT95" s="202">
        <v>183</v>
      </c>
      <c r="BU95" s="202">
        <v>154</v>
      </c>
      <c r="BV95" s="202"/>
      <c r="BW95" s="202">
        <v>236</v>
      </c>
      <c r="BX95" s="202">
        <v>166</v>
      </c>
      <c r="BY95" s="202"/>
      <c r="BZ95" s="202"/>
      <c r="CA95" s="202">
        <v>145</v>
      </c>
      <c r="CB95" s="202">
        <v>58</v>
      </c>
      <c r="CC95" s="202">
        <v>269</v>
      </c>
      <c r="CD95" s="202">
        <v>233</v>
      </c>
      <c r="CE95" s="202">
        <v>190</v>
      </c>
      <c r="CF95" s="202">
        <v>19</v>
      </c>
      <c r="CG95" s="202">
        <v>126</v>
      </c>
      <c r="CH95" s="202">
        <v>40</v>
      </c>
      <c r="CI95" s="202">
        <v>78</v>
      </c>
      <c r="CJ95" s="202">
        <v>395</v>
      </c>
      <c r="CK95" s="202">
        <v>168</v>
      </c>
      <c r="CL95" s="202"/>
      <c r="CM95" s="202"/>
      <c r="CN95" s="202"/>
      <c r="CO95" s="202"/>
      <c r="CP95" s="202">
        <v>165</v>
      </c>
      <c r="CQ95" s="202">
        <v>99</v>
      </c>
      <c r="CR95" s="202">
        <v>132</v>
      </c>
      <c r="CS95" s="202"/>
      <c r="CT95" s="202">
        <v>115</v>
      </c>
      <c r="CU95" s="202">
        <v>67</v>
      </c>
      <c r="CV95" s="202">
        <v>72</v>
      </c>
      <c r="CW95" s="204"/>
      <c r="CX95" s="200"/>
      <c r="CY95" s="200"/>
      <c r="CZ95" s="200"/>
      <c r="DA95" s="200"/>
      <c r="DB95" s="200"/>
      <c r="DC95" s="200"/>
      <c r="DD95" s="200"/>
      <c r="DE95" s="200"/>
      <c r="DF95" s="200"/>
      <c r="DG95" s="200"/>
      <c r="DH95" s="200"/>
    </row>
    <row r="96" spans="2:112" s="113" customFormat="1">
      <c r="V96" s="200"/>
      <c r="W96" s="200"/>
      <c r="X96" s="201" t="s">
        <v>169</v>
      </c>
      <c r="Y96" s="200"/>
      <c r="Z96" s="200"/>
      <c r="AA96" s="200"/>
      <c r="AB96" s="200"/>
      <c r="AC96" s="222"/>
      <c r="AD96" s="222"/>
      <c r="AE96" s="222"/>
      <c r="AF96" s="222"/>
      <c r="AG96" s="222"/>
      <c r="AH96" s="222"/>
      <c r="AI96" s="222"/>
      <c r="AJ96" s="216" t="s">
        <v>57</v>
      </c>
      <c r="AK96" s="216" t="s">
        <v>57</v>
      </c>
      <c r="AL96" s="222"/>
      <c r="AM96" s="222"/>
      <c r="AN96" s="222">
        <v>255</v>
      </c>
      <c r="AO96" s="222"/>
      <c r="AP96" s="222">
        <v>253</v>
      </c>
      <c r="AQ96" s="222"/>
      <c r="AR96" s="222"/>
      <c r="AS96" s="222"/>
      <c r="AT96" s="222"/>
      <c r="AU96" s="224"/>
      <c r="AV96" s="222">
        <v>263</v>
      </c>
      <c r="AW96" s="222"/>
      <c r="AX96" s="222"/>
      <c r="AY96" s="222"/>
      <c r="AZ96" s="222"/>
      <c r="BA96" s="222"/>
      <c r="BB96" s="222"/>
      <c r="BC96" s="222">
        <v>267</v>
      </c>
      <c r="BD96" s="222">
        <v>104</v>
      </c>
      <c r="BE96" s="222"/>
      <c r="BF96" s="222"/>
      <c r="BG96" s="222">
        <v>128</v>
      </c>
      <c r="BH96" s="222"/>
      <c r="BI96" s="222">
        <v>112</v>
      </c>
      <c r="BJ96" s="222"/>
      <c r="BK96" s="222">
        <v>680</v>
      </c>
      <c r="BL96" s="222"/>
      <c r="BM96" s="222"/>
      <c r="BN96" s="222"/>
      <c r="BO96" s="222">
        <v>114</v>
      </c>
      <c r="BP96" s="227">
        <v>101</v>
      </c>
      <c r="BQ96" s="202"/>
      <c r="BR96" s="202">
        <v>220</v>
      </c>
      <c r="BS96" s="202"/>
      <c r="BT96" s="202">
        <v>198</v>
      </c>
      <c r="BU96" s="202">
        <v>166</v>
      </c>
      <c r="BV96" s="202"/>
      <c r="BW96" s="202"/>
      <c r="BX96" s="202">
        <v>227</v>
      </c>
      <c r="BY96" s="202"/>
      <c r="BZ96" s="202"/>
      <c r="CA96" s="202">
        <v>168</v>
      </c>
      <c r="CB96" s="202">
        <v>65</v>
      </c>
      <c r="CC96" s="202"/>
      <c r="CD96" s="202"/>
      <c r="CE96" s="202">
        <v>198</v>
      </c>
      <c r="CF96" s="202">
        <v>22</v>
      </c>
      <c r="CG96" s="202">
        <v>150</v>
      </c>
      <c r="CH96" s="202">
        <v>58</v>
      </c>
      <c r="CI96" s="202">
        <v>79</v>
      </c>
      <c r="CJ96" s="202"/>
      <c r="CK96" s="202">
        <v>182</v>
      </c>
      <c r="CL96" s="202"/>
      <c r="CM96" s="202"/>
      <c r="CN96" s="202"/>
      <c r="CO96" s="202"/>
      <c r="CP96" s="202"/>
      <c r="CQ96" s="202">
        <v>120</v>
      </c>
      <c r="CR96" s="202">
        <v>165</v>
      </c>
      <c r="CS96" s="202"/>
      <c r="CT96" s="202">
        <v>186</v>
      </c>
      <c r="CU96" s="202">
        <v>75</v>
      </c>
      <c r="CV96" s="202">
        <v>73</v>
      </c>
      <c r="CW96" s="204"/>
      <c r="CX96" s="200"/>
      <c r="CY96" s="200"/>
      <c r="CZ96" s="200"/>
      <c r="DA96" s="200"/>
      <c r="DB96" s="200"/>
      <c r="DC96" s="200"/>
      <c r="DD96" s="200"/>
      <c r="DE96" s="200"/>
      <c r="DF96" s="200"/>
      <c r="DG96" s="200"/>
      <c r="DH96" s="200"/>
    </row>
    <row r="97" spans="22:112" s="113" customFormat="1">
      <c r="V97" s="200"/>
      <c r="W97" s="200"/>
      <c r="X97" s="201" t="s">
        <v>170</v>
      </c>
      <c r="Y97" s="200"/>
      <c r="Z97" s="200"/>
      <c r="AA97" s="200"/>
      <c r="AB97" s="200"/>
      <c r="AC97" s="222"/>
      <c r="AD97" s="222"/>
      <c r="AE97" s="222"/>
      <c r="AF97" s="222"/>
      <c r="AG97" s="222"/>
      <c r="AH97" s="222"/>
      <c r="AI97" s="222"/>
      <c r="AJ97" s="216" t="s">
        <v>55</v>
      </c>
      <c r="AK97" s="216" t="s">
        <v>55</v>
      </c>
      <c r="AL97" s="222"/>
      <c r="AM97" s="222"/>
      <c r="AN97" s="222">
        <v>271</v>
      </c>
      <c r="AO97" s="222"/>
      <c r="AP97" s="222">
        <v>271</v>
      </c>
      <c r="AQ97" s="222"/>
      <c r="AR97" s="222"/>
      <c r="AS97" s="222"/>
      <c r="AT97" s="222"/>
      <c r="AU97" s="224"/>
      <c r="AV97" s="222">
        <v>265</v>
      </c>
      <c r="AW97" s="222"/>
      <c r="AX97" s="222"/>
      <c r="AY97" s="222"/>
      <c r="AZ97" s="222"/>
      <c r="BA97" s="222"/>
      <c r="BB97" s="222"/>
      <c r="BC97" s="222"/>
      <c r="BD97" s="222">
        <v>160</v>
      </c>
      <c r="BE97" s="222"/>
      <c r="BF97" s="222"/>
      <c r="BG97" s="222">
        <v>275</v>
      </c>
      <c r="BH97" s="222"/>
      <c r="BI97" s="222">
        <v>123</v>
      </c>
      <c r="BJ97" s="222"/>
      <c r="BK97" s="222"/>
      <c r="BL97" s="222"/>
      <c r="BM97" s="222"/>
      <c r="BN97" s="222"/>
      <c r="BO97" s="222">
        <v>280</v>
      </c>
      <c r="BP97" s="227">
        <v>130</v>
      </c>
      <c r="BQ97" s="202"/>
      <c r="BR97" s="202">
        <v>505</v>
      </c>
      <c r="BS97" s="202"/>
      <c r="BT97" s="202">
        <v>218</v>
      </c>
      <c r="BU97" s="202">
        <v>192</v>
      </c>
      <c r="BV97" s="202"/>
      <c r="BW97" s="202"/>
      <c r="BX97" s="202">
        <v>229</v>
      </c>
      <c r="BY97" s="202"/>
      <c r="BZ97" s="202"/>
      <c r="CA97" s="202">
        <v>180</v>
      </c>
      <c r="CB97" s="202">
        <v>99</v>
      </c>
      <c r="CC97" s="202"/>
      <c r="CD97" s="202"/>
      <c r="CE97" s="202">
        <v>201</v>
      </c>
      <c r="CF97" s="202">
        <v>23</v>
      </c>
      <c r="CG97" s="202">
        <v>232</v>
      </c>
      <c r="CH97" s="202">
        <v>60</v>
      </c>
      <c r="CI97" s="202">
        <v>86</v>
      </c>
      <c r="CJ97" s="202"/>
      <c r="CK97" s="202">
        <v>203</v>
      </c>
      <c r="CL97" s="202"/>
      <c r="CM97" s="202"/>
      <c r="CN97" s="202"/>
      <c r="CO97" s="202"/>
      <c r="CP97" s="202"/>
      <c r="CQ97" s="202">
        <v>132</v>
      </c>
      <c r="CR97" s="202">
        <v>219</v>
      </c>
      <c r="CS97" s="202"/>
      <c r="CT97" s="200"/>
      <c r="CU97" s="202">
        <v>76</v>
      </c>
      <c r="CV97" s="202">
        <v>74</v>
      </c>
      <c r="CW97" s="204"/>
      <c r="CX97" s="200"/>
      <c r="CY97" s="200"/>
      <c r="CZ97" s="200"/>
      <c r="DA97" s="200"/>
      <c r="DB97" s="200"/>
      <c r="DC97" s="200"/>
      <c r="DD97" s="200"/>
      <c r="DE97" s="200"/>
      <c r="DF97" s="200"/>
      <c r="DG97" s="200"/>
      <c r="DH97" s="200"/>
    </row>
    <row r="98" spans="22:112" s="113" customFormat="1">
      <c r="V98" s="200"/>
      <c r="W98" s="200"/>
      <c r="X98" s="201" t="s">
        <v>171</v>
      </c>
      <c r="Y98" s="200"/>
      <c r="Z98" s="200"/>
      <c r="AA98" s="200"/>
      <c r="AB98" s="200"/>
      <c r="AC98" s="222"/>
      <c r="AD98" s="222"/>
      <c r="AE98" s="222"/>
      <c r="AF98" s="222"/>
      <c r="AG98" s="222"/>
      <c r="AH98" s="222"/>
      <c r="AI98" s="222"/>
      <c r="AJ98" s="216" t="s">
        <v>59</v>
      </c>
      <c r="AK98" s="216" t="s">
        <v>58</v>
      </c>
      <c r="AL98" s="222"/>
      <c r="AM98" s="222"/>
      <c r="AN98" s="222">
        <v>283</v>
      </c>
      <c r="AO98" s="222"/>
      <c r="AP98" s="222"/>
      <c r="AQ98" s="222"/>
      <c r="AR98" s="222"/>
      <c r="AS98" s="222"/>
      <c r="AT98" s="222"/>
      <c r="AU98" s="224"/>
      <c r="AV98" s="222"/>
      <c r="AW98" s="222"/>
      <c r="AX98" s="222"/>
      <c r="AY98" s="222"/>
      <c r="AZ98" s="222"/>
      <c r="BA98" s="222"/>
      <c r="BB98" s="222"/>
      <c r="BC98" s="222"/>
      <c r="BD98" s="222">
        <v>220</v>
      </c>
      <c r="BE98" s="222"/>
      <c r="BF98" s="222"/>
      <c r="BG98" s="222">
        <v>505</v>
      </c>
      <c r="BH98" s="222"/>
      <c r="BI98" s="222">
        <v>185</v>
      </c>
      <c r="BJ98" s="222"/>
      <c r="BK98" s="222"/>
      <c r="BL98" s="222"/>
      <c r="BM98" s="222"/>
      <c r="BN98" s="222"/>
      <c r="BO98" s="222">
        <v>380</v>
      </c>
      <c r="BP98" s="227">
        <v>152</v>
      </c>
      <c r="BQ98" s="202"/>
      <c r="BR98" s="202">
        <v>680</v>
      </c>
      <c r="BS98" s="202"/>
      <c r="BT98" s="202"/>
      <c r="BU98" s="202">
        <v>217</v>
      </c>
      <c r="BV98" s="202"/>
      <c r="BW98" s="202"/>
      <c r="BX98" s="202"/>
      <c r="BY98" s="202"/>
      <c r="BZ98" s="202"/>
      <c r="CA98" s="202">
        <v>198</v>
      </c>
      <c r="CB98" s="202">
        <v>119</v>
      </c>
      <c r="CC98" s="202"/>
      <c r="CD98" s="202"/>
      <c r="CE98" s="202">
        <v>216</v>
      </c>
      <c r="CF98" s="202">
        <v>27</v>
      </c>
      <c r="CG98" s="202"/>
      <c r="CH98" s="202">
        <v>62</v>
      </c>
      <c r="CI98" s="202">
        <v>91</v>
      </c>
      <c r="CJ98" s="202"/>
      <c r="CK98" s="202">
        <v>266</v>
      </c>
      <c r="CL98" s="202"/>
      <c r="CM98" s="202"/>
      <c r="CN98" s="202"/>
      <c r="CO98" s="202"/>
      <c r="CP98" s="202"/>
      <c r="CQ98" s="202">
        <v>205</v>
      </c>
      <c r="CR98" s="202"/>
      <c r="CS98" s="202"/>
      <c r="CT98" s="202"/>
      <c r="CU98" s="202">
        <v>78</v>
      </c>
      <c r="CV98" s="202">
        <v>90</v>
      </c>
      <c r="CW98" s="204"/>
      <c r="CX98" s="200"/>
      <c r="CY98" s="200"/>
      <c r="CZ98" s="200"/>
      <c r="DA98" s="200"/>
      <c r="DB98" s="200"/>
      <c r="DC98" s="200"/>
      <c r="DD98" s="200"/>
      <c r="DE98" s="200"/>
      <c r="DF98" s="200"/>
      <c r="DG98" s="200"/>
      <c r="DH98" s="200"/>
    </row>
    <row r="99" spans="22:112" s="113" customFormat="1">
      <c r="V99" s="200"/>
      <c r="W99" s="200"/>
      <c r="X99" s="201" t="s">
        <v>160</v>
      </c>
      <c r="Y99" s="200"/>
      <c r="Z99" s="200"/>
      <c r="AA99" s="200"/>
      <c r="AB99" s="200"/>
      <c r="AC99" s="222"/>
      <c r="AD99" s="222"/>
      <c r="AE99" s="222"/>
      <c r="AF99" s="222"/>
      <c r="AG99" s="222"/>
      <c r="AH99" s="222"/>
      <c r="AI99" s="222"/>
      <c r="AJ99" s="216" t="s">
        <v>62</v>
      </c>
      <c r="AK99" s="216" t="s">
        <v>62</v>
      </c>
      <c r="AL99" s="222"/>
      <c r="AM99" s="222"/>
      <c r="AN99" s="222">
        <v>299</v>
      </c>
      <c r="AO99" s="222"/>
      <c r="AP99" s="222"/>
      <c r="AQ99" s="222"/>
      <c r="AR99" s="222"/>
      <c r="AS99" s="222"/>
      <c r="AT99" s="222"/>
      <c r="AU99" s="224"/>
      <c r="AV99" s="222"/>
      <c r="AW99" s="222"/>
      <c r="AX99" s="222"/>
      <c r="AY99" s="222"/>
      <c r="AZ99" s="222"/>
      <c r="BA99" s="222"/>
      <c r="BB99" s="222"/>
      <c r="BC99" s="222"/>
      <c r="BD99" s="222">
        <v>244</v>
      </c>
      <c r="BE99" s="222"/>
      <c r="BF99" s="222"/>
      <c r="BG99" s="222"/>
      <c r="BH99" s="222"/>
      <c r="BI99" s="222">
        <v>205</v>
      </c>
      <c r="BJ99" s="222"/>
      <c r="BK99" s="222"/>
      <c r="BL99" s="222"/>
      <c r="BM99" s="222"/>
      <c r="BN99" s="222"/>
      <c r="BO99" s="222"/>
      <c r="BP99" s="227">
        <v>156</v>
      </c>
      <c r="BQ99" s="202"/>
      <c r="BR99" s="202">
        <v>780</v>
      </c>
      <c r="BS99" s="202"/>
      <c r="BT99" s="202"/>
      <c r="BU99" s="202">
        <v>225</v>
      </c>
      <c r="BV99" s="202"/>
      <c r="BW99" s="202"/>
      <c r="BX99" s="202"/>
      <c r="BY99" s="202"/>
      <c r="BZ99" s="202"/>
      <c r="CA99" s="202">
        <v>201</v>
      </c>
      <c r="CB99" s="202">
        <v>155</v>
      </c>
      <c r="CC99" s="202"/>
      <c r="CD99" s="202"/>
      <c r="CE99" s="202">
        <v>245</v>
      </c>
      <c r="CF99" s="202">
        <v>30</v>
      </c>
      <c r="CG99" s="202"/>
      <c r="CH99" s="202">
        <v>66</v>
      </c>
      <c r="CI99" s="202">
        <v>95</v>
      </c>
      <c r="CJ99" s="202"/>
      <c r="CK99" s="202">
        <v>270</v>
      </c>
      <c r="CL99" s="202"/>
      <c r="CM99" s="202"/>
      <c r="CN99" s="202"/>
      <c r="CO99" s="202"/>
      <c r="CP99" s="202"/>
      <c r="CQ99" s="202">
        <v>580</v>
      </c>
      <c r="CR99" s="202"/>
      <c r="CS99" s="202"/>
      <c r="CT99" s="202"/>
      <c r="CU99" s="202">
        <v>79</v>
      </c>
      <c r="CV99" s="202">
        <v>91</v>
      </c>
      <c r="CW99" s="204"/>
      <c r="CX99" s="200"/>
      <c r="CY99" s="200"/>
      <c r="CZ99" s="200"/>
      <c r="DA99" s="200"/>
      <c r="DB99" s="200"/>
      <c r="DC99" s="200"/>
      <c r="DD99" s="200"/>
      <c r="DE99" s="200"/>
      <c r="DF99" s="200"/>
      <c r="DG99" s="200"/>
      <c r="DH99" s="200"/>
    </row>
    <row r="100" spans="22:112" s="113" customFormat="1">
      <c r="V100" s="200"/>
      <c r="W100" s="200"/>
      <c r="X100" s="202"/>
      <c r="Y100" s="200"/>
      <c r="Z100" s="200"/>
      <c r="AA100" s="200"/>
      <c r="AB100" s="200"/>
      <c r="AC100" s="222"/>
      <c r="AD100" s="222"/>
      <c r="AE100" s="222"/>
      <c r="AF100" s="222"/>
      <c r="AG100" s="222"/>
      <c r="AH100" s="222"/>
      <c r="AI100" s="222"/>
      <c r="AJ100" s="216" t="s">
        <v>63</v>
      </c>
      <c r="AK100" s="216" t="s">
        <v>63</v>
      </c>
      <c r="AL100" s="222"/>
      <c r="AM100" s="222"/>
      <c r="AN100" s="222"/>
      <c r="AO100" s="222"/>
      <c r="AP100" s="222"/>
      <c r="AQ100" s="222"/>
      <c r="AR100" s="222"/>
      <c r="AS100" s="222"/>
      <c r="AT100" s="222"/>
      <c r="AU100" s="224"/>
      <c r="AV100" s="222"/>
      <c r="AW100" s="222"/>
      <c r="AX100" s="222"/>
      <c r="AY100" s="222"/>
      <c r="AZ100" s="222"/>
      <c r="BA100" s="222"/>
      <c r="BB100" s="222"/>
      <c r="BC100" s="222"/>
      <c r="BD100" s="222">
        <v>275</v>
      </c>
      <c r="BE100" s="222"/>
      <c r="BF100" s="222"/>
      <c r="BG100" s="222"/>
      <c r="BH100" s="222"/>
      <c r="BI100" s="222">
        <v>238</v>
      </c>
      <c r="BJ100" s="222"/>
      <c r="BK100" s="222"/>
      <c r="BL100" s="222"/>
      <c r="BM100" s="222"/>
      <c r="BN100" s="222"/>
      <c r="BO100" s="222"/>
      <c r="BP100" s="227">
        <v>237</v>
      </c>
      <c r="BQ100" s="202"/>
      <c r="BR100" s="202"/>
      <c r="BS100" s="202"/>
      <c r="BT100" s="202"/>
      <c r="BU100" s="202">
        <v>246</v>
      </c>
      <c r="BV100" s="202"/>
      <c r="BW100" s="202"/>
      <c r="BX100" s="202"/>
      <c r="BY100" s="202"/>
      <c r="BZ100" s="202"/>
      <c r="CA100" s="202">
        <v>245</v>
      </c>
      <c r="CB100" s="202">
        <v>166</v>
      </c>
      <c r="CC100" s="202"/>
      <c r="CD100" s="202"/>
      <c r="CE100" s="202"/>
      <c r="CF100" s="202">
        <v>39</v>
      </c>
      <c r="CG100" s="202"/>
      <c r="CH100" s="202">
        <v>71</v>
      </c>
      <c r="CI100" s="202">
        <v>111</v>
      </c>
      <c r="CJ100" s="202"/>
      <c r="CK100" s="202">
        <v>395</v>
      </c>
      <c r="CL100" s="202"/>
      <c r="CM100" s="202"/>
      <c r="CN100" s="202"/>
      <c r="CO100" s="202"/>
      <c r="CP100" s="202"/>
      <c r="CQ100" s="200"/>
      <c r="CR100" s="202"/>
      <c r="CS100" s="202"/>
      <c r="CT100" s="202"/>
      <c r="CU100" s="202">
        <v>94</v>
      </c>
      <c r="CV100" s="202">
        <v>133</v>
      </c>
      <c r="CW100" s="204"/>
      <c r="CX100" s="200"/>
      <c r="CY100" s="200"/>
      <c r="CZ100" s="200"/>
      <c r="DA100" s="200"/>
      <c r="DB100" s="200"/>
      <c r="DC100" s="200"/>
      <c r="DD100" s="200"/>
      <c r="DE100" s="200"/>
      <c r="DF100" s="200"/>
      <c r="DG100" s="200"/>
      <c r="DH100" s="200"/>
    </row>
    <row r="101" spans="22:112" s="113" customFormat="1">
      <c r="V101" s="200"/>
      <c r="W101" s="200"/>
      <c r="X101" s="202"/>
      <c r="Y101" s="200"/>
      <c r="Z101" s="200"/>
      <c r="AA101" s="200"/>
      <c r="AB101" s="200"/>
      <c r="AC101" s="222"/>
      <c r="AD101" s="222"/>
      <c r="AE101" s="222"/>
      <c r="AF101" s="222"/>
      <c r="AG101" s="222"/>
      <c r="AH101" s="222"/>
      <c r="AI101" s="222"/>
      <c r="AJ101" s="216" t="s">
        <v>134</v>
      </c>
      <c r="AK101" s="216" t="s">
        <v>70</v>
      </c>
      <c r="AL101" s="222"/>
      <c r="AM101" s="222"/>
      <c r="AN101" s="222"/>
      <c r="AO101" s="222"/>
      <c r="AP101" s="222"/>
      <c r="AQ101" s="222"/>
      <c r="AR101" s="222"/>
      <c r="AS101" s="222"/>
      <c r="AT101" s="222"/>
      <c r="AU101" s="224"/>
      <c r="AV101" s="222"/>
      <c r="AW101" s="222"/>
      <c r="AX101" s="222"/>
      <c r="AY101" s="222"/>
      <c r="AZ101" s="222"/>
      <c r="BA101" s="222"/>
      <c r="BB101" s="222"/>
      <c r="BC101" s="222"/>
      <c r="BD101" s="222"/>
      <c r="BE101" s="222"/>
      <c r="BF101" s="222"/>
      <c r="BG101" s="222"/>
      <c r="BH101" s="222"/>
      <c r="BI101" s="222">
        <v>260</v>
      </c>
      <c r="BJ101" s="222"/>
      <c r="BK101" s="222"/>
      <c r="BL101" s="222"/>
      <c r="BM101" s="222"/>
      <c r="BN101" s="222"/>
      <c r="BO101" s="222"/>
      <c r="BP101" s="227">
        <v>280</v>
      </c>
      <c r="BQ101" s="202"/>
      <c r="BR101" s="202"/>
      <c r="BS101" s="202"/>
      <c r="BT101" s="202"/>
      <c r="BU101" s="202"/>
      <c r="BV101" s="202"/>
      <c r="BW101" s="202"/>
      <c r="BX101" s="202"/>
      <c r="BY101" s="202"/>
      <c r="BZ101" s="202"/>
      <c r="CA101" s="202">
        <v>269</v>
      </c>
      <c r="CB101" s="202">
        <v>178</v>
      </c>
      <c r="CC101" s="202"/>
      <c r="CD101" s="202"/>
      <c r="CE101" s="202"/>
      <c r="CF101" s="202">
        <v>47</v>
      </c>
      <c r="CG101" s="202"/>
      <c r="CH101" s="202">
        <v>83</v>
      </c>
      <c r="CI101" s="202">
        <v>177</v>
      </c>
      <c r="CJ101" s="202"/>
      <c r="CK101" s="202"/>
      <c r="CL101" s="202"/>
      <c r="CM101" s="202"/>
      <c r="CN101" s="202"/>
      <c r="CO101" s="202"/>
      <c r="CP101" s="202"/>
      <c r="CQ101" s="202"/>
      <c r="CR101" s="202"/>
      <c r="CS101" s="202"/>
      <c r="CT101" s="202"/>
      <c r="CU101" s="202">
        <v>125</v>
      </c>
      <c r="CV101" s="202">
        <v>142</v>
      </c>
      <c r="CW101" s="204"/>
      <c r="CX101" s="200"/>
      <c r="CY101" s="200"/>
      <c r="CZ101" s="200"/>
      <c r="DA101" s="200"/>
      <c r="DB101" s="200"/>
      <c r="DC101" s="200"/>
      <c r="DD101" s="200"/>
      <c r="DE101" s="200"/>
      <c r="DF101" s="200"/>
      <c r="DG101" s="200"/>
      <c r="DH101" s="200"/>
    </row>
    <row r="102" spans="22:112">
      <c r="V102" s="182"/>
      <c r="W102" s="182"/>
      <c r="X102" s="205"/>
      <c r="Y102" s="182"/>
      <c r="Z102" s="182"/>
      <c r="AA102" s="182"/>
      <c r="AB102" s="182"/>
      <c r="AC102" s="217"/>
      <c r="AD102" s="217"/>
      <c r="AE102" s="217"/>
      <c r="AF102" s="217"/>
      <c r="AG102" s="217"/>
      <c r="AH102" s="217"/>
      <c r="AI102" s="217"/>
      <c r="AJ102" s="216" t="s">
        <v>61</v>
      </c>
      <c r="AK102" s="216" t="s">
        <v>61</v>
      </c>
      <c r="AL102" s="217"/>
      <c r="AM102" s="217"/>
      <c r="AN102" s="217"/>
      <c r="AO102" s="217"/>
      <c r="AP102" s="217"/>
      <c r="AQ102" s="217"/>
      <c r="AR102" s="217"/>
      <c r="AS102" s="217"/>
      <c r="AT102" s="217"/>
      <c r="AU102" s="217"/>
      <c r="AV102" s="217"/>
      <c r="AW102" s="217"/>
      <c r="AX102" s="217"/>
      <c r="AY102" s="217"/>
      <c r="AZ102" s="217"/>
      <c r="BA102" s="217"/>
      <c r="BB102" s="217"/>
      <c r="BC102" s="217"/>
      <c r="BD102" s="217"/>
      <c r="BE102" s="217"/>
      <c r="BF102" s="217"/>
      <c r="BG102" s="217"/>
      <c r="BH102" s="217"/>
      <c r="BI102" s="222">
        <v>262</v>
      </c>
      <c r="BJ102" s="222"/>
      <c r="BK102" s="222"/>
      <c r="BL102" s="222"/>
      <c r="BM102" s="222"/>
      <c r="BN102" s="222"/>
      <c r="BO102" s="222"/>
      <c r="BP102" s="227">
        <v>680</v>
      </c>
      <c r="BQ102" s="202"/>
      <c r="BR102" s="202"/>
      <c r="BS102" s="202"/>
      <c r="BT102" s="202"/>
      <c r="BU102" s="202"/>
      <c r="BV102" s="202"/>
      <c r="BW102" s="202"/>
      <c r="BX102" s="202"/>
      <c r="BY102" s="202"/>
      <c r="BZ102" s="202"/>
      <c r="CA102" s="182"/>
      <c r="CB102" s="202">
        <v>184</v>
      </c>
      <c r="CC102" s="202"/>
      <c r="CD102" s="202"/>
      <c r="CE102" s="202"/>
      <c r="CF102" s="202">
        <v>57</v>
      </c>
      <c r="CG102" s="202"/>
      <c r="CH102" s="202">
        <v>95</v>
      </c>
      <c r="CI102" s="202">
        <v>195</v>
      </c>
      <c r="CJ102" s="202"/>
      <c r="CK102" s="202"/>
      <c r="CL102" s="202"/>
      <c r="CM102" s="202"/>
      <c r="CN102" s="202"/>
      <c r="CO102" s="202"/>
      <c r="CP102" s="202"/>
      <c r="CQ102" s="202"/>
      <c r="CR102" s="202"/>
      <c r="CS102" s="202"/>
      <c r="CT102" s="202"/>
      <c r="CU102" s="202">
        <v>163</v>
      </c>
      <c r="CV102" s="202">
        <v>241</v>
      </c>
      <c r="CW102" s="204"/>
      <c r="CX102" s="182"/>
      <c r="CY102" s="182"/>
      <c r="CZ102" s="182"/>
      <c r="DA102" s="182"/>
      <c r="DB102" s="182"/>
      <c r="DC102" s="182"/>
      <c r="DD102" s="182"/>
      <c r="DE102" s="182"/>
      <c r="DF102" s="182"/>
      <c r="DG102" s="182"/>
      <c r="DH102" s="182"/>
    </row>
    <row r="103" spans="22:112" s="113" customFormat="1">
      <c r="V103" s="200"/>
      <c r="W103" s="197"/>
      <c r="X103" s="202"/>
      <c r="Y103" s="200"/>
      <c r="Z103" s="200"/>
      <c r="AA103" s="200"/>
      <c r="AB103" s="200"/>
      <c r="AC103" s="222"/>
      <c r="AD103" s="222"/>
      <c r="AE103" s="222"/>
      <c r="AF103" s="222"/>
      <c r="AG103" s="222"/>
      <c r="AH103" s="222"/>
      <c r="AI103" s="222"/>
      <c r="AJ103" s="216" t="s">
        <v>68</v>
      </c>
      <c r="AK103" s="216" t="s">
        <v>68</v>
      </c>
      <c r="AL103" s="222"/>
      <c r="AM103" s="222"/>
      <c r="AN103" s="222"/>
      <c r="AO103" s="222"/>
      <c r="AP103" s="222"/>
      <c r="AQ103" s="222"/>
      <c r="AR103" s="222"/>
      <c r="AS103" s="222"/>
      <c r="AT103" s="222"/>
      <c r="AU103" s="222"/>
      <c r="AV103" s="222"/>
      <c r="AW103" s="222"/>
      <c r="AX103" s="222"/>
      <c r="AY103" s="222"/>
      <c r="AZ103" s="222"/>
      <c r="BA103" s="222"/>
      <c r="BB103" s="222"/>
      <c r="BC103" s="222"/>
      <c r="BD103" s="222"/>
      <c r="BE103" s="222"/>
      <c r="BF103" s="222"/>
      <c r="BG103" s="222"/>
      <c r="BH103" s="222"/>
      <c r="BI103" s="222">
        <v>580</v>
      </c>
      <c r="BJ103" s="222"/>
      <c r="BK103" s="222"/>
      <c r="BL103" s="222"/>
      <c r="BM103" s="222"/>
      <c r="BN103" s="222"/>
      <c r="BO103" s="222"/>
      <c r="BP103" s="227">
        <v>880</v>
      </c>
      <c r="BQ103" s="202"/>
      <c r="BR103" s="202"/>
      <c r="BS103" s="202"/>
      <c r="BT103" s="202"/>
      <c r="BU103" s="202"/>
      <c r="BV103" s="202"/>
      <c r="BW103" s="202"/>
      <c r="BX103" s="202"/>
      <c r="BY103" s="202"/>
      <c r="BZ103" s="202"/>
      <c r="CA103" s="200"/>
      <c r="CB103" s="202">
        <v>202</v>
      </c>
      <c r="CC103" s="202"/>
      <c r="CD103" s="202"/>
      <c r="CE103" s="202"/>
      <c r="CF103" s="202">
        <v>60</v>
      </c>
      <c r="CG103" s="202"/>
      <c r="CH103" s="202">
        <v>127</v>
      </c>
      <c r="CI103" s="202">
        <v>215</v>
      </c>
      <c r="CJ103" s="202"/>
      <c r="CK103" s="202"/>
      <c r="CL103" s="202"/>
      <c r="CM103" s="202"/>
      <c r="CN103" s="202"/>
      <c r="CO103" s="202"/>
      <c r="CP103" s="202"/>
      <c r="CQ103" s="202"/>
      <c r="CR103" s="202"/>
      <c r="CS103" s="202"/>
      <c r="CT103" s="202"/>
      <c r="CU103" s="202">
        <v>188</v>
      </c>
      <c r="CV103" s="202">
        <v>261</v>
      </c>
      <c r="CW103" s="204"/>
      <c r="CX103" s="200"/>
      <c r="CY103" s="200"/>
      <c r="CZ103" s="200"/>
      <c r="DA103" s="200"/>
      <c r="DB103" s="200"/>
      <c r="DC103" s="200"/>
      <c r="DD103" s="200"/>
      <c r="DE103" s="200"/>
      <c r="DF103" s="200"/>
      <c r="DG103" s="200"/>
      <c r="DH103" s="200"/>
    </row>
    <row r="104" spans="22:112" s="113" customFormat="1">
      <c r="V104" s="200"/>
      <c r="W104" s="197"/>
      <c r="X104" s="202"/>
      <c r="Y104" s="200"/>
      <c r="Z104" s="200"/>
      <c r="AA104" s="200"/>
      <c r="AB104" s="200"/>
      <c r="AC104" s="222"/>
      <c r="AD104" s="222"/>
      <c r="AE104" s="222"/>
      <c r="AF104" s="222"/>
      <c r="AG104" s="222"/>
      <c r="AH104" s="222"/>
      <c r="AI104" s="222"/>
      <c r="AJ104" s="216" t="s">
        <v>69</v>
      </c>
      <c r="AK104" s="216" t="s">
        <v>69</v>
      </c>
      <c r="AL104" s="222"/>
      <c r="AM104" s="222"/>
      <c r="AN104" s="222"/>
      <c r="AO104" s="222"/>
      <c r="AP104" s="222"/>
      <c r="AQ104" s="222"/>
      <c r="AR104" s="222"/>
      <c r="AS104" s="222"/>
      <c r="AT104" s="222"/>
      <c r="AU104" s="222"/>
      <c r="AV104" s="222"/>
      <c r="AW104" s="222"/>
      <c r="AX104" s="222"/>
      <c r="AY104" s="222"/>
      <c r="AZ104" s="222"/>
      <c r="BA104" s="222"/>
      <c r="BB104" s="222"/>
      <c r="BC104" s="222"/>
      <c r="BD104" s="222"/>
      <c r="BE104" s="222"/>
      <c r="BF104" s="222"/>
      <c r="BG104" s="222"/>
      <c r="BH104" s="222"/>
      <c r="BI104" s="222">
        <v>680</v>
      </c>
      <c r="BJ104" s="222"/>
      <c r="BK104" s="222"/>
      <c r="BL104" s="222"/>
      <c r="BM104" s="222"/>
      <c r="BN104" s="222"/>
      <c r="BO104" s="222"/>
      <c r="BP104" s="227"/>
      <c r="BQ104" s="202"/>
      <c r="BR104" s="202"/>
      <c r="BS104" s="202"/>
      <c r="BT104" s="202"/>
      <c r="BU104" s="202"/>
      <c r="BV104" s="202"/>
      <c r="BW104" s="202"/>
      <c r="BX104" s="202"/>
      <c r="BY104" s="202"/>
      <c r="BZ104" s="202"/>
      <c r="CA104" s="202"/>
      <c r="CB104" s="202">
        <v>204</v>
      </c>
      <c r="CC104" s="202"/>
      <c r="CD104" s="202"/>
      <c r="CE104" s="202"/>
      <c r="CF104" s="202">
        <v>66</v>
      </c>
      <c r="CG104" s="202"/>
      <c r="CH104" s="202">
        <v>138</v>
      </c>
      <c r="CI104" s="202">
        <v>243</v>
      </c>
      <c r="CJ104" s="202"/>
      <c r="CK104" s="202"/>
      <c r="CL104" s="202"/>
      <c r="CM104" s="202"/>
      <c r="CN104" s="202"/>
      <c r="CO104" s="202"/>
      <c r="CP104" s="202"/>
      <c r="CQ104" s="202"/>
      <c r="CR104" s="202"/>
      <c r="CS104" s="202"/>
      <c r="CT104" s="202"/>
      <c r="CU104" s="202">
        <v>282</v>
      </c>
      <c r="CV104" s="202">
        <v>405</v>
      </c>
      <c r="CW104" s="204"/>
      <c r="CX104" s="200"/>
      <c r="CY104" s="200"/>
      <c r="CZ104" s="200"/>
      <c r="DA104" s="200"/>
      <c r="DB104" s="200"/>
      <c r="DC104" s="200"/>
      <c r="DD104" s="200"/>
      <c r="DE104" s="200"/>
      <c r="DF104" s="200"/>
      <c r="DG104" s="200"/>
      <c r="DH104" s="200"/>
    </row>
    <row r="105" spans="22:112" s="113" customFormat="1">
      <c r="V105" s="200"/>
      <c r="W105" s="197"/>
      <c r="X105" s="202"/>
      <c r="Y105" s="200"/>
      <c r="Z105" s="200"/>
      <c r="AA105" s="200"/>
      <c r="AB105" s="200"/>
      <c r="AC105" s="222"/>
      <c r="AD105" s="222"/>
      <c r="AE105" s="222"/>
      <c r="AF105" s="222"/>
      <c r="AG105" s="222"/>
      <c r="AH105" s="222"/>
      <c r="AI105" s="222"/>
      <c r="AJ105" s="216" t="s">
        <v>71</v>
      </c>
      <c r="AK105" s="216" t="s">
        <v>71</v>
      </c>
      <c r="AL105" s="222"/>
      <c r="AM105" s="222"/>
      <c r="AN105" s="222"/>
      <c r="AO105" s="222"/>
      <c r="AP105" s="222"/>
      <c r="AQ105" s="222"/>
      <c r="AR105" s="222"/>
      <c r="AS105" s="222"/>
      <c r="AT105" s="222"/>
      <c r="AU105" s="222"/>
      <c r="AV105" s="222"/>
      <c r="AW105" s="222"/>
      <c r="AX105" s="222"/>
      <c r="AY105" s="222"/>
      <c r="AZ105" s="222"/>
      <c r="BA105" s="222"/>
      <c r="BB105" s="222"/>
      <c r="BC105" s="222"/>
      <c r="BD105" s="222"/>
      <c r="BE105" s="222"/>
      <c r="BF105" s="222"/>
      <c r="BG105" s="222"/>
      <c r="BH105" s="222"/>
      <c r="BI105" s="222">
        <v>880</v>
      </c>
      <c r="BJ105" s="222"/>
      <c r="BK105" s="222"/>
      <c r="BL105" s="222"/>
      <c r="BM105" s="222"/>
      <c r="BN105" s="222"/>
      <c r="BO105" s="222"/>
      <c r="BP105" s="227"/>
      <c r="BQ105" s="202"/>
      <c r="BR105" s="202"/>
      <c r="BS105" s="202"/>
      <c r="BT105" s="202"/>
      <c r="BU105" s="202"/>
      <c r="BV105" s="202"/>
      <c r="BW105" s="202"/>
      <c r="BX105" s="202"/>
      <c r="BY105" s="202"/>
      <c r="BZ105" s="202"/>
      <c r="CA105" s="202"/>
      <c r="CB105" s="202">
        <v>223</v>
      </c>
      <c r="CC105" s="202"/>
      <c r="CD105" s="202"/>
      <c r="CE105" s="202"/>
      <c r="CF105" s="202">
        <v>71</v>
      </c>
      <c r="CG105" s="202"/>
      <c r="CH105" s="202">
        <v>142</v>
      </c>
      <c r="CI105" s="202">
        <v>371</v>
      </c>
      <c r="CJ105" s="202"/>
      <c r="CK105" s="202"/>
      <c r="CL105" s="202"/>
      <c r="CM105" s="202"/>
      <c r="CN105" s="202"/>
      <c r="CO105" s="202"/>
      <c r="CP105" s="202"/>
      <c r="CQ105" s="202"/>
      <c r="CR105" s="202"/>
      <c r="CS105" s="202"/>
      <c r="CT105" s="202"/>
      <c r="CU105" s="202">
        <v>805</v>
      </c>
      <c r="CV105" s="202">
        <v>605</v>
      </c>
      <c r="CW105" s="204"/>
      <c r="CX105" s="200"/>
      <c r="CY105" s="200"/>
      <c r="CZ105" s="200"/>
      <c r="DA105" s="200"/>
      <c r="DB105" s="200"/>
      <c r="DC105" s="200"/>
      <c r="DD105" s="200"/>
      <c r="DE105" s="200"/>
      <c r="DF105" s="200"/>
      <c r="DG105" s="200"/>
      <c r="DH105" s="200"/>
    </row>
    <row r="106" spans="22:112" s="113" customFormat="1">
      <c r="V106" s="200"/>
      <c r="W106" s="197"/>
      <c r="X106" s="202"/>
      <c r="Y106" s="200"/>
      <c r="Z106" s="200"/>
      <c r="AA106" s="200"/>
      <c r="AB106" s="200"/>
      <c r="AC106" s="222"/>
      <c r="AD106" s="222"/>
      <c r="AE106" s="222"/>
      <c r="AF106" s="222"/>
      <c r="AG106" s="222"/>
      <c r="AH106" s="222"/>
      <c r="AI106" s="222"/>
      <c r="AJ106" s="216" t="s">
        <v>67</v>
      </c>
      <c r="AK106" s="216" t="s">
        <v>67</v>
      </c>
      <c r="AL106" s="222"/>
      <c r="AM106" s="222"/>
      <c r="AN106" s="222"/>
      <c r="AO106" s="222"/>
      <c r="AP106" s="222"/>
      <c r="AQ106" s="222"/>
      <c r="AR106" s="222"/>
      <c r="AS106" s="222"/>
      <c r="AT106" s="222"/>
      <c r="AU106" s="222"/>
      <c r="AV106" s="222"/>
      <c r="AW106" s="222"/>
      <c r="AX106" s="222"/>
      <c r="AY106" s="222"/>
      <c r="AZ106" s="222"/>
      <c r="BA106" s="222"/>
      <c r="BB106" s="222"/>
      <c r="BC106" s="222"/>
      <c r="BD106" s="222"/>
      <c r="BE106" s="222"/>
      <c r="BF106" s="222"/>
      <c r="BG106" s="222"/>
      <c r="BH106" s="222"/>
      <c r="BI106" s="222">
        <v>980</v>
      </c>
      <c r="BJ106" s="222"/>
      <c r="BK106" s="222"/>
      <c r="BL106" s="222"/>
      <c r="BM106" s="222"/>
      <c r="BN106" s="222"/>
      <c r="BO106" s="222"/>
      <c r="BP106" s="227"/>
      <c r="BQ106" s="202"/>
      <c r="BR106" s="202"/>
      <c r="BS106" s="202"/>
      <c r="BT106" s="202"/>
      <c r="BU106" s="202"/>
      <c r="BV106" s="202"/>
      <c r="BW106" s="202"/>
      <c r="BX106" s="202"/>
      <c r="BY106" s="202"/>
      <c r="BZ106" s="202"/>
      <c r="CA106" s="202"/>
      <c r="CB106" s="202">
        <v>395</v>
      </c>
      <c r="CC106" s="202"/>
      <c r="CD106" s="202"/>
      <c r="CE106" s="202"/>
      <c r="CF106" s="202">
        <v>72</v>
      </c>
      <c r="CG106" s="202"/>
      <c r="CH106" s="202">
        <v>173</v>
      </c>
      <c r="CI106" s="200"/>
      <c r="CJ106" s="202"/>
      <c r="CK106" s="202"/>
      <c r="CL106" s="202"/>
      <c r="CM106" s="202"/>
      <c r="CN106" s="202"/>
      <c r="CO106" s="202"/>
      <c r="CP106" s="202"/>
      <c r="CQ106" s="202"/>
      <c r="CR106" s="202"/>
      <c r="CS106" s="202"/>
      <c r="CT106" s="202"/>
      <c r="CU106" s="202">
        <v>905</v>
      </c>
      <c r="CV106" s="202"/>
      <c r="CW106" s="204"/>
      <c r="CX106" s="200"/>
      <c r="CY106" s="200"/>
      <c r="CZ106" s="200"/>
      <c r="DA106" s="200"/>
      <c r="DB106" s="200"/>
      <c r="DC106" s="200"/>
      <c r="DD106" s="200"/>
      <c r="DE106" s="200"/>
      <c r="DF106" s="200"/>
      <c r="DG106" s="200"/>
      <c r="DH106" s="200"/>
    </row>
    <row r="107" spans="22:112" s="113" customFormat="1">
      <c r="V107" s="200"/>
      <c r="W107" s="197"/>
      <c r="X107" s="202"/>
      <c r="Y107" s="200"/>
      <c r="Z107" s="200"/>
      <c r="AA107" s="200"/>
      <c r="AB107" s="200"/>
      <c r="AC107" s="222"/>
      <c r="AD107" s="222"/>
      <c r="AE107" s="222"/>
      <c r="AF107" s="222"/>
      <c r="AG107" s="222"/>
      <c r="AH107" s="222"/>
      <c r="AI107" s="222"/>
      <c r="AJ107" s="216" t="s">
        <v>65</v>
      </c>
      <c r="AK107" s="216" t="s">
        <v>65</v>
      </c>
      <c r="AL107" s="222"/>
      <c r="AM107" s="222"/>
      <c r="AN107" s="222"/>
      <c r="AO107" s="222"/>
      <c r="AP107" s="222"/>
      <c r="AQ107" s="222"/>
      <c r="AR107" s="222"/>
      <c r="AS107" s="222"/>
      <c r="AT107" s="222"/>
      <c r="AU107" s="222"/>
      <c r="AV107" s="222"/>
      <c r="AW107" s="222"/>
      <c r="AX107" s="222"/>
      <c r="AY107" s="222"/>
      <c r="AZ107" s="222"/>
      <c r="BA107" s="222"/>
      <c r="BB107" s="222"/>
      <c r="BC107" s="222"/>
      <c r="BD107" s="222"/>
      <c r="BE107" s="222"/>
      <c r="BF107" s="222"/>
      <c r="BG107" s="222"/>
      <c r="BH107" s="222"/>
      <c r="BI107" s="222"/>
      <c r="BJ107" s="222"/>
      <c r="BK107" s="222"/>
      <c r="BL107" s="222"/>
      <c r="BM107" s="222"/>
      <c r="BN107" s="222"/>
      <c r="BO107" s="222"/>
      <c r="BP107" s="227"/>
      <c r="BQ107" s="202"/>
      <c r="BR107" s="202"/>
      <c r="BS107" s="202"/>
      <c r="BT107" s="202"/>
      <c r="BU107" s="202"/>
      <c r="BV107" s="202"/>
      <c r="BW107" s="202"/>
      <c r="BX107" s="202"/>
      <c r="BY107" s="202"/>
      <c r="BZ107" s="202"/>
      <c r="CA107" s="202"/>
      <c r="CB107" s="200"/>
      <c r="CC107" s="202"/>
      <c r="CD107" s="202"/>
      <c r="CE107" s="202"/>
      <c r="CF107" s="202">
        <v>91</v>
      </c>
      <c r="CG107" s="202"/>
      <c r="CH107" s="202">
        <v>178</v>
      </c>
      <c r="CI107" s="202"/>
      <c r="CJ107" s="202"/>
      <c r="CK107" s="202"/>
      <c r="CL107" s="202"/>
      <c r="CM107" s="202"/>
      <c r="CN107" s="202"/>
      <c r="CO107" s="202"/>
      <c r="CP107" s="202"/>
      <c r="CQ107" s="202"/>
      <c r="CR107" s="202"/>
      <c r="CS107" s="202"/>
      <c r="CT107" s="202"/>
      <c r="CU107" s="200"/>
      <c r="CV107" s="202"/>
      <c r="CW107" s="204"/>
      <c r="CX107" s="200"/>
      <c r="CY107" s="200"/>
      <c r="CZ107" s="200"/>
      <c r="DA107" s="200"/>
      <c r="DB107" s="200"/>
      <c r="DC107" s="200"/>
      <c r="DD107" s="200"/>
      <c r="DE107" s="200"/>
      <c r="DF107" s="200"/>
      <c r="DG107" s="200"/>
      <c r="DH107" s="200"/>
    </row>
    <row r="108" spans="22:112" s="113" customFormat="1">
      <c r="V108" s="200"/>
      <c r="W108" s="197"/>
      <c r="X108" s="202"/>
      <c r="Y108" s="200"/>
      <c r="Z108" s="200"/>
      <c r="AA108" s="200"/>
      <c r="AB108" s="200"/>
      <c r="AC108" s="222"/>
      <c r="AD108" s="222"/>
      <c r="AE108" s="222"/>
      <c r="AF108" s="222"/>
      <c r="AG108" s="222"/>
      <c r="AH108" s="222"/>
      <c r="AI108" s="222"/>
      <c r="AJ108" s="216" t="s">
        <v>64</v>
      </c>
      <c r="AK108" s="216" t="s">
        <v>64</v>
      </c>
      <c r="AL108" s="222"/>
      <c r="AM108" s="222"/>
      <c r="AN108" s="222"/>
      <c r="AO108" s="222"/>
      <c r="AP108" s="222"/>
      <c r="AQ108" s="222"/>
      <c r="AR108" s="222"/>
      <c r="AS108" s="222"/>
      <c r="AT108" s="222"/>
      <c r="AU108" s="222"/>
      <c r="AV108" s="222"/>
      <c r="AW108" s="222"/>
      <c r="AX108" s="222"/>
      <c r="AY108" s="222"/>
      <c r="AZ108" s="222"/>
      <c r="BA108" s="222"/>
      <c r="BB108" s="222"/>
      <c r="BC108" s="222"/>
      <c r="BD108" s="222"/>
      <c r="BE108" s="222"/>
      <c r="BF108" s="222"/>
      <c r="BG108" s="222"/>
      <c r="BH108" s="222"/>
      <c r="BI108" s="222"/>
      <c r="BJ108" s="222"/>
      <c r="BK108" s="222"/>
      <c r="BL108" s="222"/>
      <c r="BM108" s="222"/>
      <c r="BN108" s="222"/>
      <c r="BO108" s="222"/>
      <c r="BP108" s="227"/>
      <c r="BQ108" s="202"/>
      <c r="BR108" s="202"/>
      <c r="BS108" s="202"/>
      <c r="BT108" s="202"/>
      <c r="BU108" s="202"/>
      <c r="BV108" s="202"/>
      <c r="BW108" s="202"/>
      <c r="BX108" s="202"/>
      <c r="BY108" s="202"/>
      <c r="BZ108" s="202"/>
      <c r="CA108" s="202"/>
      <c r="CB108" s="202"/>
      <c r="CC108" s="202"/>
      <c r="CD108" s="202"/>
      <c r="CE108" s="202"/>
      <c r="CF108" s="202">
        <v>101</v>
      </c>
      <c r="CG108" s="202"/>
      <c r="CH108" s="202">
        <v>189</v>
      </c>
      <c r="CI108" s="202"/>
      <c r="CJ108" s="202"/>
      <c r="CK108" s="202"/>
      <c r="CL108" s="202"/>
      <c r="CM108" s="202"/>
      <c r="CN108" s="202"/>
      <c r="CO108" s="202"/>
      <c r="CP108" s="202"/>
      <c r="CQ108" s="202"/>
      <c r="CR108" s="202"/>
      <c r="CS108" s="202"/>
      <c r="CT108" s="202"/>
      <c r="CU108" s="202"/>
      <c r="CV108" s="202"/>
      <c r="CW108" s="204"/>
      <c r="CX108" s="200"/>
      <c r="CY108" s="200"/>
      <c r="CZ108" s="200"/>
      <c r="DA108" s="200"/>
      <c r="DB108" s="200"/>
      <c r="DC108" s="200"/>
      <c r="DD108" s="200"/>
      <c r="DE108" s="200"/>
      <c r="DF108" s="200"/>
      <c r="DG108" s="200"/>
      <c r="DH108" s="200"/>
    </row>
    <row r="109" spans="22:112" s="113" customFormat="1">
      <c r="V109" s="200"/>
      <c r="W109" s="197"/>
      <c r="X109" s="202"/>
      <c r="Y109" s="200"/>
      <c r="Z109" s="200"/>
      <c r="AA109" s="200"/>
      <c r="AB109" s="200"/>
      <c r="AC109" s="222"/>
      <c r="AD109" s="222"/>
      <c r="AE109" s="222"/>
      <c r="AF109" s="222"/>
      <c r="AG109" s="222"/>
      <c r="AH109" s="222"/>
      <c r="AI109" s="222"/>
      <c r="AJ109" s="216" t="s">
        <v>66</v>
      </c>
      <c r="AK109" s="216" t="s">
        <v>66</v>
      </c>
      <c r="AL109" s="222"/>
      <c r="AM109" s="222"/>
      <c r="AN109" s="222"/>
      <c r="AO109" s="222"/>
      <c r="AP109" s="222"/>
      <c r="AQ109" s="222"/>
      <c r="AR109" s="222"/>
      <c r="AS109" s="222"/>
      <c r="AT109" s="222"/>
      <c r="AU109" s="222"/>
      <c r="AV109" s="222"/>
      <c r="AW109" s="222"/>
      <c r="AX109" s="222"/>
      <c r="AY109" s="222"/>
      <c r="AZ109" s="222"/>
      <c r="BA109" s="222"/>
      <c r="BB109" s="222"/>
      <c r="BC109" s="222"/>
      <c r="BD109" s="222"/>
      <c r="BE109" s="222"/>
      <c r="BF109" s="222"/>
      <c r="BG109" s="222"/>
      <c r="BH109" s="222"/>
      <c r="BI109" s="222"/>
      <c r="BJ109" s="222"/>
      <c r="BK109" s="222"/>
      <c r="BL109" s="222"/>
      <c r="BM109" s="222"/>
      <c r="BN109" s="222"/>
      <c r="BO109" s="222"/>
      <c r="BP109" s="227"/>
      <c r="BQ109" s="202"/>
      <c r="BR109" s="202"/>
      <c r="BS109" s="202"/>
      <c r="BT109" s="202"/>
      <c r="BU109" s="202"/>
      <c r="BV109" s="202"/>
      <c r="BW109" s="202"/>
      <c r="BX109" s="202"/>
      <c r="BY109" s="202"/>
      <c r="BZ109" s="202"/>
      <c r="CA109" s="202"/>
      <c r="CB109" s="202"/>
      <c r="CC109" s="202"/>
      <c r="CD109" s="202"/>
      <c r="CE109" s="202"/>
      <c r="CF109" s="202">
        <v>103</v>
      </c>
      <c r="CG109" s="202"/>
      <c r="CH109" s="202">
        <v>210</v>
      </c>
      <c r="CI109" s="202"/>
      <c r="CJ109" s="202"/>
      <c r="CK109" s="202"/>
      <c r="CL109" s="202"/>
      <c r="CM109" s="202"/>
      <c r="CN109" s="202"/>
      <c r="CO109" s="202"/>
      <c r="CP109" s="202"/>
      <c r="CQ109" s="202"/>
      <c r="CR109" s="202"/>
      <c r="CS109" s="202"/>
      <c r="CT109" s="202"/>
      <c r="CU109" s="202"/>
      <c r="CV109" s="202"/>
      <c r="CW109" s="204"/>
      <c r="CX109" s="200"/>
      <c r="CY109" s="200"/>
      <c r="CZ109" s="200"/>
      <c r="DA109" s="200"/>
      <c r="DB109" s="200"/>
      <c r="DC109" s="200"/>
      <c r="DD109" s="200"/>
      <c r="DE109" s="200"/>
      <c r="DF109" s="200"/>
      <c r="DG109" s="200"/>
      <c r="DH109" s="200"/>
    </row>
    <row r="110" spans="22:112" s="113" customFormat="1">
      <c r="V110" s="200"/>
      <c r="W110" s="197"/>
      <c r="X110" s="202"/>
      <c r="Y110" s="200"/>
      <c r="Z110" s="200"/>
      <c r="AA110" s="200"/>
      <c r="AB110" s="200"/>
      <c r="AC110" s="222"/>
      <c r="AD110" s="222"/>
      <c r="AE110" s="222"/>
      <c r="AF110" s="222"/>
      <c r="AG110" s="222"/>
      <c r="AH110" s="222"/>
      <c r="AI110" s="222"/>
      <c r="AJ110" s="216" t="s">
        <v>76</v>
      </c>
      <c r="AK110" s="216" t="s">
        <v>76</v>
      </c>
      <c r="AL110" s="222"/>
      <c r="AM110" s="222"/>
      <c r="AN110" s="222"/>
      <c r="AO110" s="222"/>
      <c r="AP110" s="222"/>
      <c r="AQ110" s="222"/>
      <c r="AR110" s="222"/>
      <c r="AS110" s="222"/>
      <c r="AT110" s="222"/>
      <c r="AU110" s="222"/>
      <c r="AV110" s="222"/>
      <c r="AW110" s="222"/>
      <c r="AX110" s="222"/>
      <c r="AY110" s="222"/>
      <c r="AZ110" s="222"/>
      <c r="BA110" s="222"/>
      <c r="BB110" s="222"/>
      <c r="BC110" s="222"/>
      <c r="BD110" s="222"/>
      <c r="BE110" s="222"/>
      <c r="BF110" s="222"/>
      <c r="BG110" s="222"/>
      <c r="BH110" s="222"/>
      <c r="BI110" s="222"/>
      <c r="BJ110" s="222"/>
      <c r="BK110" s="222"/>
      <c r="BL110" s="222"/>
      <c r="BM110" s="222"/>
      <c r="BN110" s="222"/>
      <c r="BO110" s="222"/>
      <c r="BP110" s="227"/>
      <c r="BQ110" s="202"/>
      <c r="BR110" s="202"/>
      <c r="BS110" s="202"/>
      <c r="BT110" s="202"/>
      <c r="BU110" s="202"/>
      <c r="BV110" s="202"/>
      <c r="BW110" s="202"/>
      <c r="BX110" s="202"/>
      <c r="BY110" s="202"/>
      <c r="BZ110" s="202"/>
      <c r="CA110" s="202"/>
      <c r="CB110" s="202"/>
      <c r="CC110" s="202"/>
      <c r="CD110" s="202"/>
      <c r="CE110" s="202"/>
      <c r="CF110" s="202">
        <v>105</v>
      </c>
      <c r="CG110" s="202"/>
      <c r="CH110" s="202">
        <v>215</v>
      </c>
      <c r="CI110" s="202"/>
      <c r="CJ110" s="202"/>
      <c r="CK110" s="202"/>
      <c r="CL110" s="202"/>
      <c r="CM110" s="202"/>
      <c r="CN110" s="202"/>
      <c r="CO110" s="202"/>
      <c r="CP110" s="202"/>
      <c r="CQ110" s="202"/>
      <c r="CR110" s="202"/>
      <c r="CS110" s="202"/>
      <c r="CT110" s="202"/>
      <c r="CU110" s="202"/>
      <c r="CV110" s="202"/>
      <c r="CW110" s="204"/>
      <c r="CX110" s="200"/>
      <c r="CY110" s="200"/>
      <c r="CZ110" s="200"/>
      <c r="DA110" s="200"/>
      <c r="DB110" s="200"/>
      <c r="DC110" s="200"/>
      <c r="DD110" s="200"/>
      <c r="DE110" s="200"/>
      <c r="DF110" s="200"/>
      <c r="DG110" s="200"/>
      <c r="DH110" s="200"/>
    </row>
    <row r="111" spans="22:112" s="113" customFormat="1">
      <c r="V111" s="200"/>
      <c r="W111" s="197"/>
      <c r="X111" s="202"/>
      <c r="Y111" s="200"/>
      <c r="Z111" s="200"/>
      <c r="AA111" s="200"/>
      <c r="AB111" s="200"/>
      <c r="AC111" s="222"/>
      <c r="AD111" s="222"/>
      <c r="AE111" s="222"/>
      <c r="AF111" s="222"/>
      <c r="AG111" s="222"/>
      <c r="AH111" s="222"/>
      <c r="AI111" s="222"/>
      <c r="AJ111" s="216" t="s">
        <v>135</v>
      </c>
      <c r="AK111" s="216" t="s">
        <v>75</v>
      </c>
      <c r="AL111" s="222"/>
      <c r="AM111" s="222"/>
      <c r="AN111" s="222"/>
      <c r="AO111" s="222"/>
      <c r="AP111" s="222"/>
      <c r="AQ111" s="222"/>
      <c r="AR111" s="222"/>
      <c r="AS111" s="222"/>
      <c r="AT111" s="222"/>
      <c r="AU111" s="222"/>
      <c r="AV111" s="222"/>
      <c r="AW111" s="222"/>
      <c r="AX111" s="222"/>
      <c r="AY111" s="222"/>
      <c r="AZ111" s="222"/>
      <c r="BA111" s="222"/>
      <c r="BB111" s="222"/>
      <c r="BC111" s="222"/>
      <c r="BD111" s="222"/>
      <c r="BE111" s="222"/>
      <c r="BF111" s="222"/>
      <c r="BG111" s="222"/>
      <c r="BH111" s="222"/>
      <c r="BI111" s="222"/>
      <c r="BJ111" s="222"/>
      <c r="BK111" s="222"/>
      <c r="BL111" s="222"/>
      <c r="BM111" s="222"/>
      <c r="BN111" s="222"/>
      <c r="BO111" s="222"/>
      <c r="BP111" s="227"/>
      <c r="BQ111" s="202"/>
      <c r="BR111" s="202"/>
      <c r="BS111" s="202"/>
      <c r="BT111" s="202"/>
      <c r="BU111" s="202"/>
      <c r="BV111" s="202"/>
      <c r="BW111" s="202"/>
      <c r="BX111" s="202"/>
      <c r="BY111" s="202"/>
      <c r="BZ111" s="202"/>
      <c r="CA111" s="202"/>
      <c r="CB111" s="202"/>
      <c r="CC111" s="202"/>
      <c r="CD111" s="202"/>
      <c r="CE111" s="202"/>
      <c r="CF111" s="202">
        <v>107</v>
      </c>
      <c r="CG111" s="202"/>
      <c r="CH111" s="202">
        <v>259</v>
      </c>
      <c r="CI111" s="202"/>
      <c r="CJ111" s="202"/>
      <c r="CK111" s="202"/>
      <c r="CL111" s="202"/>
      <c r="CM111" s="202"/>
      <c r="CN111" s="202"/>
      <c r="CO111" s="202"/>
      <c r="CP111" s="202"/>
      <c r="CQ111" s="202"/>
      <c r="CR111" s="202"/>
      <c r="CS111" s="202"/>
      <c r="CT111" s="202"/>
      <c r="CU111" s="202"/>
      <c r="CV111" s="202"/>
      <c r="CW111" s="204"/>
      <c r="CX111" s="200"/>
      <c r="CY111" s="200"/>
      <c r="CZ111" s="200"/>
      <c r="DA111" s="200"/>
      <c r="DB111" s="200"/>
      <c r="DC111" s="200"/>
      <c r="DD111" s="200"/>
      <c r="DE111" s="200"/>
      <c r="DF111" s="200"/>
      <c r="DG111" s="200"/>
      <c r="DH111" s="200"/>
    </row>
    <row r="112" spans="22:112" s="113" customFormat="1">
      <c r="V112" s="200"/>
      <c r="W112" s="197"/>
      <c r="X112" s="202"/>
      <c r="Y112" s="200"/>
      <c r="Z112" s="200"/>
      <c r="AA112" s="200"/>
      <c r="AB112" s="200"/>
      <c r="AC112" s="222"/>
      <c r="AD112" s="222"/>
      <c r="AE112" s="222"/>
      <c r="AF112" s="222"/>
      <c r="AG112" s="222"/>
      <c r="AH112" s="222"/>
      <c r="AI112" s="222"/>
      <c r="AJ112" s="216" t="s">
        <v>129</v>
      </c>
      <c r="AK112" s="216" t="s">
        <v>129</v>
      </c>
      <c r="AL112" s="222"/>
      <c r="AM112" s="222"/>
      <c r="AN112" s="222"/>
      <c r="AO112" s="222"/>
      <c r="AP112" s="222"/>
      <c r="AQ112" s="222"/>
      <c r="AR112" s="222"/>
      <c r="AS112" s="222"/>
      <c r="AT112" s="222"/>
      <c r="AU112" s="222"/>
      <c r="AV112" s="222"/>
      <c r="AW112" s="222"/>
      <c r="AX112" s="222"/>
      <c r="AY112" s="222"/>
      <c r="AZ112" s="222"/>
      <c r="BA112" s="222"/>
      <c r="BB112" s="222"/>
      <c r="BC112" s="222"/>
      <c r="BD112" s="222"/>
      <c r="BE112" s="222"/>
      <c r="BF112" s="222"/>
      <c r="BG112" s="222"/>
      <c r="BH112" s="222"/>
      <c r="BI112" s="222"/>
      <c r="BJ112" s="222"/>
      <c r="BK112" s="222"/>
      <c r="BL112" s="222"/>
      <c r="BM112" s="222"/>
      <c r="BN112" s="222"/>
      <c r="BO112" s="222"/>
      <c r="BP112" s="227"/>
      <c r="BQ112" s="202"/>
      <c r="BR112" s="202"/>
      <c r="BS112" s="202"/>
      <c r="BT112" s="202"/>
      <c r="BU112" s="202"/>
      <c r="BV112" s="202"/>
      <c r="BW112" s="202"/>
      <c r="BX112" s="202"/>
      <c r="BY112" s="202"/>
      <c r="BZ112" s="202"/>
      <c r="CA112" s="202"/>
      <c r="CB112" s="202"/>
      <c r="CC112" s="202"/>
      <c r="CD112" s="202"/>
      <c r="CE112" s="202"/>
      <c r="CF112" s="202">
        <v>118</v>
      </c>
      <c r="CG112" s="202"/>
      <c r="CH112" s="202">
        <v>330</v>
      </c>
      <c r="CI112" s="202"/>
      <c r="CJ112" s="202"/>
      <c r="CK112" s="202"/>
      <c r="CL112" s="202"/>
      <c r="CM112" s="202"/>
      <c r="CN112" s="202"/>
      <c r="CO112" s="202"/>
      <c r="CP112" s="202"/>
      <c r="CQ112" s="202"/>
      <c r="CR112" s="202"/>
      <c r="CS112" s="202"/>
      <c r="CT112" s="202"/>
      <c r="CU112" s="202"/>
      <c r="CV112" s="202"/>
      <c r="CW112" s="204"/>
      <c r="CX112" s="200"/>
      <c r="CY112" s="200"/>
      <c r="CZ112" s="200"/>
      <c r="DA112" s="200"/>
      <c r="DB112" s="200"/>
      <c r="DC112" s="200"/>
      <c r="DD112" s="200"/>
      <c r="DE112" s="200"/>
      <c r="DF112" s="200"/>
      <c r="DG112" s="200"/>
      <c r="DH112" s="200"/>
    </row>
    <row r="113" spans="22:112" s="113" customFormat="1">
      <c r="V113" s="200"/>
      <c r="W113" s="197"/>
      <c r="X113" s="202"/>
      <c r="Y113" s="200"/>
      <c r="Z113" s="200"/>
      <c r="AA113" s="200"/>
      <c r="AB113" s="200"/>
      <c r="AC113" s="222"/>
      <c r="AD113" s="222"/>
      <c r="AE113" s="222"/>
      <c r="AF113" s="222"/>
      <c r="AG113" s="222"/>
      <c r="AH113" s="222"/>
      <c r="AI113" s="222"/>
      <c r="AJ113" s="216" t="s">
        <v>73</v>
      </c>
      <c r="AK113" s="216" t="s">
        <v>73</v>
      </c>
      <c r="AL113" s="222"/>
      <c r="AM113" s="222"/>
      <c r="AN113" s="222"/>
      <c r="AO113" s="222"/>
      <c r="AP113" s="222"/>
      <c r="AQ113" s="222"/>
      <c r="AR113" s="222"/>
      <c r="AS113" s="222"/>
      <c r="AT113" s="222"/>
      <c r="AU113" s="222"/>
      <c r="AV113" s="222"/>
      <c r="AW113" s="222"/>
      <c r="AX113" s="222"/>
      <c r="AY113" s="222"/>
      <c r="AZ113" s="222"/>
      <c r="BA113" s="222"/>
      <c r="BB113" s="222"/>
      <c r="BC113" s="222"/>
      <c r="BD113" s="222"/>
      <c r="BE113" s="222"/>
      <c r="BF113" s="222"/>
      <c r="BG113" s="222"/>
      <c r="BH113" s="222"/>
      <c r="BI113" s="222"/>
      <c r="BJ113" s="222"/>
      <c r="BK113" s="222"/>
      <c r="BL113" s="222"/>
      <c r="BM113" s="222"/>
      <c r="BN113" s="222"/>
      <c r="BO113" s="222"/>
      <c r="BP113" s="227"/>
      <c r="BQ113" s="202"/>
      <c r="BR113" s="202"/>
      <c r="BS113" s="202"/>
      <c r="BT113" s="202"/>
      <c r="BU113" s="202"/>
      <c r="BV113" s="202"/>
      <c r="BW113" s="202"/>
      <c r="BX113" s="202"/>
      <c r="BY113" s="202"/>
      <c r="BZ113" s="202"/>
      <c r="CA113" s="202"/>
      <c r="CB113" s="202"/>
      <c r="CC113" s="202"/>
      <c r="CD113" s="202"/>
      <c r="CE113" s="202"/>
      <c r="CF113" s="202">
        <v>126</v>
      </c>
      <c r="CG113" s="202"/>
      <c r="CH113" s="202">
        <v>395</v>
      </c>
      <c r="CI113" s="202"/>
      <c r="CJ113" s="202"/>
      <c r="CK113" s="202"/>
      <c r="CL113" s="202"/>
      <c r="CM113" s="202"/>
      <c r="CN113" s="202"/>
      <c r="CO113" s="202"/>
      <c r="CP113" s="202"/>
      <c r="CQ113" s="202"/>
      <c r="CR113" s="202"/>
      <c r="CS113" s="202"/>
      <c r="CT113" s="202"/>
      <c r="CU113" s="202"/>
      <c r="CV113" s="202"/>
      <c r="CW113" s="204"/>
      <c r="CX113" s="200"/>
      <c r="CY113" s="200"/>
      <c r="CZ113" s="200"/>
      <c r="DA113" s="200"/>
      <c r="DB113" s="200"/>
      <c r="DC113" s="200"/>
      <c r="DD113" s="200"/>
      <c r="DE113" s="200"/>
      <c r="DF113" s="200"/>
      <c r="DG113" s="200"/>
      <c r="DH113" s="200"/>
    </row>
    <row r="114" spans="22:112" s="113" customFormat="1">
      <c r="V114" s="200"/>
      <c r="W114" s="197"/>
      <c r="X114" s="202"/>
      <c r="Y114" s="200"/>
      <c r="Z114" s="200"/>
      <c r="AA114" s="200"/>
      <c r="AB114" s="200"/>
      <c r="AC114" s="222"/>
      <c r="AD114" s="222"/>
      <c r="AE114" s="222"/>
      <c r="AF114" s="222"/>
      <c r="AG114" s="222"/>
      <c r="AH114" s="222"/>
      <c r="AI114" s="222"/>
      <c r="AJ114" s="216" t="s">
        <v>138</v>
      </c>
      <c r="AK114" s="216" t="s">
        <v>78</v>
      </c>
      <c r="AL114" s="222"/>
      <c r="AM114" s="222"/>
      <c r="AN114" s="222"/>
      <c r="AO114" s="222"/>
      <c r="AP114" s="222"/>
      <c r="AQ114" s="222"/>
      <c r="AR114" s="222"/>
      <c r="AS114" s="222"/>
      <c r="AT114" s="222"/>
      <c r="AU114" s="222"/>
      <c r="AV114" s="222"/>
      <c r="AW114" s="222"/>
      <c r="AX114" s="222"/>
      <c r="AY114" s="222"/>
      <c r="AZ114" s="222"/>
      <c r="BA114" s="222"/>
      <c r="BB114" s="222"/>
      <c r="BC114" s="222"/>
      <c r="BD114" s="222"/>
      <c r="BE114" s="222"/>
      <c r="BF114" s="222"/>
      <c r="BG114" s="222"/>
      <c r="BH114" s="222"/>
      <c r="BI114" s="222"/>
      <c r="BJ114" s="222"/>
      <c r="BK114" s="222"/>
      <c r="BL114" s="222"/>
      <c r="BM114" s="222"/>
      <c r="BN114" s="222"/>
      <c r="BO114" s="222"/>
      <c r="BP114" s="227"/>
      <c r="BQ114" s="202"/>
      <c r="BR114" s="202"/>
      <c r="BS114" s="202"/>
      <c r="BT114" s="202"/>
      <c r="BU114" s="202"/>
      <c r="BV114" s="202"/>
      <c r="BW114" s="202"/>
      <c r="BX114" s="202"/>
      <c r="BY114" s="202"/>
      <c r="BZ114" s="202"/>
      <c r="CA114" s="202"/>
      <c r="CB114" s="202"/>
      <c r="CC114" s="202"/>
      <c r="CD114" s="202"/>
      <c r="CE114" s="202"/>
      <c r="CF114" s="202">
        <v>134</v>
      </c>
      <c r="CG114" s="202"/>
      <c r="CH114" s="202"/>
      <c r="CI114" s="202"/>
      <c r="CJ114" s="202"/>
      <c r="CK114" s="202"/>
      <c r="CL114" s="202"/>
      <c r="CM114" s="202"/>
      <c r="CN114" s="202"/>
      <c r="CO114" s="202"/>
      <c r="CP114" s="202"/>
      <c r="CQ114" s="202"/>
      <c r="CR114" s="202"/>
      <c r="CS114" s="202"/>
      <c r="CT114" s="202"/>
      <c r="CU114" s="202"/>
      <c r="CV114" s="202"/>
      <c r="CW114" s="204"/>
      <c r="CX114" s="200"/>
      <c r="CY114" s="200"/>
      <c r="CZ114" s="200"/>
      <c r="DA114" s="200"/>
      <c r="DB114" s="200"/>
      <c r="DC114" s="200"/>
      <c r="DD114" s="200"/>
      <c r="DE114" s="200"/>
      <c r="DF114" s="200"/>
      <c r="DG114" s="200"/>
      <c r="DH114" s="200"/>
    </row>
    <row r="115" spans="22:112" s="113" customFormat="1">
      <c r="V115" s="200"/>
      <c r="W115" s="197"/>
      <c r="X115" s="202"/>
      <c r="Y115" s="200"/>
      <c r="Z115" s="200"/>
      <c r="AA115" s="200"/>
      <c r="AB115" s="200"/>
      <c r="AC115" s="222"/>
      <c r="AD115" s="222"/>
      <c r="AE115" s="222"/>
      <c r="AF115" s="222"/>
      <c r="AG115" s="222"/>
      <c r="AH115" s="222"/>
      <c r="AI115" s="222"/>
      <c r="AJ115" s="216" t="s">
        <v>139</v>
      </c>
      <c r="AK115" s="216" t="s">
        <v>79</v>
      </c>
      <c r="AL115" s="222"/>
      <c r="AM115" s="222"/>
      <c r="AN115" s="222"/>
      <c r="AO115" s="222"/>
      <c r="AP115" s="222"/>
      <c r="AQ115" s="222"/>
      <c r="AR115" s="222"/>
      <c r="AS115" s="222"/>
      <c r="AT115" s="222"/>
      <c r="AU115" s="222"/>
      <c r="AV115" s="222"/>
      <c r="AW115" s="222"/>
      <c r="AX115" s="222"/>
      <c r="AY115" s="222"/>
      <c r="AZ115" s="222"/>
      <c r="BA115" s="222"/>
      <c r="BB115" s="222"/>
      <c r="BC115" s="222"/>
      <c r="BD115" s="222"/>
      <c r="BE115" s="222"/>
      <c r="BF115" s="222"/>
      <c r="BG115" s="222"/>
      <c r="BH115" s="222"/>
      <c r="BI115" s="222"/>
      <c r="BJ115" s="222"/>
      <c r="BK115" s="222"/>
      <c r="BL115" s="222"/>
      <c r="BM115" s="222"/>
      <c r="BN115" s="222"/>
      <c r="BO115" s="222"/>
      <c r="BP115" s="227"/>
      <c r="BQ115" s="202"/>
      <c r="BR115" s="202"/>
      <c r="BS115" s="202"/>
      <c r="BT115" s="202"/>
      <c r="BU115" s="202"/>
      <c r="BV115" s="202"/>
      <c r="BW115" s="202"/>
      <c r="BX115" s="202"/>
      <c r="BY115" s="202"/>
      <c r="BZ115" s="202"/>
      <c r="CA115" s="202"/>
      <c r="CB115" s="202"/>
      <c r="CC115" s="202"/>
      <c r="CD115" s="202"/>
      <c r="CE115" s="202"/>
      <c r="CF115" s="202">
        <v>138</v>
      </c>
      <c r="CG115" s="202"/>
      <c r="CH115" s="202"/>
      <c r="CI115" s="202"/>
      <c r="CJ115" s="202"/>
      <c r="CK115" s="202"/>
      <c r="CL115" s="202"/>
      <c r="CM115" s="202"/>
      <c r="CN115" s="202"/>
      <c r="CO115" s="202"/>
      <c r="CP115" s="202"/>
      <c r="CQ115" s="202"/>
      <c r="CR115" s="202"/>
      <c r="CS115" s="202"/>
      <c r="CT115" s="202"/>
      <c r="CU115" s="202"/>
      <c r="CV115" s="202"/>
      <c r="CW115" s="204"/>
      <c r="CX115" s="200"/>
      <c r="CY115" s="200"/>
      <c r="CZ115" s="200"/>
      <c r="DA115" s="200"/>
      <c r="DB115" s="200"/>
      <c r="DC115" s="200"/>
      <c r="DD115" s="200"/>
      <c r="DE115" s="200"/>
      <c r="DF115" s="200"/>
      <c r="DG115" s="200"/>
      <c r="DH115" s="200"/>
    </row>
    <row r="116" spans="22:112" s="113" customFormat="1">
      <c r="V116" s="200"/>
      <c r="W116" s="197"/>
      <c r="X116" s="202"/>
      <c r="Y116" s="200"/>
      <c r="Z116" s="200"/>
      <c r="AA116" s="200"/>
      <c r="AB116" s="200"/>
      <c r="AC116" s="222"/>
      <c r="AD116" s="222"/>
      <c r="AE116" s="222"/>
      <c r="AF116" s="222"/>
      <c r="AG116" s="222"/>
      <c r="AH116" s="222"/>
      <c r="AI116" s="222"/>
      <c r="AJ116" s="216" t="s">
        <v>136</v>
      </c>
      <c r="AK116" s="216" t="s">
        <v>77</v>
      </c>
      <c r="AL116" s="222"/>
      <c r="AM116" s="222"/>
      <c r="AN116" s="222"/>
      <c r="AO116" s="222"/>
      <c r="AP116" s="222"/>
      <c r="AQ116" s="222"/>
      <c r="AR116" s="222"/>
      <c r="AS116" s="222"/>
      <c r="AT116" s="222"/>
      <c r="AU116" s="222"/>
      <c r="AV116" s="222"/>
      <c r="AW116" s="222"/>
      <c r="AX116" s="222"/>
      <c r="AY116" s="222"/>
      <c r="AZ116" s="222"/>
      <c r="BA116" s="222"/>
      <c r="BB116" s="222"/>
      <c r="BC116" s="222"/>
      <c r="BD116" s="222"/>
      <c r="BE116" s="222"/>
      <c r="BF116" s="222"/>
      <c r="BG116" s="222"/>
      <c r="BH116" s="222"/>
      <c r="BI116" s="222"/>
      <c r="BJ116" s="222"/>
      <c r="BK116" s="222"/>
      <c r="BL116" s="222"/>
      <c r="BM116" s="222"/>
      <c r="BN116" s="222"/>
      <c r="BO116" s="222"/>
      <c r="BP116" s="227"/>
      <c r="BQ116" s="202"/>
      <c r="BR116" s="202"/>
      <c r="BS116" s="202"/>
      <c r="BT116" s="202"/>
      <c r="BU116" s="202"/>
      <c r="BV116" s="202"/>
      <c r="BW116" s="202"/>
      <c r="BX116" s="202"/>
      <c r="BY116" s="202"/>
      <c r="BZ116" s="202"/>
      <c r="CA116" s="202"/>
      <c r="CB116" s="202"/>
      <c r="CC116" s="202"/>
      <c r="CD116" s="202"/>
      <c r="CE116" s="202"/>
      <c r="CF116" s="202">
        <v>164</v>
      </c>
      <c r="CG116" s="202"/>
      <c r="CH116" s="202"/>
      <c r="CI116" s="202"/>
      <c r="CJ116" s="202"/>
      <c r="CK116" s="202"/>
      <c r="CL116" s="202"/>
      <c r="CM116" s="202"/>
      <c r="CN116" s="202"/>
      <c r="CO116" s="202"/>
      <c r="CP116" s="202"/>
      <c r="CQ116" s="202"/>
      <c r="CR116" s="202"/>
      <c r="CS116" s="202"/>
      <c r="CT116" s="202"/>
      <c r="CU116" s="202"/>
      <c r="CV116" s="202"/>
      <c r="CW116" s="204"/>
      <c r="CX116" s="200"/>
      <c r="CY116" s="200"/>
      <c r="CZ116" s="200"/>
      <c r="DA116" s="200"/>
      <c r="DB116" s="200"/>
      <c r="DC116" s="200"/>
      <c r="DD116" s="200"/>
      <c r="DE116" s="200"/>
      <c r="DF116" s="200"/>
      <c r="DG116" s="200"/>
      <c r="DH116" s="200"/>
    </row>
    <row r="117" spans="22:112" s="113" customFormat="1">
      <c r="V117" s="200"/>
      <c r="W117" s="197"/>
      <c r="X117" s="202"/>
      <c r="Y117" s="200"/>
      <c r="Z117" s="200"/>
      <c r="AA117" s="200"/>
      <c r="AB117" s="200"/>
      <c r="AC117" s="222"/>
      <c r="AD117" s="222"/>
      <c r="AE117" s="222"/>
      <c r="AF117" s="222"/>
      <c r="AG117" s="222"/>
      <c r="AH117" s="222"/>
      <c r="AI117" s="222"/>
      <c r="AJ117" s="216" t="s">
        <v>74</v>
      </c>
      <c r="AK117" s="216" t="s">
        <v>74</v>
      </c>
      <c r="AL117" s="222"/>
      <c r="AM117" s="222"/>
      <c r="AN117" s="222"/>
      <c r="AO117" s="222"/>
      <c r="AP117" s="222"/>
      <c r="AQ117" s="222"/>
      <c r="AR117" s="222"/>
      <c r="AS117" s="222"/>
      <c r="AT117" s="222"/>
      <c r="AU117" s="222"/>
      <c r="AV117" s="222"/>
      <c r="AW117" s="222"/>
      <c r="AX117" s="222"/>
      <c r="AY117" s="222"/>
      <c r="AZ117" s="222"/>
      <c r="BA117" s="222"/>
      <c r="BB117" s="222"/>
      <c r="BC117" s="222"/>
      <c r="BD117" s="222"/>
      <c r="BE117" s="222"/>
      <c r="BF117" s="222"/>
      <c r="BG117" s="222"/>
      <c r="BH117" s="222"/>
      <c r="BI117" s="222"/>
      <c r="BJ117" s="222"/>
      <c r="BK117" s="222"/>
      <c r="BL117" s="222"/>
      <c r="BM117" s="222"/>
      <c r="BN117" s="222"/>
      <c r="BO117" s="222"/>
      <c r="BP117" s="227"/>
      <c r="BQ117" s="202"/>
      <c r="BR117" s="202"/>
      <c r="BS117" s="202"/>
      <c r="BT117" s="202"/>
      <c r="BU117" s="202"/>
      <c r="BV117" s="202"/>
      <c r="BW117" s="202"/>
      <c r="BX117" s="202"/>
      <c r="BY117" s="202"/>
      <c r="BZ117" s="202"/>
      <c r="CA117" s="202"/>
      <c r="CB117" s="202"/>
      <c r="CC117" s="202"/>
      <c r="CD117" s="202"/>
      <c r="CE117" s="202"/>
      <c r="CF117" s="202">
        <v>187</v>
      </c>
      <c r="CG117" s="202"/>
      <c r="CH117" s="202"/>
      <c r="CI117" s="202"/>
      <c r="CJ117" s="202"/>
      <c r="CK117" s="202"/>
      <c r="CL117" s="202"/>
      <c r="CM117" s="202"/>
      <c r="CN117" s="202"/>
      <c r="CO117" s="202"/>
      <c r="CP117" s="202"/>
      <c r="CQ117" s="202"/>
      <c r="CR117" s="202"/>
      <c r="CS117" s="202"/>
      <c r="CT117" s="202"/>
      <c r="CU117" s="202"/>
      <c r="CV117" s="202"/>
      <c r="CW117" s="204"/>
      <c r="CX117" s="200"/>
      <c r="CY117" s="200"/>
      <c r="CZ117" s="200"/>
      <c r="DA117" s="200"/>
      <c r="DB117" s="200"/>
      <c r="DC117" s="200"/>
      <c r="DD117" s="200"/>
      <c r="DE117" s="200"/>
      <c r="DF117" s="200"/>
      <c r="DG117" s="200"/>
      <c r="DH117" s="200"/>
    </row>
    <row r="118" spans="22:112" s="113" customFormat="1">
      <c r="V118" s="200"/>
      <c r="W118" s="197"/>
      <c r="X118" s="202"/>
      <c r="Y118" s="200"/>
      <c r="Z118" s="200"/>
      <c r="AA118" s="200"/>
      <c r="AB118" s="200"/>
      <c r="AC118" s="222"/>
      <c r="AD118" s="222"/>
      <c r="AE118" s="222"/>
      <c r="AF118" s="222"/>
      <c r="AG118" s="222"/>
      <c r="AH118" s="222"/>
      <c r="AI118" s="222"/>
      <c r="AJ118" s="216" t="s">
        <v>72</v>
      </c>
      <c r="AK118" s="216" t="s">
        <v>72</v>
      </c>
      <c r="AL118" s="222"/>
      <c r="AM118" s="222"/>
      <c r="AN118" s="222"/>
      <c r="AO118" s="222"/>
      <c r="AP118" s="222"/>
      <c r="AQ118" s="222"/>
      <c r="AR118" s="222"/>
      <c r="AS118" s="222"/>
      <c r="AT118" s="222"/>
      <c r="AU118" s="222"/>
      <c r="AV118" s="222"/>
      <c r="AW118" s="222"/>
      <c r="AX118" s="222"/>
      <c r="AY118" s="222"/>
      <c r="AZ118" s="222"/>
      <c r="BA118" s="222"/>
      <c r="BB118" s="222"/>
      <c r="BC118" s="222"/>
      <c r="BD118" s="222"/>
      <c r="BE118" s="222"/>
      <c r="BF118" s="222"/>
      <c r="BG118" s="222"/>
      <c r="BH118" s="222"/>
      <c r="BI118" s="222"/>
      <c r="BJ118" s="222"/>
      <c r="BK118" s="222"/>
      <c r="BL118" s="222"/>
      <c r="BM118" s="222"/>
      <c r="BN118" s="222"/>
      <c r="BO118" s="222"/>
      <c r="BP118" s="227"/>
      <c r="BQ118" s="202"/>
      <c r="BR118" s="202"/>
      <c r="BS118" s="202"/>
      <c r="BT118" s="202"/>
      <c r="BU118" s="202"/>
      <c r="BV118" s="202"/>
      <c r="BW118" s="202"/>
      <c r="BX118" s="202"/>
      <c r="BY118" s="202"/>
      <c r="BZ118" s="202"/>
      <c r="CA118" s="202"/>
      <c r="CB118" s="202"/>
      <c r="CC118" s="202"/>
      <c r="CD118" s="202"/>
      <c r="CE118" s="202"/>
      <c r="CF118" s="202">
        <v>210</v>
      </c>
      <c r="CG118" s="202"/>
      <c r="CH118" s="202"/>
      <c r="CI118" s="202"/>
      <c r="CJ118" s="202"/>
      <c r="CK118" s="202"/>
      <c r="CL118" s="202"/>
      <c r="CM118" s="202"/>
      <c r="CN118" s="202"/>
      <c r="CO118" s="202"/>
      <c r="CP118" s="202"/>
      <c r="CQ118" s="202"/>
      <c r="CR118" s="202"/>
      <c r="CS118" s="202"/>
      <c r="CT118" s="202"/>
      <c r="CU118" s="202"/>
      <c r="CV118" s="202"/>
      <c r="CW118" s="204"/>
      <c r="CX118" s="200"/>
      <c r="CY118" s="200"/>
      <c r="CZ118" s="200"/>
      <c r="DA118" s="200"/>
      <c r="DB118" s="200"/>
      <c r="DC118" s="200"/>
      <c r="DD118" s="200"/>
      <c r="DE118" s="200"/>
      <c r="DF118" s="200"/>
      <c r="DG118" s="200"/>
      <c r="DH118" s="200"/>
    </row>
    <row r="119" spans="22:112" s="113" customFormat="1">
      <c r="V119" s="200"/>
      <c r="W119" s="197"/>
      <c r="X119" s="202"/>
      <c r="Y119" s="200"/>
      <c r="Z119" s="200"/>
      <c r="AA119" s="200"/>
      <c r="AB119" s="200"/>
      <c r="AC119" s="222"/>
      <c r="AD119" s="222"/>
      <c r="AE119" s="222"/>
      <c r="AF119" s="222"/>
      <c r="AG119" s="222"/>
      <c r="AH119" s="222"/>
      <c r="AI119" s="222"/>
      <c r="AJ119" s="220" t="s">
        <v>104</v>
      </c>
      <c r="AK119" s="220" t="s">
        <v>104</v>
      </c>
      <c r="AL119" s="222"/>
      <c r="AM119" s="222"/>
      <c r="AN119" s="222"/>
      <c r="AO119" s="222"/>
      <c r="AP119" s="222"/>
      <c r="AQ119" s="222"/>
      <c r="AR119" s="222"/>
      <c r="AS119" s="222"/>
      <c r="AT119" s="222"/>
      <c r="AU119" s="222"/>
      <c r="AV119" s="222"/>
      <c r="AW119" s="222"/>
      <c r="AX119" s="222"/>
      <c r="AY119" s="222"/>
      <c r="AZ119" s="222"/>
      <c r="BA119" s="222"/>
      <c r="BB119" s="222"/>
      <c r="BC119" s="222"/>
      <c r="BD119" s="222"/>
      <c r="BE119" s="222"/>
      <c r="BF119" s="222"/>
      <c r="BG119" s="222"/>
      <c r="BH119" s="222"/>
      <c r="BI119" s="222"/>
      <c r="BJ119" s="222"/>
      <c r="BK119" s="222"/>
      <c r="BL119" s="222"/>
      <c r="BM119" s="222"/>
      <c r="BN119" s="222"/>
      <c r="BO119" s="222"/>
      <c r="BP119" s="227"/>
      <c r="BQ119" s="202"/>
      <c r="BR119" s="202"/>
      <c r="BS119" s="202"/>
      <c r="BT119" s="202"/>
      <c r="BU119" s="202"/>
      <c r="BV119" s="202"/>
      <c r="BW119" s="202"/>
      <c r="BX119" s="202"/>
      <c r="BY119" s="202"/>
      <c r="BZ119" s="202"/>
      <c r="CA119" s="202"/>
      <c r="CB119" s="202"/>
      <c r="CC119" s="202"/>
      <c r="CD119" s="202"/>
      <c r="CE119" s="202"/>
      <c r="CF119" s="202">
        <v>213</v>
      </c>
      <c r="CG119" s="202"/>
      <c r="CH119" s="202"/>
      <c r="CI119" s="202"/>
      <c r="CJ119" s="202"/>
      <c r="CK119" s="202"/>
      <c r="CL119" s="202"/>
      <c r="CM119" s="202"/>
      <c r="CN119" s="202"/>
      <c r="CO119" s="202"/>
      <c r="CP119" s="202"/>
      <c r="CQ119" s="202"/>
      <c r="CR119" s="202"/>
      <c r="CS119" s="202"/>
      <c r="CT119" s="202"/>
      <c r="CU119" s="202"/>
      <c r="CV119" s="202"/>
      <c r="CW119" s="204"/>
      <c r="CX119" s="200"/>
      <c r="CY119" s="200"/>
      <c r="CZ119" s="200"/>
      <c r="DA119" s="200"/>
      <c r="DB119" s="200"/>
      <c r="DC119" s="200"/>
      <c r="DD119" s="200"/>
      <c r="DE119" s="200"/>
      <c r="DF119" s="200"/>
      <c r="DG119" s="200"/>
      <c r="DH119" s="200"/>
    </row>
    <row r="120" spans="22:112" s="113" customFormat="1">
      <c r="V120" s="200"/>
      <c r="W120" s="197"/>
      <c r="X120" s="202"/>
      <c r="Y120" s="200"/>
      <c r="Z120" s="200"/>
      <c r="AA120" s="200"/>
      <c r="AB120" s="200"/>
      <c r="AC120" s="222"/>
      <c r="AD120" s="222"/>
      <c r="AE120" s="222"/>
      <c r="AF120" s="222"/>
      <c r="AG120" s="222"/>
      <c r="AH120" s="222"/>
      <c r="AI120" s="222"/>
      <c r="AJ120" s="220" t="s">
        <v>140</v>
      </c>
      <c r="AK120" s="220" t="s">
        <v>130</v>
      </c>
      <c r="AL120" s="222"/>
      <c r="AM120" s="222"/>
      <c r="AN120" s="222"/>
      <c r="AO120" s="222"/>
      <c r="AP120" s="222"/>
      <c r="AQ120" s="222"/>
      <c r="AR120" s="222"/>
      <c r="AS120" s="222"/>
      <c r="AT120" s="222"/>
      <c r="AU120" s="222"/>
      <c r="AV120" s="222"/>
      <c r="AW120" s="222"/>
      <c r="AX120" s="222"/>
      <c r="AY120" s="222"/>
      <c r="AZ120" s="222"/>
      <c r="BA120" s="222"/>
      <c r="BB120" s="222"/>
      <c r="BC120" s="222"/>
      <c r="BD120" s="222"/>
      <c r="BE120" s="222"/>
      <c r="BF120" s="222"/>
      <c r="BG120" s="222"/>
      <c r="BH120" s="222"/>
      <c r="BI120" s="222"/>
      <c r="BJ120" s="222"/>
      <c r="BK120" s="222"/>
      <c r="BL120" s="222"/>
      <c r="BM120" s="222"/>
      <c r="BN120" s="222"/>
      <c r="BO120" s="222"/>
      <c r="BP120" s="227"/>
      <c r="BQ120" s="202"/>
      <c r="BR120" s="202"/>
      <c r="BS120" s="202"/>
      <c r="BT120" s="202"/>
      <c r="BU120" s="202"/>
      <c r="BV120" s="202"/>
      <c r="BW120" s="202"/>
      <c r="BX120" s="202"/>
      <c r="BY120" s="202"/>
      <c r="BZ120" s="202"/>
      <c r="CA120" s="202"/>
      <c r="CB120" s="202"/>
      <c r="CC120" s="202"/>
      <c r="CD120" s="202"/>
      <c r="CE120" s="202"/>
      <c r="CF120" s="202">
        <v>405</v>
      </c>
      <c r="CG120" s="202"/>
      <c r="CH120" s="202"/>
      <c r="CI120" s="202"/>
      <c r="CJ120" s="202"/>
      <c r="CK120" s="202"/>
      <c r="CL120" s="202"/>
      <c r="CM120" s="202"/>
      <c r="CN120" s="202"/>
      <c r="CO120" s="202"/>
      <c r="CP120" s="202"/>
      <c r="CQ120" s="202"/>
      <c r="CR120" s="202"/>
      <c r="CS120" s="202"/>
      <c r="CT120" s="202"/>
      <c r="CU120" s="202"/>
      <c r="CV120" s="202"/>
      <c r="CW120" s="204"/>
      <c r="CX120" s="200"/>
      <c r="CY120" s="200"/>
      <c r="CZ120" s="200"/>
      <c r="DA120" s="200"/>
      <c r="DB120" s="200"/>
      <c r="DC120" s="200"/>
      <c r="DD120" s="200"/>
      <c r="DE120" s="200"/>
      <c r="DF120" s="200"/>
      <c r="DG120" s="200"/>
      <c r="DH120" s="200"/>
    </row>
    <row r="121" spans="22:112" s="113" customFormat="1">
      <c r="V121" s="200"/>
      <c r="W121" s="197"/>
      <c r="X121" s="202"/>
      <c r="Y121" s="200"/>
      <c r="Z121" s="200"/>
      <c r="AA121" s="200"/>
      <c r="AB121" s="200"/>
      <c r="AC121" s="222"/>
      <c r="AD121" s="222"/>
      <c r="AE121" s="222"/>
      <c r="AF121" s="222"/>
      <c r="AG121" s="222"/>
      <c r="AH121" s="222"/>
      <c r="AI121" s="222"/>
      <c r="AJ121" s="220" t="s">
        <v>141</v>
      </c>
      <c r="AK121" s="220" t="s">
        <v>105</v>
      </c>
      <c r="AL121" s="222"/>
      <c r="AM121" s="222"/>
      <c r="AN121" s="222"/>
      <c r="AO121" s="222"/>
      <c r="AP121" s="222"/>
      <c r="AQ121" s="222"/>
      <c r="AR121" s="222"/>
      <c r="AS121" s="222"/>
      <c r="AT121" s="222"/>
      <c r="AU121" s="222"/>
      <c r="AV121" s="222"/>
      <c r="AW121" s="222"/>
      <c r="AX121" s="222"/>
      <c r="AY121" s="222"/>
      <c r="AZ121" s="222"/>
      <c r="BA121" s="222"/>
      <c r="BB121" s="222"/>
      <c r="BC121" s="222"/>
      <c r="BD121" s="222"/>
      <c r="BE121" s="222"/>
      <c r="BF121" s="222"/>
      <c r="BG121" s="222"/>
      <c r="BH121" s="222"/>
      <c r="BI121" s="222"/>
      <c r="BJ121" s="222"/>
      <c r="BK121" s="222"/>
      <c r="BL121" s="222"/>
      <c r="BM121" s="222"/>
      <c r="BN121" s="222"/>
      <c r="BO121" s="222"/>
      <c r="BP121" s="227"/>
      <c r="BQ121" s="202"/>
      <c r="BR121" s="202"/>
      <c r="BS121" s="202"/>
      <c r="BT121" s="202"/>
      <c r="BU121" s="202"/>
      <c r="BV121" s="202"/>
      <c r="BW121" s="202"/>
      <c r="BX121" s="202"/>
      <c r="BY121" s="202"/>
      <c r="BZ121" s="202"/>
      <c r="CA121" s="202"/>
      <c r="CB121" s="202"/>
      <c r="CC121" s="202"/>
      <c r="CD121" s="202"/>
      <c r="CE121" s="202"/>
      <c r="CF121" s="202">
        <v>605</v>
      </c>
      <c r="CG121" s="202"/>
      <c r="CH121" s="202"/>
      <c r="CI121" s="202"/>
      <c r="CJ121" s="202"/>
      <c r="CK121" s="202"/>
      <c r="CL121" s="202"/>
      <c r="CM121" s="202"/>
      <c r="CN121" s="202"/>
      <c r="CO121" s="202"/>
      <c r="CP121" s="202"/>
      <c r="CQ121" s="202"/>
      <c r="CR121" s="202"/>
      <c r="CS121" s="202"/>
      <c r="CT121" s="202"/>
      <c r="CU121" s="202"/>
      <c r="CV121" s="202"/>
      <c r="CW121" s="204"/>
      <c r="CX121" s="200"/>
      <c r="CY121" s="200"/>
      <c r="CZ121" s="200"/>
      <c r="DA121" s="200"/>
      <c r="DB121" s="200"/>
      <c r="DC121" s="200"/>
      <c r="DD121" s="200"/>
      <c r="DE121" s="200"/>
      <c r="DF121" s="200"/>
      <c r="DG121" s="200"/>
      <c r="DH121" s="200"/>
    </row>
    <row r="122" spans="22:112" s="113" customFormat="1">
      <c r="V122" s="200"/>
      <c r="W122" s="197"/>
      <c r="X122" s="202"/>
      <c r="Y122" s="200"/>
      <c r="Z122" s="200"/>
      <c r="AA122" s="200"/>
      <c r="AB122" s="200"/>
      <c r="AC122" s="222"/>
      <c r="AD122" s="222"/>
      <c r="AE122" s="222"/>
      <c r="AF122" s="222"/>
      <c r="AG122" s="222"/>
      <c r="AH122" s="222"/>
      <c r="AI122" s="222"/>
      <c r="AJ122" s="220" t="s">
        <v>142</v>
      </c>
      <c r="AK122" s="220" t="s">
        <v>107</v>
      </c>
      <c r="AL122" s="222"/>
      <c r="AM122" s="222"/>
      <c r="AN122" s="222"/>
      <c r="AO122" s="222"/>
      <c r="AP122" s="222"/>
      <c r="AQ122" s="222"/>
      <c r="AR122" s="222"/>
      <c r="AS122" s="222"/>
      <c r="AT122" s="222"/>
      <c r="AU122" s="222"/>
      <c r="AV122" s="222"/>
      <c r="AW122" s="222"/>
      <c r="AX122" s="222"/>
      <c r="AY122" s="222"/>
      <c r="AZ122" s="222"/>
      <c r="BA122" s="222"/>
      <c r="BB122" s="222"/>
      <c r="BC122" s="222"/>
      <c r="BD122" s="222"/>
      <c r="BE122" s="222"/>
      <c r="BF122" s="222"/>
      <c r="BG122" s="222"/>
      <c r="BH122" s="222"/>
      <c r="BI122" s="222"/>
      <c r="BJ122" s="222"/>
      <c r="BK122" s="222"/>
      <c r="BL122" s="222"/>
      <c r="BM122" s="222"/>
      <c r="BN122" s="222"/>
      <c r="BO122" s="222"/>
      <c r="BP122" s="227"/>
      <c r="BQ122" s="202"/>
      <c r="BR122" s="202"/>
      <c r="BS122" s="202"/>
      <c r="BT122" s="202"/>
      <c r="BU122" s="202"/>
      <c r="BV122" s="202"/>
      <c r="BW122" s="202"/>
      <c r="BX122" s="202"/>
      <c r="BY122" s="202"/>
      <c r="BZ122" s="202"/>
      <c r="CA122" s="202"/>
      <c r="CB122" s="202"/>
      <c r="CC122" s="202"/>
      <c r="CD122" s="202"/>
      <c r="CE122" s="202"/>
      <c r="CF122" s="200"/>
      <c r="CG122" s="202"/>
      <c r="CH122" s="202"/>
      <c r="CI122" s="202"/>
      <c r="CJ122" s="202"/>
      <c r="CK122" s="202"/>
      <c r="CL122" s="202"/>
      <c r="CM122" s="202"/>
      <c r="CN122" s="202"/>
      <c r="CO122" s="202"/>
      <c r="CP122" s="202"/>
      <c r="CQ122" s="202"/>
      <c r="CR122" s="202"/>
      <c r="CS122" s="202"/>
      <c r="CT122" s="202"/>
      <c r="CU122" s="202"/>
      <c r="CV122" s="202"/>
      <c r="CW122" s="204"/>
      <c r="CX122" s="200"/>
      <c r="CY122" s="200"/>
      <c r="CZ122" s="200"/>
      <c r="DA122" s="200"/>
      <c r="DB122" s="200"/>
      <c r="DC122" s="200"/>
      <c r="DD122" s="200"/>
      <c r="DE122" s="200"/>
      <c r="DF122" s="200"/>
      <c r="DG122" s="200"/>
      <c r="DH122" s="200"/>
    </row>
    <row r="123" spans="22:112">
      <c r="V123" s="182"/>
      <c r="W123" s="182"/>
      <c r="X123" s="206"/>
      <c r="Y123" s="182"/>
      <c r="Z123" s="182"/>
      <c r="AA123" s="182"/>
      <c r="AB123" s="182"/>
      <c r="AC123" s="217"/>
      <c r="AD123" s="217"/>
      <c r="AE123" s="217"/>
      <c r="AF123" s="217"/>
      <c r="AG123" s="217"/>
      <c r="AH123" s="217"/>
      <c r="AI123" s="217"/>
      <c r="AJ123" s="220" t="s">
        <v>143</v>
      </c>
      <c r="AK123" s="220" t="s">
        <v>106</v>
      </c>
      <c r="AL123" s="217"/>
      <c r="AM123" s="217"/>
      <c r="AN123" s="217"/>
      <c r="AO123" s="217"/>
      <c r="AP123" s="217"/>
      <c r="AQ123" s="217"/>
      <c r="AR123" s="217"/>
      <c r="AS123" s="217"/>
      <c r="AT123" s="217"/>
      <c r="AU123" s="217"/>
      <c r="AV123" s="217"/>
      <c r="AW123" s="217"/>
      <c r="AX123" s="217"/>
      <c r="AY123" s="217"/>
      <c r="AZ123" s="217"/>
      <c r="BA123" s="217"/>
      <c r="BB123" s="217"/>
      <c r="BC123" s="217"/>
      <c r="BD123" s="217"/>
      <c r="BE123" s="217"/>
      <c r="BF123" s="217"/>
      <c r="BG123" s="217"/>
      <c r="BH123" s="217"/>
      <c r="BI123" s="217"/>
      <c r="BJ123" s="217"/>
      <c r="BK123" s="217"/>
      <c r="BL123" s="217"/>
      <c r="BM123" s="217"/>
      <c r="BN123" s="217"/>
      <c r="BO123" s="217"/>
      <c r="BP123" s="218"/>
      <c r="BQ123" s="206"/>
      <c r="BR123" s="206"/>
      <c r="BS123" s="206"/>
      <c r="BT123" s="206"/>
      <c r="BU123" s="206"/>
      <c r="BV123" s="206"/>
      <c r="BW123" s="206"/>
      <c r="BX123" s="206"/>
      <c r="BY123" s="206"/>
      <c r="BZ123" s="206"/>
      <c r="CA123" s="206"/>
      <c r="CB123" s="206"/>
      <c r="CC123" s="206"/>
      <c r="CD123" s="206"/>
      <c r="CE123" s="206"/>
      <c r="CF123" s="182"/>
      <c r="CG123" s="202"/>
      <c r="CH123" s="202"/>
      <c r="CI123" s="202"/>
      <c r="CJ123" s="202"/>
      <c r="CK123" s="202"/>
      <c r="CL123" s="202"/>
      <c r="CM123" s="202"/>
      <c r="CN123" s="202"/>
      <c r="CO123" s="202"/>
      <c r="CP123" s="202"/>
      <c r="CQ123" s="202"/>
      <c r="CR123" s="202"/>
      <c r="CS123" s="202"/>
      <c r="CT123" s="202"/>
      <c r="CU123" s="202"/>
      <c r="CV123" s="202"/>
      <c r="CW123" s="204"/>
      <c r="CX123" s="182"/>
      <c r="CY123" s="182"/>
      <c r="CZ123" s="182"/>
      <c r="DA123" s="182"/>
      <c r="DB123" s="182"/>
      <c r="DC123" s="182"/>
      <c r="DD123" s="182"/>
      <c r="DE123" s="182"/>
      <c r="DF123" s="182"/>
      <c r="DG123" s="182"/>
      <c r="DH123" s="182"/>
    </row>
    <row r="124" spans="22:112" s="113" customFormat="1">
      <c r="V124" s="200"/>
      <c r="W124" s="200"/>
      <c r="X124" s="202"/>
      <c r="Y124" s="200"/>
      <c r="Z124" s="200"/>
      <c r="AA124" s="200"/>
      <c r="AB124" s="200"/>
      <c r="AC124" s="222"/>
      <c r="AD124" s="222"/>
      <c r="AE124" s="222"/>
      <c r="AF124" s="222"/>
      <c r="AG124" s="222"/>
      <c r="AH124" s="222"/>
      <c r="AI124" s="222"/>
      <c r="AJ124" s="220" t="s">
        <v>150</v>
      </c>
      <c r="AK124" s="220" t="s">
        <v>154</v>
      </c>
      <c r="AL124" s="222"/>
      <c r="AM124" s="222"/>
      <c r="AN124" s="222"/>
      <c r="AO124" s="222"/>
      <c r="AP124" s="222"/>
      <c r="AQ124" s="222"/>
      <c r="AR124" s="222"/>
      <c r="AS124" s="222"/>
      <c r="AT124" s="222"/>
      <c r="AU124" s="222"/>
      <c r="AV124" s="222"/>
      <c r="AW124" s="222"/>
      <c r="AX124" s="222"/>
      <c r="AY124" s="222"/>
      <c r="AZ124" s="222"/>
      <c r="BA124" s="222"/>
      <c r="BB124" s="222"/>
      <c r="BC124" s="222"/>
      <c r="BD124" s="222"/>
      <c r="BE124" s="222"/>
      <c r="BF124" s="222"/>
      <c r="BG124" s="222"/>
      <c r="BH124" s="222"/>
      <c r="BI124" s="222"/>
      <c r="BJ124" s="222"/>
      <c r="BK124" s="222"/>
      <c r="BL124" s="222"/>
      <c r="BM124" s="222"/>
      <c r="BN124" s="222"/>
      <c r="BO124" s="222"/>
      <c r="BP124" s="227"/>
      <c r="BQ124" s="202"/>
      <c r="BR124" s="202"/>
      <c r="BS124" s="202"/>
      <c r="BT124" s="202"/>
      <c r="BU124" s="202"/>
      <c r="BV124" s="202"/>
      <c r="BW124" s="202"/>
      <c r="BX124" s="202"/>
      <c r="BY124" s="202"/>
      <c r="BZ124" s="202"/>
      <c r="CA124" s="202"/>
      <c r="CB124" s="202"/>
      <c r="CC124" s="202"/>
      <c r="CD124" s="202"/>
      <c r="CE124" s="202"/>
      <c r="CF124" s="200"/>
      <c r="CG124" s="202"/>
      <c r="CH124" s="202"/>
      <c r="CI124" s="202"/>
      <c r="CJ124" s="202"/>
      <c r="CK124" s="202"/>
      <c r="CL124" s="202"/>
      <c r="CM124" s="202"/>
      <c r="CN124" s="202"/>
      <c r="CO124" s="202"/>
      <c r="CP124" s="202"/>
      <c r="CQ124" s="202"/>
      <c r="CR124" s="202"/>
      <c r="CS124" s="202"/>
      <c r="CT124" s="202"/>
      <c r="CU124" s="202"/>
      <c r="CV124" s="202"/>
      <c r="CW124" s="204"/>
      <c r="CX124" s="200"/>
      <c r="CY124" s="200"/>
      <c r="CZ124" s="200"/>
      <c r="DA124" s="200"/>
      <c r="DB124" s="200"/>
      <c r="DC124" s="200"/>
      <c r="DD124" s="200"/>
      <c r="DE124" s="200"/>
      <c r="DF124" s="200"/>
      <c r="DG124" s="200"/>
      <c r="DH124" s="200"/>
    </row>
    <row r="125" spans="22:112" s="113" customFormat="1">
      <c r="V125" s="200"/>
      <c r="W125" s="200"/>
      <c r="X125" s="202"/>
      <c r="Y125" s="200"/>
      <c r="Z125" s="200"/>
      <c r="AA125" s="200"/>
      <c r="AB125" s="200"/>
      <c r="AC125" s="222"/>
      <c r="AD125" s="222"/>
      <c r="AE125" s="222"/>
      <c r="AF125" s="222"/>
      <c r="AG125" s="222"/>
      <c r="AH125" s="222"/>
      <c r="AI125" s="222"/>
      <c r="AJ125" s="220" t="s">
        <v>151</v>
      </c>
      <c r="AK125" s="220" t="s">
        <v>155</v>
      </c>
      <c r="AL125" s="222"/>
      <c r="AM125" s="222"/>
      <c r="AN125" s="222"/>
      <c r="AO125" s="222"/>
      <c r="AP125" s="222"/>
      <c r="AQ125" s="222"/>
      <c r="AR125" s="222"/>
      <c r="AS125" s="222"/>
      <c r="AT125" s="222"/>
      <c r="AU125" s="222"/>
      <c r="AV125" s="222"/>
      <c r="AW125" s="222"/>
      <c r="AX125" s="222"/>
      <c r="AY125" s="222"/>
      <c r="AZ125" s="222"/>
      <c r="BA125" s="222"/>
      <c r="BB125" s="222"/>
      <c r="BC125" s="222"/>
      <c r="BD125" s="222"/>
      <c r="BE125" s="222"/>
      <c r="BF125" s="222"/>
      <c r="BG125" s="222"/>
      <c r="BH125" s="222"/>
      <c r="BI125" s="222"/>
      <c r="BJ125" s="222"/>
      <c r="BK125" s="222"/>
      <c r="BL125" s="222"/>
      <c r="BM125" s="222"/>
      <c r="BN125" s="222"/>
      <c r="BO125" s="222"/>
      <c r="BP125" s="227"/>
      <c r="BQ125" s="202"/>
      <c r="BR125" s="202"/>
      <c r="BS125" s="202"/>
      <c r="BT125" s="202"/>
      <c r="BU125" s="202"/>
      <c r="BV125" s="202"/>
      <c r="BW125" s="202"/>
      <c r="BX125" s="202"/>
      <c r="BY125" s="202"/>
      <c r="BZ125" s="202"/>
      <c r="CA125" s="202"/>
      <c r="CB125" s="202"/>
      <c r="CC125" s="202"/>
      <c r="CD125" s="202"/>
      <c r="CE125" s="202"/>
      <c r="CF125" s="200"/>
      <c r="CG125" s="202"/>
      <c r="CH125" s="202"/>
      <c r="CI125" s="202"/>
      <c r="CJ125" s="202"/>
      <c r="CK125" s="202"/>
      <c r="CL125" s="202"/>
      <c r="CM125" s="202"/>
      <c r="CN125" s="202"/>
      <c r="CO125" s="202"/>
      <c r="CP125" s="202"/>
      <c r="CQ125" s="202"/>
      <c r="CR125" s="202"/>
      <c r="CS125" s="202"/>
      <c r="CT125" s="202"/>
      <c r="CU125" s="202"/>
      <c r="CV125" s="202"/>
      <c r="CW125" s="204"/>
      <c r="CX125" s="200"/>
      <c r="CY125" s="200"/>
      <c r="CZ125" s="200"/>
      <c r="DA125" s="200"/>
      <c r="DB125" s="200"/>
      <c r="DC125" s="200"/>
      <c r="DD125" s="200"/>
      <c r="DE125" s="200"/>
      <c r="DF125" s="200"/>
      <c r="DG125" s="200"/>
      <c r="DH125" s="200"/>
    </row>
    <row r="126" spans="22:112" s="113" customFormat="1">
      <c r="V126" s="200"/>
      <c r="W126" s="200"/>
      <c r="X126" s="202"/>
      <c r="Y126" s="200"/>
      <c r="Z126" s="200"/>
      <c r="AA126" s="200"/>
      <c r="AB126" s="200"/>
      <c r="AC126" s="222"/>
      <c r="AD126" s="222"/>
      <c r="AE126" s="222"/>
      <c r="AF126" s="222"/>
      <c r="AG126" s="222"/>
      <c r="AH126" s="222"/>
      <c r="AI126" s="222"/>
      <c r="AJ126" s="216" t="s">
        <v>108</v>
      </c>
      <c r="AK126" s="216" t="s">
        <v>108</v>
      </c>
      <c r="AL126" s="222"/>
      <c r="AM126" s="222"/>
      <c r="AN126" s="222"/>
      <c r="AO126" s="222"/>
      <c r="AP126" s="222"/>
      <c r="AQ126" s="222"/>
      <c r="AR126" s="222"/>
      <c r="AS126" s="222"/>
      <c r="AT126" s="222"/>
      <c r="AU126" s="222"/>
      <c r="AV126" s="222"/>
      <c r="AW126" s="222"/>
      <c r="AX126" s="222"/>
      <c r="AY126" s="222"/>
      <c r="AZ126" s="222"/>
      <c r="BA126" s="222"/>
      <c r="BB126" s="222"/>
      <c r="BC126" s="222"/>
      <c r="BD126" s="222"/>
      <c r="BE126" s="222"/>
      <c r="BF126" s="222"/>
      <c r="BG126" s="222"/>
      <c r="BH126" s="222"/>
      <c r="BI126" s="222"/>
      <c r="BJ126" s="222"/>
      <c r="BK126" s="222"/>
      <c r="BL126" s="222"/>
      <c r="BM126" s="222"/>
      <c r="BN126" s="222"/>
      <c r="BO126" s="222"/>
      <c r="BP126" s="227"/>
      <c r="BQ126" s="202"/>
      <c r="BR126" s="202"/>
      <c r="BS126" s="202"/>
      <c r="BT126" s="202"/>
      <c r="BU126" s="202"/>
      <c r="BV126" s="202"/>
      <c r="BW126" s="202"/>
      <c r="BX126" s="202"/>
      <c r="BY126" s="202"/>
      <c r="BZ126" s="202"/>
      <c r="CA126" s="202"/>
      <c r="CB126" s="202"/>
      <c r="CC126" s="202"/>
      <c r="CD126" s="202"/>
      <c r="CE126" s="202"/>
      <c r="CF126" s="200"/>
      <c r="CG126" s="202"/>
      <c r="CH126" s="202"/>
      <c r="CI126" s="202"/>
      <c r="CJ126" s="202"/>
      <c r="CK126" s="202"/>
      <c r="CL126" s="202"/>
      <c r="CM126" s="202"/>
      <c r="CN126" s="202"/>
      <c r="CO126" s="202"/>
      <c r="CP126" s="202"/>
      <c r="CQ126" s="202"/>
      <c r="CR126" s="202"/>
      <c r="CS126" s="202"/>
      <c r="CT126" s="202"/>
      <c r="CU126" s="202"/>
      <c r="CV126" s="202"/>
      <c r="CW126" s="204"/>
      <c r="CX126" s="200"/>
      <c r="CY126" s="200"/>
      <c r="CZ126" s="200"/>
      <c r="DA126" s="200"/>
      <c r="DB126" s="200"/>
      <c r="DC126" s="200"/>
      <c r="DD126" s="200"/>
      <c r="DE126" s="200"/>
      <c r="DF126" s="200"/>
      <c r="DG126" s="200"/>
      <c r="DH126" s="200"/>
    </row>
    <row r="127" spans="22:112" s="113" customFormat="1">
      <c r="V127" s="200"/>
      <c r="W127" s="200"/>
      <c r="X127" s="202"/>
      <c r="Y127" s="200"/>
      <c r="Z127" s="200"/>
      <c r="AA127" s="200"/>
      <c r="AB127" s="200"/>
      <c r="AC127" s="222"/>
      <c r="AD127" s="222"/>
      <c r="AE127" s="222"/>
      <c r="AF127" s="222"/>
      <c r="AG127" s="222"/>
      <c r="AH127" s="222"/>
      <c r="AI127" s="222"/>
      <c r="AJ127" s="216" t="s">
        <v>109</v>
      </c>
      <c r="AK127" s="216" t="s">
        <v>109</v>
      </c>
      <c r="AL127" s="222"/>
      <c r="AM127" s="222"/>
      <c r="AN127" s="222"/>
      <c r="AO127" s="222"/>
      <c r="AP127" s="222"/>
      <c r="AQ127" s="222"/>
      <c r="AR127" s="222"/>
      <c r="AS127" s="222"/>
      <c r="AT127" s="222"/>
      <c r="AU127" s="222"/>
      <c r="AV127" s="222"/>
      <c r="AW127" s="222"/>
      <c r="AX127" s="222"/>
      <c r="AY127" s="222"/>
      <c r="AZ127" s="222"/>
      <c r="BA127" s="222"/>
      <c r="BB127" s="222"/>
      <c r="BC127" s="222"/>
      <c r="BD127" s="222"/>
      <c r="BE127" s="222"/>
      <c r="BF127" s="222"/>
      <c r="BG127" s="222"/>
      <c r="BH127" s="222"/>
      <c r="BI127" s="222"/>
      <c r="BJ127" s="222"/>
      <c r="BK127" s="222"/>
      <c r="BL127" s="222"/>
      <c r="BM127" s="222"/>
      <c r="BN127" s="222"/>
      <c r="BO127" s="222"/>
      <c r="BP127" s="227"/>
      <c r="BQ127" s="202"/>
      <c r="BR127" s="202"/>
      <c r="BS127" s="202"/>
      <c r="BT127" s="202"/>
      <c r="BU127" s="202"/>
      <c r="BV127" s="202"/>
      <c r="BW127" s="202"/>
      <c r="BX127" s="202"/>
      <c r="BY127" s="202"/>
      <c r="BZ127" s="202"/>
      <c r="CA127" s="202"/>
      <c r="CB127" s="202"/>
      <c r="CC127" s="202"/>
      <c r="CD127" s="202"/>
      <c r="CE127" s="202"/>
      <c r="CF127" s="206"/>
      <c r="CG127" s="206"/>
      <c r="CH127" s="206"/>
      <c r="CI127" s="206"/>
      <c r="CJ127" s="206"/>
      <c r="CK127" s="206"/>
      <c r="CL127" s="206"/>
      <c r="CM127" s="206"/>
      <c r="CN127" s="206"/>
      <c r="CO127" s="206"/>
      <c r="CP127" s="206"/>
      <c r="CQ127" s="206"/>
      <c r="CR127" s="206"/>
      <c r="CS127" s="206"/>
      <c r="CT127" s="206"/>
      <c r="CU127" s="206"/>
      <c r="CV127" s="206"/>
      <c r="CW127" s="206"/>
      <c r="CX127" s="200"/>
      <c r="CY127" s="200"/>
      <c r="CZ127" s="200"/>
      <c r="DA127" s="200"/>
      <c r="DB127" s="200"/>
      <c r="DC127" s="200"/>
      <c r="DD127" s="200"/>
      <c r="DE127" s="200"/>
      <c r="DF127" s="200"/>
      <c r="DG127" s="200"/>
      <c r="DH127" s="200"/>
    </row>
    <row r="128" spans="22:112" s="113" customFormat="1">
      <c r="V128" s="200"/>
      <c r="W128" s="200"/>
      <c r="X128" s="202"/>
      <c r="Y128" s="200"/>
      <c r="Z128" s="200"/>
      <c r="AA128" s="200"/>
      <c r="AB128" s="200"/>
      <c r="AC128" s="222"/>
      <c r="AD128" s="222"/>
      <c r="AE128" s="222"/>
      <c r="AF128" s="222"/>
      <c r="AG128" s="222"/>
      <c r="AH128" s="222"/>
      <c r="AI128" s="222"/>
      <c r="AJ128" s="216" t="s">
        <v>110</v>
      </c>
      <c r="AK128" s="216" t="s">
        <v>110</v>
      </c>
      <c r="AL128" s="222"/>
      <c r="AM128" s="222"/>
      <c r="AN128" s="222"/>
      <c r="AO128" s="222"/>
      <c r="AP128" s="222"/>
      <c r="AQ128" s="222"/>
      <c r="AR128" s="222"/>
      <c r="AS128" s="222"/>
      <c r="AT128" s="222"/>
      <c r="AU128" s="222"/>
      <c r="AV128" s="222"/>
      <c r="AW128" s="222"/>
      <c r="AX128" s="222"/>
      <c r="AY128" s="222"/>
      <c r="AZ128" s="222"/>
      <c r="BA128" s="222"/>
      <c r="BB128" s="222"/>
      <c r="BC128" s="222"/>
      <c r="BD128" s="222"/>
      <c r="BE128" s="222"/>
      <c r="BF128" s="222"/>
      <c r="BG128" s="222"/>
      <c r="BH128" s="222"/>
      <c r="BI128" s="222"/>
      <c r="BJ128" s="222"/>
      <c r="BK128" s="222"/>
      <c r="BL128" s="222"/>
      <c r="BM128" s="222"/>
      <c r="BN128" s="222"/>
      <c r="BO128" s="222"/>
      <c r="BP128" s="227"/>
      <c r="BQ128" s="202"/>
      <c r="BR128" s="202"/>
      <c r="BS128" s="202"/>
      <c r="BT128" s="202"/>
      <c r="BU128" s="202"/>
      <c r="BV128" s="202"/>
      <c r="BW128" s="202"/>
      <c r="BX128" s="202"/>
      <c r="BY128" s="202"/>
      <c r="BZ128" s="202"/>
      <c r="CA128" s="202"/>
      <c r="CB128" s="202"/>
      <c r="CC128" s="202"/>
      <c r="CD128" s="202"/>
      <c r="CE128" s="202"/>
      <c r="CF128" s="202"/>
      <c r="CG128" s="202"/>
      <c r="CH128" s="202"/>
      <c r="CI128" s="202"/>
      <c r="CJ128" s="202"/>
      <c r="CK128" s="202"/>
      <c r="CL128" s="202"/>
      <c r="CM128" s="202"/>
      <c r="CN128" s="202"/>
      <c r="CO128" s="202"/>
      <c r="CP128" s="202"/>
      <c r="CQ128" s="202"/>
      <c r="CR128" s="202"/>
      <c r="CS128" s="202"/>
      <c r="CT128" s="202"/>
      <c r="CU128" s="202"/>
      <c r="CV128" s="202"/>
      <c r="CW128" s="202"/>
      <c r="CX128" s="200"/>
      <c r="CY128" s="200"/>
      <c r="CZ128" s="200"/>
      <c r="DA128" s="200"/>
      <c r="DB128" s="200"/>
      <c r="DC128" s="200"/>
      <c r="DD128" s="200"/>
      <c r="DE128" s="200"/>
      <c r="DF128" s="200"/>
      <c r="DG128" s="200"/>
      <c r="DH128" s="200"/>
    </row>
    <row r="129" spans="22:112" s="113" customFormat="1">
      <c r="V129" s="200"/>
      <c r="W129" s="200"/>
      <c r="X129" s="202"/>
      <c r="Y129" s="200"/>
      <c r="Z129" s="200"/>
      <c r="AA129" s="200"/>
      <c r="AB129" s="200"/>
      <c r="AC129" s="222"/>
      <c r="AD129" s="222"/>
      <c r="AE129" s="222"/>
      <c r="AF129" s="222"/>
      <c r="AG129" s="222"/>
      <c r="AH129" s="222"/>
      <c r="AI129" s="222"/>
      <c r="AJ129" s="216" t="s">
        <v>111</v>
      </c>
      <c r="AK129" s="216" t="s">
        <v>111</v>
      </c>
      <c r="AL129" s="222"/>
      <c r="AM129" s="222"/>
      <c r="AN129" s="222"/>
      <c r="AO129" s="222"/>
      <c r="AP129" s="222"/>
      <c r="AQ129" s="222"/>
      <c r="AR129" s="222"/>
      <c r="AS129" s="222"/>
      <c r="AT129" s="222"/>
      <c r="AU129" s="222"/>
      <c r="AV129" s="222"/>
      <c r="AW129" s="222"/>
      <c r="AX129" s="222"/>
      <c r="AY129" s="222"/>
      <c r="AZ129" s="222"/>
      <c r="BA129" s="222"/>
      <c r="BB129" s="222"/>
      <c r="BC129" s="222"/>
      <c r="BD129" s="222"/>
      <c r="BE129" s="222"/>
      <c r="BF129" s="222"/>
      <c r="BG129" s="222"/>
      <c r="BH129" s="222"/>
      <c r="BI129" s="222"/>
      <c r="BJ129" s="222"/>
      <c r="BK129" s="222"/>
      <c r="BL129" s="222"/>
      <c r="BM129" s="222"/>
      <c r="BN129" s="222"/>
      <c r="BO129" s="222"/>
      <c r="BP129" s="227"/>
      <c r="BQ129" s="202"/>
      <c r="BR129" s="202"/>
      <c r="BS129" s="202"/>
      <c r="BT129" s="202"/>
      <c r="BU129" s="202"/>
      <c r="BV129" s="202"/>
      <c r="BW129" s="202"/>
      <c r="BX129" s="202"/>
      <c r="BY129" s="202"/>
      <c r="BZ129" s="202"/>
      <c r="CA129" s="202"/>
      <c r="CB129" s="202"/>
      <c r="CC129" s="202"/>
      <c r="CD129" s="202"/>
      <c r="CE129" s="202"/>
      <c r="CF129" s="202"/>
      <c r="CG129" s="202"/>
      <c r="CH129" s="202"/>
      <c r="CI129" s="202"/>
      <c r="CJ129" s="202"/>
      <c r="CK129" s="202"/>
      <c r="CL129" s="202"/>
      <c r="CM129" s="202"/>
      <c r="CN129" s="202"/>
      <c r="CO129" s="202"/>
      <c r="CP129" s="202"/>
      <c r="CQ129" s="202"/>
      <c r="CR129" s="202"/>
      <c r="CS129" s="202"/>
      <c r="CT129" s="202"/>
      <c r="CU129" s="202"/>
      <c r="CV129" s="202"/>
      <c r="CW129" s="202"/>
      <c r="CX129" s="200"/>
      <c r="CY129" s="200"/>
      <c r="CZ129" s="200"/>
      <c r="DA129" s="200"/>
      <c r="DB129" s="200"/>
      <c r="DC129" s="200"/>
      <c r="DD129" s="200"/>
      <c r="DE129" s="200"/>
      <c r="DF129" s="200"/>
      <c r="DG129" s="200"/>
      <c r="DH129" s="200"/>
    </row>
    <row r="130" spans="22:112" s="113" customFormat="1">
      <c r="V130" s="200"/>
      <c r="W130" s="200"/>
      <c r="X130" s="202"/>
      <c r="Y130" s="200"/>
      <c r="Z130" s="200"/>
      <c r="AA130" s="200"/>
      <c r="AB130" s="200"/>
      <c r="AC130" s="222"/>
      <c r="AD130" s="222"/>
      <c r="AE130" s="222"/>
      <c r="AF130" s="222"/>
      <c r="AG130" s="222"/>
      <c r="AH130" s="222"/>
      <c r="AI130" s="222"/>
      <c r="AJ130" s="216" t="s">
        <v>112</v>
      </c>
      <c r="AK130" s="216" t="s">
        <v>112</v>
      </c>
      <c r="AL130" s="222"/>
      <c r="AM130" s="222"/>
      <c r="AN130" s="222"/>
      <c r="AO130" s="222"/>
      <c r="AP130" s="222"/>
      <c r="AQ130" s="222"/>
      <c r="AR130" s="222"/>
      <c r="AS130" s="222"/>
      <c r="AT130" s="222"/>
      <c r="AU130" s="222"/>
      <c r="AV130" s="222"/>
      <c r="AW130" s="222"/>
      <c r="AX130" s="222"/>
      <c r="AY130" s="222"/>
      <c r="AZ130" s="222"/>
      <c r="BA130" s="222"/>
      <c r="BB130" s="222"/>
      <c r="BC130" s="222"/>
      <c r="BD130" s="222"/>
      <c r="BE130" s="222"/>
      <c r="BF130" s="222"/>
      <c r="BG130" s="222"/>
      <c r="BH130" s="222"/>
      <c r="BI130" s="222"/>
      <c r="BJ130" s="222"/>
      <c r="BK130" s="222"/>
      <c r="BL130" s="222"/>
      <c r="BM130" s="222"/>
      <c r="BN130" s="222"/>
      <c r="BO130" s="222"/>
      <c r="BP130" s="227"/>
      <c r="BQ130" s="202"/>
      <c r="BR130" s="202"/>
      <c r="BS130" s="202"/>
      <c r="BT130" s="202"/>
      <c r="BU130" s="202"/>
      <c r="BV130" s="202"/>
      <c r="BW130" s="202"/>
      <c r="BX130" s="202"/>
      <c r="BY130" s="202"/>
      <c r="BZ130" s="202"/>
      <c r="CA130" s="202"/>
      <c r="CB130" s="202"/>
      <c r="CC130" s="202"/>
      <c r="CD130" s="202"/>
      <c r="CE130" s="202"/>
      <c r="CF130" s="202"/>
      <c r="CG130" s="202"/>
      <c r="CH130" s="202"/>
      <c r="CI130" s="202"/>
      <c r="CJ130" s="202"/>
      <c r="CK130" s="202"/>
      <c r="CL130" s="202"/>
      <c r="CM130" s="202"/>
      <c r="CN130" s="202"/>
      <c r="CO130" s="202"/>
      <c r="CP130" s="202"/>
      <c r="CQ130" s="202"/>
      <c r="CR130" s="202"/>
      <c r="CS130" s="202"/>
      <c r="CT130" s="202"/>
      <c r="CU130" s="202"/>
      <c r="CV130" s="202"/>
      <c r="CW130" s="202"/>
      <c r="CX130" s="200"/>
      <c r="CY130" s="200"/>
      <c r="CZ130" s="200"/>
      <c r="DA130" s="200"/>
      <c r="DB130" s="200"/>
      <c r="DC130" s="200"/>
      <c r="DD130" s="200"/>
      <c r="DE130" s="200"/>
      <c r="DF130" s="200"/>
      <c r="DG130" s="200"/>
      <c r="DH130" s="200"/>
    </row>
    <row r="131" spans="22:112" s="113" customFormat="1">
      <c r="V131" s="200"/>
      <c r="W131" s="200"/>
      <c r="X131" s="202"/>
      <c r="Y131" s="200"/>
      <c r="Z131" s="200"/>
      <c r="AA131" s="200"/>
      <c r="AB131" s="200"/>
      <c r="AC131" s="222"/>
      <c r="AD131" s="222"/>
      <c r="AE131" s="222"/>
      <c r="AF131" s="222"/>
      <c r="AG131" s="222"/>
      <c r="AH131" s="222"/>
      <c r="AI131" s="222"/>
      <c r="AJ131" s="216" t="s">
        <v>144</v>
      </c>
      <c r="AK131" s="216" t="s">
        <v>113</v>
      </c>
      <c r="AL131" s="222"/>
      <c r="AM131" s="222"/>
      <c r="AN131" s="222"/>
      <c r="AO131" s="222"/>
      <c r="AP131" s="222"/>
      <c r="AQ131" s="222"/>
      <c r="AR131" s="222"/>
      <c r="AS131" s="222"/>
      <c r="AT131" s="222"/>
      <c r="AU131" s="222"/>
      <c r="AV131" s="222"/>
      <c r="AW131" s="222"/>
      <c r="AX131" s="222"/>
      <c r="AY131" s="222"/>
      <c r="AZ131" s="222"/>
      <c r="BA131" s="222"/>
      <c r="BB131" s="222"/>
      <c r="BC131" s="222"/>
      <c r="BD131" s="222"/>
      <c r="BE131" s="222"/>
      <c r="BF131" s="222"/>
      <c r="BG131" s="222"/>
      <c r="BH131" s="222"/>
      <c r="BI131" s="222"/>
      <c r="BJ131" s="222"/>
      <c r="BK131" s="222"/>
      <c r="BL131" s="222"/>
      <c r="BM131" s="222"/>
      <c r="BN131" s="222"/>
      <c r="BO131" s="222"/>
      <c r="BP131" s="227"/>
      <c r="BQ131" s="202"/>
      <c r="BR131" s="202"/>
      <c r="BS131" s="202"/>
      <c r="BT131" s="202"/>
      <c r="BU131" s="202"/>
      <c r="BV131" s="202"/>
      <c r="BW131" s="202"/>
      <c r="BX131" s="202"/>
      <c r="BY131" s="202"/>
      <c r="BZ131" s="202"/>
      <c r="CA131" s="202"/>
      <c r="CB131" s="202"/>
      <c r="CC131" s="202"/>
      <c r="CD131" s="202"/>
      <c r="CE131" s="202"/>
      <c r="CF131" s="202"/>
      <c r="CG131" s="202"/>
      <c r="CH131" s="202"/>
      <c r="CI131" s="202"/>
      <c r="CJ131" s="202"/>
      <c r="CK131" s="202"/>
      <c r="CL131" s="202"/>
      <c r="CM131" s="202"/>
      <c r="CN131" s="202"/>
      <c r="CO131" s="202"/>
      <c r="CP131" s="202"/>
      <c r="CQ131" s="202"/>
      <c r="CR131" s="202"/>
      <c r="CS131" s="202"/>
      <c r="CT131" s="202"/>
      <c r="CU131" s="202"/>
      <c r="CV131" s="202"/>
      <c r="CW131" s="202"/>
      <c r="CX131" s="200"/>
      <c r="CY131" s="200"/>
      <c r="CZ131" s="200"/>
      <c r="DA131" s="200"/>
      <c r="DB131" s="200"/>
      <c r="DC131" s="200"/>
      <c r="DD131" s="200"/>
      <c r="DE131" s="200"/>
      <c r="DF131" s="200"/>
      <c r="DG131" s="200"/>
      <c r="DH131" s="200"/>
    </row>
    <row r="132" spans="22:112" s="113" customFormat="1">
      <c r="V132" s="200"/>
      <c r="W132" s="200"/>
      <c r="X132" s="202"/>
      <c r="Y132" s="200"/>
      <c r="Z132" s="200"/>
      <c r="AA132" s="200"/>
      <c r="AB132" s="200"/>
      <c r="AC132" s="222"/>
      <c r="AD132" s="222"/>
      <c r="AE132" s="222"/>
      <c r="AF132" s="222"/>
      <c r="AG132" s="222"/>
      <c r="AH132" s="222"/>
      <c r="AI132" s="222"/>
      <c r="AJ132" s="216" t="s">
        <v>114</v>
      </c>
      <c r="AK132" s="216" t="s">
        <v>114</v>
      </c>
      <c r="AL132" s="222"/>
      <c r="AM132" s="222"/>
      <c r="AN132" s="222"/>
      <c r="AO132" s="222"/>
      <c r="AP132" s="222"/>
      <c r="AQ132" s="222"/>
      <c r="AR132" s="222"/>
      <c r="AS132" s="222"/>
      <c r="AT132" s="222"/>
      <c r="AU132" s="222"/>
      <c r="AV132" s="222"/>
      <c r="AW132" s="222"/>
      <c r="AX132" s="222"/>
      <c r="AY132" s="222"/>
      <c r="AZ132" s="222"/>
      <c r="BA132" s="222"/>
      <c r="BB132" s="222"/>
      <c r="BC132" s="222"/>
      <c r="BD132" s="222"/>
      <c r="BE132" s="222"/>
      <c r="BF132" s="222"/>
      <c r="BG132" s="222"/>
      <c r="BH132" s="222"/>
      <c r="BI132" s="222"/>
      <c r="BJ132" s="222"/>
      <c r="BK132" s="222"/>
      <c r="BL132" s="222"/>
      <c r="BM132" s="222"/>
      <c r="BN132" s="222"/>
      <c r="BO132" s="222"/>
      <c r="BP132" s="227"/>
      <c r="BQ132" s="202"/>
      <c r="BR132" s="202"/>
      <c r="BS132" s="202"/>
      <c r="BT132" s="202"/>
      <c r="BU132" s="202"/>
      <c r="BV132" s="202"/>
      <c r="BW132" s="202"/>
      <c r="BX132" s="202"/>
      <c r="BY132" s="202"/>
      <c r="BZ132" s="202"/>
      <c r="CA132" s="202"/>
      <c r="CB132" s="202"/>
      <c r="CC132" s="202"/>
      <c r="CD132" s="202"/>
      <c r="CE132" s="202"/>
      <c r="CF132" s="202"/>
      <c r="CG132" s="202"/>
      <c r="CH132" s="202"/>
      <c r="CI132" s="202"/>
      <c r="CJ132" s="202"/>
      <c r="CK132" s="202"/>
      <c r="CL132" s="202"/>
      <c r="CM132" s="202"/>
      <c r="CN132" s="202"/>
      <c r="CO132" s="202"/>
      <c r="CP132" s="202"/>
      <c r="CQ132" s="202"/>
      <c r="CR132" s="202"/>
      <c r="CS132" s="202"/>
      <c r="CT132" s="202"/>
      <c r="CU132" s="202"/>
      <c r="CV132" s="202"/>
      <c r="CW132" s="202"/>
      <c r="CX132" s="200"/>
      <c r="CY132" s="200"/>
      <c r="CZ132" s="200"/>
      <c r="DA132" s="200"/>
      <c r="DB132" s="200"/>
      <c r="DC132" s="200"/>
      <c r="DD132" s="200"/>
      <c r="DE132" s="200"/>
      <c r="DF132" s="200"/>
      <c r="DG132" s="200"/>
      <c r="DH132" s="200"/>
    </row>
    <row r="133" spans="22:112" s="113" customFormat="1">
      <c r="V133" s="200"/>
      <c r="W133" s="200"/>
      <c r="X133" s="202"/>
      <c r="Y133" s="200"/>
      <c r="Z133" s="200"/>
      <c r="AA133" s="200"/>
      <c r="AB133" s="200"/>
      <c r="AC133" s="222"/>
      <c r="AD133" s="222"/>
      <c r="AE133" s="222"/>
      <c r="AF133" s="222"/>
      <c r="AG133" s="222"/>
      <c r="AH133" s="222"/>
      <c r="AI133" s="222"/>
      <c r="AJ133" s="216" t="s">
        <v>145</v>
      </c>
      <c r="AK133" s="216" t="s">
        <v>115</v>
      </c>
      <c r="AL133" s="222"/>
      <c r="AM133" s="222"/>
      <c r="AN133" s="222"/>
      <c r="AO133" s="222"/>
      <c r="AP133" s="222"/>
      <c r="AQ133" s="222"/>
      <c r="AR133" s="222"/>
      <c r="AS133" s="222"/>
      <c r="AT133" s="222"/>
      <c r="AU133" s="222"/>
      <c r="AV133" s="222"/>
      <c r="AW133" s="222"/>
      <c r="AX133" s="222"/>
      <c r="AY133" s="222"/>
      <c r="AZ133" s="222"/>
      <c r="BA133" s="222"/>
      <c r="BB133" s="222"/>
      <c r="BC133" s="222"/>
      <c r="BD133" s="222"/>
      <c r="BE133" s="222"/>
      <c r="BF133" s="222"/>
      <c r="BG133" s="222"/>
      <c r="BH133" s="222"/>
      <c r="BI133" s="222"/>
      <c r="BJ133" s="222"/>
      <c r="BK133" s="222"/>
      <c r="BL133" s="222"/>
      <c r="BM133" s="222"/>
      <c r="BN133" s="222"/>
      <c r="BO133" s="222"/>
      <c r="BP133" s="227"/>
      <c r="BQ133" s="202"/>
      <c r="BR133" s="202"/>
      <c r="BS133" s="202"/>
      <c r="BT133" s="202"/>
      <c r="BU133" s="202"/>
      <c r="BV133" s="202"/>
      <c r="BW133" s="202"/>
      <c r="BX133" s="202"/>
      <c r="BY133" s="202"/>
      <c r="BZ133" s="202"/>
      <c r="CA133" s="202"/>
      <c r="CB133" s="202"/>
      <c r="CC133" s="202"/>
      <c r="CD133" s="202"/>
      <c r="CE133" s="202"/>
      <c r="CF133" s="202"/>
      <c r="CG133" s="202"/>
      <c r="CH133" s="202"/>
      <c r="CI133" s="202"/>
      <c r="CJ133" s="202"/>
      <c r="CK133" s="202"/>
      <c r="CL133" s="202"/>
      <c r="CM133" s="202"/>
      <c r="CN133" s="202"/>
      <c r="CO133" s="202"/>
      <c r="CP133" s="202"/>
      <c r="CQ133" s="202"/>
      <c r="CR133" s="202"/>
      <c r="CS133" s="202"/>
      <c r="CT133" s="202"/>
      <c r="CU133" s="202"/>
      <c r="CV133" s="202"/>
      <c r="CW133" s="202"/>
      <c r="CX133" s="200"/>
      <c r="CY133" s="200"/>
      <c r="CZ133" s="200"/>
      <c r="DA133" s="200"/>
      <c r="DB133" s="200"/>
      <c r="DC133" s="200"/>
      <c r="DD133" s="200"/>
      <c r="DE133" s="200"/>
      <c r="DF133" s="200"/>
      <c r="DG133" s="200"/>
      <c r="DH133" s="200"/>
    </row>
    <row r="134" spans="22:112" s="113" customFormat="1">
      <c r="V134" s="200"/>
      <c r="W134" s="200"/>
      <c r="X134" s="202"/>
      <c r="Y134" s="200"/>
      <c r="Z134" s="200"/>
      <c r="AA134" s="200"/>
      <c r="AB134" s="200"/>
      <c r="AC134" s="222"/>
      <c r="AD134" s="222"/>
      <c r="AE134" s="222"/>
      <c r="AF134" s="222"/>
      <c r="AG134" s="222"/>
      <c r="AH134" s="222"/>
      <c r="AI134" s="222"/>
      <c r="AJ134" s="216" t="s">
        <v>116</v>
      </c>
      <c r="AK134" s="216" t="s">
        <v>116</v>
      </c>
      <c r="AL134" s="222"/>
      <c r="AM134" s="222"/>
      <c r="AN134" s="222"/>
      <c r="AO134" s="222"/>
      <c r="AP134" s="222"/>
      <c r="AQ134" s="222"/>
      <c r="AR134" s="222"/>
      <c r="AS134" s="222"/>
      <c r="AT134" s="222"/>
      <c r="AU134" s="222"/>
      <c r="AV134" s="222"/>
      <c r="AW134" s="222"/>
      <c r="AX134" s="222"/>
      <c r="AY134" s="222"/>
      <c r="AZ134" s="222"/>
      <c r="BA134" s="222"/>
      <c r="BB134" s="222"/>
      <c r="BC134" s="222"/>
      <c r="BD134" s="222"/>
      <c r="BE134" s="222"/>
      <c r="BF134" s="222"/>
      <c r="BG134" s="222"/>
      <c r="BH134" s="222"/>
      <c r="BI134" s="222"/>
      <c r="BJ134" s="222"/>
      <c r="BK134" s="222"/>
      <c r="BL134" s="222"/>
      <c r="BM134" s="222"/>
      <c r="BN134" s="222"/>
      <c r="BO134" s="222"/>
      <c r="BP134" s="227"/>
      <c r="BQ134" s="202"/>
      <c r="BR134" s="202"/>
      <c r="BS134" s="202"/>
      <c r="BT134" s="202"/>
      <c r="BU134" s="202"/>
      <c r="BV134" s="202"/>
      <c r="BW134" s="202"/>
      <c r="BX134" s="202"/>
      <c r="BY134" s="202"/>
      <c r="BZ134" s="202"/>
      <c r="CA134" s="202"/>
      <c r="CB134" s="202"/>
      <c r="CC134" s="202"/>
      <c r="CD134" s="202"/>
      <c r="CE134" s="202"/>
      <c r="CF134" s="202"/>
      <c r="CG134" s="202"/>
      <c r="CH134" s="202"/>
      <c r="CI134" s="202"/>
      <c r="CJ134" s="202"/>
      <c r="CK134" s="202"/>
      <c r="CL134" s="202"/>
      <c r="CM134" s="202"/>
      <c r="CN134" s="202"/>
      <c r="CO134" s="202"/>
      <c r="CP134" s="202"/>
      <c r="CQ134" s="202"/>
      <c r="CR134" s="202"/>
      <c r="CS134" s="202"/>
      <c r="CT134" s="202"/>
      <c r="CU134" s="202"/>
      <c r="CV134" s="202"/>
      <c r="CW134" s="202"/>
      <c r="CX134" s="200"/>
      <c r="CY134" s="200"/>
      <c r="CZ134" s="200"/>
      <c r="DA134" s="200"/>
      <c r="DB134" s="200"/>
      <c r="DC134" s="200"/>
      <c r="DD134" s="200"/>
      <c r="DE134" s="200"/>
      <c r="DF134" s="200"/>
      <c r="DG134" s="200"/>
      <c r="DH134" s="200"/>
    </row>
    <row r="135" spans="22:112" s="113" customFormat="1">
      <c r="V135" s="200"/>
      <c r="W135" s="200"/>
      <c r="X135" s="202"/>
      <c r="Y135" s="200"/>
      <c r="Z135" s="200"/>
      <c r="AA135" s="200"/>
      <c r="AB135" s="200"/>
      <c r="AC135" s="222"/>
      <c r="AD135" s="222"/>
      <c r="AE135" s="222"/>
      <c r="AF135" s="222"/>
      <c r="AG135" s="222"/>
      <c r="AH135" s="222"/>
      <c r="AI135" s="222"/>
      <c r="AJ135" s="216" t="s">
        <v>117</v>
      </c>
      <c r="AK135" s="216" t="s">
        <v>117</v>
      </c>
      <c r="AL135" s="222"/>
      <c r="AM135" s="222"/>
      <c r="AN135" s="222"/>
      <c r="AO135" s="222"/>
      <c r="AP135" s="222"/>
      <c r="AQ135" s="222"/>
      <c r="AR135" s="222"/>
      <c r="AS135" s="222"/>
      <c r="AT135" s="222"/>
      <c r="AU135" s="222"/>
      <c r="AV135" s="222"/>
      <c r="AW135" s="222"/>
      <c r="AX135" s="222"/>
      <c r="AY135" s="222"/>
      <c r="AZ135" s="222"/>
      <c r="BA135" s="222"/>
      <c r="BB135" s="222"/>
      <c r="BC135" s="222"/>
      <c r="BD135" s="222"/>
      <c r="BE135" s="222"/>
      <c r="BF135" s="222"/>
      <c r="BG135" s="222"/>
      <c r="BH135" s="222"/>
      <c r="BI135" s="222"/>
      <c r="BJ135" s="222"/>
      <c r="BK135" s="222"/>
      <c r="BL135" s="222"/>
      <c r="BM135" s="222"/>
      <c r="BN135" s="222"/>
      <c r="BO135" s="222"/>
      <c r="BP135" s="227"/>
      <c r="BQ135" s="202"/>
      <c r="BR135" s="202"/>
      <c r="BS135" s="202"/>
      <c r="BT135" s="202"/>
      <c r="BU135" s="202"/>
      <c r="BV135" s="202"/>
      <c r="BW135" s="202"/>
      <c r="BX135" s="202"/>
      <c r="BY135" s="202"/>
      <c r="BZ135" s="202"/>
      <c r="CA135" s="202"/>
      <c r="CB135" s="202"/>
      <c r="CC135" s="202"/>
      <c r="CD135" s="202"/>
      <c r="CE135" s="202"/>
      <c r="CF135" s="202"/>
      <c r="CG135" s="202"/>
      <c r="CH135" s="202"/>
      <c r="CI135" s="202"/>
      <c r="CJ135" s="202"/>
      <c r="CK135" s="202"/>
      <c r="CL135" s="202"/>
      <c r="CM135" s="202"/>
      <c r="CN135" s="202"/>
      <c r="CO135" s="202"/>
      <c r="CP135" s="202"/>
      <c r="CQ135" s="202"/>
      <c r="CR135" s="202"/>
      <c r="CS135" s="202"/>
      <c r="CT135" s="202"/>
      <c r="CU135" s="202"/>
      <c r="CV135" s="202"/>
      <c r="CW135" s="202"/>
      <c r="CX135" s="200"/>
      <c r="CY135" s="200"/>
      <c r="CZ135" s="200"/>
      <c r="DA135" s="200"/>
      <c r="DB135" s="200"/>
      <c r="DC135" s="200"/>
      <c r="DD135" s="200"/>
      <c r="DE135" s="200"/>
      <c r="DF135" s="200"/>
      <c r="DG135" s="200"/>
      <c r="DH135" s="200"/>
    </row>
    <row r="136" spans="22:112" s="113" customFormat="1">
      <c r="V136" s="200"/>
      <c r="W136" s="200"/>
      <c r="X136" s="202"/>
      <c r="Y136" s="200"/>
      <c r="Z136" s="200"/>
      <c r="AA136" s="200"/>
      <c r="AB136" s="200"/>
      <c r="AC136" s="222"/>
      <c r="AD136" s="222"/>
      <c r="AE136" s="222"/>
      <c r="AF136" s="222"/>
      <c r="AG136" s="222"/>
      <c r="AH136" s="222"/>
      <c r="AI136" s="222"/>
      <c r="AJ136" s="216" t="s">
        <v>118</v>
      </c>
      <c r="AK136" s="216" t="s">
        <v>118</v>
      </c>
      <c r="AL136" s="222"/>
      <c r="AM136" s="222"/>
      <c r="AN136" s="222"/>
      <c r="AO136" s="222"/>
      <c r="AP136" s="222"/>
      <c r="AQ136" s="222"/>
      <c r="AR136" s="222"/>
      <c r="AS136" s="222"/>
      <c r="AT136" s="222"/>
      <c r="AU136" s="222"/>
      <c r="AV136" s="222"/>
      <c r="AW136" s="222"/>
      <c r="AX136" s="222"/>
      <c r="AY136" s="222"/>
      <c r="AZ136" s="222"/>
      <c r="BA136" s="222"/>
      <c r="BB136" s="222"/>
      <c r="BC136" s="222"/>
      <c r="BD136" s="222"/>
      <c r="BE136" s="222"/>
      <c r="BF136" s="222"/>
      <c r="BG136" s="222"/>
      <c r="BH136" s="222"/>
      <c r="BI136" s="222"/>
      <c r="BJ136" s="222"/>
      <c r="BK136" s="222"/>
      <c r="BL136" s="222"/>
      <c r="BM136" s="222"/>
      <c r="BN136" s="222"/>
      <c r="BO136" s="222"/>
      <c r="BP136" s="227"/>
      <c r="BQ136" s="202"/>
      <c r="BR136" s="202"/>
      <c r="BS136" s="202"/>
      <c r="BT136" s="202"/>
      <c r="BU136" s="202"/>
      <c r="BV136" s="202"/>
      <c r="BW136" s="202"/>
      <c r="BX136" s="202"/>
      <c r="BY136" s="202"/>
      <c r="BZ136" s="202"/>
      <c r="CA136" s="202"/>
      <c r="CB136" s="202"/>
      <c r="CC136" s="202"/>
      <c r="CD136" s="202"/>
      <c r="CE136" s="202"/>
      <c r="CF136" s="202"/>
      <c r="CG136" s="202"/>
      <c r="CH136" s="202"/>
      <c r="CI136" s="202"/>
      <c r="CJ136" s="202"/>
      <c r="CK136" s="202"/>
      <c r="CL136" s="202"/>
      <c r="CM136" s="202"/>
      <c r="CN136" s="202"/>
      <c r="CO136" s="202"/>
      <c r="CP136" s="202"/>
      <c r="CQ136" s="202"/>
      <c r="CR136" s="202"/>
      <c r="CS136" s="202"/>
      <c r="CT136" s="202"/>
      <c r="CU136" s="202"/>
      <c r="CV136" s="202"/>
      <c r="CW136" s="202"/>
      <c r="CX136" s="200"/>
      <c r="CY136" s="200"/>
      <c r="CZ136" s="200"/>
      <c r="DA136" s="200"/>
      <c r="DB136" s="200"/>
      <c r="DC136" s="200"/>
      <c r="DD136" s="200"/>
      <c r="DE136" s="200"/>
      <c r="DF136" s="200"/>
      <c r="DG136" s="200"/>
      <c r="DH136" s="200"/>
    </row>
    <row r="137" spans="22:112" s="113" customFormat="1">
      <c r="V137" s="200"/>
      <c r="W137" s="200"/>
      <c r="X137" s="202"/>
      <c r="Y137" s="200"/>
      <c r="Z137" s="200"/>
      <c r="AA137" s="200"/>
      <c r="AB137" s="200"/>
      <c r="AC137" s="222"/>
      <c r="AD137" s="222"/>
      <c r="AE137" s="222"/>
      <c r="AF137" s="222"/>
      <c r="AG137" s="222"/>
      <c r="AH137" s="222"/>
      <c r="AI137" s="222"/>
      <c r="AJ137" s="216" t="s">
        <v>119</v>
      </c>
      <c r="AK137" s="216" t="s">
        <v>119</v>
      </c>
      <c r="AL137" s="222"/>
      <c r="AM137" s="222"/>
      <c r="AN137" s="222"/>
      <c r="AO137" s="222"/>
      <c r="AP137" s="222"/>
      <c r="AQ137" s="222"/>
      <c r="AR137" s="222"/>
      <c r="AS137" s="222"/>
      <c r="AT137" s="222"/>
      <c r="AU137" s="222"/>
      <c r="AV137" s="222"/>
      <c r="AW137" s="222"/>
      <c r="AX137" s="222"/>
      <c r="AY137" s="222"/>
      <c r="AZ137" s="222"/>
      <c r="BA137" s="222"/>
      <c r="BB137" s="222"/>
      <c r="BC137" s="222"/>
      <c r="BD137" s="222"/>
      <c r="BE137" s="222"/>
      <c r="BF137" s="222"/>
      <c r="BG137" s="222"/>
      <c r="BH137" s="222"/>
      <c r="BI137" s="222"/>
      <c r="BJ137" s="222"/>
      <c r="BK137" s="222"/>
      <c r="BL137" s="222"/>
      <c r="BM137" s="222"/>
      <c r="BN137" s="222"/>
      <c r="BO137" s="222"/>
      <c r="BP137" s="227"/>
      <c r="BQ137" s="202"/>
      <c r="BR137" s="202"/>
      <c r="BS137" s="202"/>
      <c r="BT137" s="202"/>
      <c r="BU137" s="202"/>
      <c r="BV137" s="202"/>
      <c r="BW137" s="202"/>
      <c r="BX137" s="202"/>
      <c r="BY137" s="202"/>
      <c r="BZ137" s="202"/>
      <c r="CA137" s="202"/>
      <c r="CB137" s="202"/>
      <c r="CC137" s="202"/>
      <c r="CD137" s="202"/>
      <c r="CE137" s="202"/>
      <c r="CF137" s="202"/>
      <c r="CG137" s="202"/>
      <c r="CH137" s="202"/>
      <c r="CI137" s="202"/>
      <c r="CJ137" s="202"/>
      <c r="CK137" s="202"/>
      <c r="CL137" s="202"/>
      <c r="CM137" s="202"/>
      <c r="CN137" s="202"/>
      <c r="CO137" s="202"/>
      <c r="CP137" s="202"/>
      <c r="CQ137" s="202"/>
      <c r="CR137" s="202"/>
      <c r="CS137" s="202"/>
      <c r="CT137" s="202"/>
      <c r="CU137" s="202"/>
      <c r="CV137" s="202"/>
      <c r="CW137" s="202"/>
      <c r="CX137" s="200"/>
      <c r="CY137" s="200"/>
      <c r="CZ137" s="200"/>
      <c r="DA137" s="200"/>
      <c r="DB137" s="200"/>
      <c r="DC137" s="200"/>
      <c r="DD137" s="200"/>
      <c r="DE137" s="200"/>
      <c r="DF137" s="200"/>
      <c r="DG137" s="200"/>
      <c r="DH137" s="200"/>
    </row>
    <row r="138" spans="22:112" s="113" customFormat="1">
      <c r="V138" s="200"/>
      <c r="W138" s="200"/>
      <c r="X138" s="202"/>
      <c r="Y138" s="200"/>
      <c r="Z138" s="200"/>
      <c r="AA138" s="200"/>
      <c r="AB138" s="200"/>
      <c r="AC138" s="222"/>
      <c r="AD138" s="222"/>
      <c r="AE138" s="222"/>
      <c r="AF138" s="222"/>
      <c r="AG138" s="222"/>
      <c r="AH138" s="222"/>
      <c r="AI138" s="222"/>
      <c r="AJ138" s="216" t="s">
        <v>120</v>
      </c>
      <c r="AK138" s="216" t="s">
        <v>120</v>
      </c>
      <c r="AL138" s="222"/>
      <c r="AM138" s="222"/>
      <c r="AN138" s="222"/>
      <c r="AO138" s="222"/>
      <c r="AP138" s="222"/>
      <c r="AQ138" s="222"/>
      <c r="AR138" s="222"/>
      <c r="AS138" s="222"/>
      <c r="AT138" s="222"/>
      <c r="AU138" s="222"/>
      <c r="AV138" s="222"/>
      <c r="AW138" s="222"/>
      <c r="AX138" s="222"/>
      <c r="AY138" s="222"/>
      <c r="AZ138" s="222"/>
      <c r="BA138" s="222"/>
      <c r="BB138" s="222"/>
      <c r="BC138" s="222"/>
      <c r="BD138" s="222"/>
      <c r="BE138" s="222"/>
      <c r="BF138" s="222"/>
      <c r="BG138" s="222"/>
      <c r="BH138" s="222"/>
      <c r="BI138" s="222"/>
      <c r="BJ138" s="222"/>
      <c r="BK138" s="222"/>
      <c r="BL138" s="222"/>
      <c r="BM138" s="222"/>
      <c r="BN138" s="222"/>
      <c r="BO138" s="222"/>
      <c r="BP138" s="227"/>
      <c r="BQ138" s="202"/>
      <c r="BR138" s="202"/>
      <c r="BS138" s="202"/>
      <c r="BT138" s="202"/>
      <c r="BU138" s="202"/>
      <c r="BV138" s="202"/>
      <c r="BW138" s="202"/>
      <c r="BX138" s="202"/>
      <c r="BY138" s="202"/>
      <c r="BZ138" s="202"/>
      <c r="CA138" s="202"/>
      <c r="CB138" s="202"/>
      <c r="CC138" s="202"/>
      <c r="CD138" s="202"/>
      <c r="CE138" s="202"/>
      <c r="CF138" s="202"/>
      <c r="CG138" s="202"/>
      <c r="CH138" s="202"/>
      <c r="CI138" s="202"/>
      <c r="CJ138" s="202"/>
      <c r="CK138" s="202"/>
      <c r="CL138" s="202"/>
      <c r="CM138" s="202"/>
      <c r="CN138" s="202"/>
      <c r="CO138" s="202"/>
      <c r="CP138" s="202"/>
      <c r="CQ138" s="202"/>
      <c r="CR138" s="202"/>
      <c r="CS138" s="202"/>
      <c r="CT138" s="202"/>
      <c r="CU138" s="202"/>
      <c r="CV138" s="202"/>
      <c r="CW138" s="202"/>
      <c r="CX138" s="200"/>
      <c r="CY138" s="200"/>
      <c r="CZ138" s="200"/>
      <c r="DA138" s="200"/>
      <c r="DB138" s="200"/>
      <c r="DC138" s="200"/>
      <c r="DD138" s="200"/>
      <c r="DE138" s="200"/>
      <c r="DF138" s="200"/>
      <c r="DG138" s="200"/>
      <c r="DH138" s="200"/>
    </row>
    <row r="139" spans="22:112" s="113" customFormat="1">
      <c r="V139" s="200"/>
      <c r="W139" s="200"/>
      <c r="X139" s="202"/>
      <c r="Y139" s="200"/>
      <c r="Z139" s="200"/>
      <c r="AA139" s="200"/>
      <c r="AB139" s="200"/>
      <c r="AC139" s="222"/>
      <c r="AD139" s="222"/>
      <c r="AE139" s="222"/>
      <c r="AF139" s="222"/>
      <c r="AG139" s="222"/>
      <c r="AH139" s="222"/>
      <c r="AI139" s="222"/>
      <c r="AJ139" s="216" t="s">
        <v>121</v>
      </c>
      <c r="AK139" s="216" t="s">
        <v>121</v>
      </c>
      <c r="AL139" s="222"/>
      <c r="AM139" s="222"/>
      <c r="AN139" s="222"/>
      <c r="AO139" s="222"/>
      <c r="AP139" s="222"/>
      <c r="AQ139" s="222"/>
      <c r="AR139" s="222"/>
      <c r="AS139" s="222"/>
      <c r="AT139" s="222"/>
      <c r="AU139" s="222"/>
      <c r="AV139" s="222"/>
      <c r="AW139" s="222"/>
      <c r="AX139" s="222"/>
      <c r="AY139" s="222"/>
      <c r="AZ139" s="222"/>
      <c r="BA139" s="222"/>
      <c r="BB139" s="222"/>
      <c r="BC139" s="222"/>
      <c r="BD139" s="222"/>
      <c r="BE139" s="222"/>
      <c r="BF139" s="222"/>
      <c r="BG139" s="222"/>
      <c r="BH139" s="222"/>
      <c r="BI139" s="222"/>
      <c r="BJ139" s="222"/>
      <c r="BK139" s="222"/>
      <c r="BL139" s="222"/>
      <c r="BM139" s="222"/>
      <c r="BN139" s="222"/>
      <c r="BO139" s="222"/>
      <c r="BP139" s="227"/>
      <c r="BQ139" s="202"/>
      <c r="BR139" s="202"/>
      <c r="BS139" s="202"/>
      <c r="BT139" s="202"/>
      <c r="BU139" s="202"/>
      <c r="BV139" s="202"/>
      <c r="BW139" s="202"/>
      <c r="BX139" s="202"/>
      <c r="BY139" s="202"/>
      <c r="BZ139" s="202"/>
      <c r="CA139" s="202"/>
      <c r="CB139" s="202"/>
      <c r="CC139" s="202"/>
      <c r="CD139" s="202"/>
      <c r="CE139" s="202"/>
      <c r="CF139" s="202"/>
      <c r="CG139" s="202"/>
      <c r="CH139" s="202"/>
      <c r="CI139" s="202"/>
      <c r="CJ139" s="202"/>
      <c r="CK139" s="202"/>
      <c r="CL139" s="202"/>
      <c r="CM139" s="202"/>
      <c r="CN139" s="202"/>
      <c r="CO139" s="202"/>
      <c r="CP139" s="202"/>
      <c r="CQ139" s="202"/>
      <c r="CR139" s="202"/>
      <c r="CS139" s="202"/>
      <c r="CT139" s="202"/>
      <c r="CU139" s="202"/>
      <c r="CV139" s="202"/>
      <c r="CW139" s="202"/>
      <c r="CX139" s="200"/>
      <c r="CY139" s="200"/>
      <c r="CZ139" s="200"/>
      <c r="DA139" s="200"/>
      <c r="DB139" s="200"/>
      <c r="DC139" s="200"/>
      <c r="DD139" s="200"/>
      <c r="DE139" s="200"/>
      <c r="DF139" s="200"/>
      <c r="DG139" s="200"/>
      <c r="DH139" s="200"/>
    </row>
    <row r="140" spans="22:112" s="113" customFormat="1">
      <c r="V140" s="200"/>
      <c r="W140" s="200"/>
      <c r="X140" s="202"/>
      <c r="Y140" s="200"/>
      <c r="Z140" s="200"/>
      <c r="AA140" s="200"/>
      <c r="AB140" s="200"/>
      <c r="AC140" s="222"/>
      <c r="AD140" s="222"/>
      <c r="AE140" s="222"/>
      <c r="AF140" s="222"/>
      <c r="AG140" s="222"/>
      <c r="AH140" s="222"/>
      <c r="AI140" s="222"/>
      <c r="AJ140" s="216" t="s">
        <v>122</v>
      </c>
      <c r="AK140" s="216" t="s">
        <v>122</v>
      </c>
      <c r="AL140" s="222"/>
      <c r="AM140" s="222"/>
      <c r="AN140" s="222"/>
      <c r="AO140" s="222"/>
      <c r="AP140" s="222"/>
      <c r="AQ140" s="222"/>
      <c r="AR140" s="222"/>
      <c r="AS140" s="222"/>
      <c r="AT140" s="222"/>
      <c r="AU140" s="222"/>
      <c r="AV140" s="222"/>
      <c r="AW140" s="222"/>
      <c r="AX140" s="222"/>
      <c r="AY140" s="222"/>
      <c r="AZ140" s="222"/>
      <c r="BA140" s="222"/>
      <c r="BB140" s="222"/>
      <c r="BC140" s="222"/>
      <c r="BD140" s="222"/>
      <c r="BE140" s="222"/>
      <c r="BF140" s="222"/>
      <c r="BG140" s="222"/>
      <c r="BH140" s="222"/>
      <c r="BI140" s="222"/>
      <c r="BJ140" s="222"/>
      <c r="BK140" s="222"/>
      <c r="BL140" s="222"/>
      <c r="BM140" s="222"/>
      <c r="BN140" s="222"/>
      <c r="BO140" s="222"/>
      <c r="BP140" s="227"/>
      <c r="BQ140" s="202"/>
      <c r="BR140" s="202"/>
      <c r="BS140" s="202"/>
      <c r="BT140" s="202"/>
      <c r="BU140" s="202"/>
      <c r="BV140" s="202"/>
      <c r="BW140" s="202"/>
      <c r="BX140" s="202"/>
      <c r="BY140" s="202"/>
      <c r="BZ140" s="202"/>
      <c r="CA140" s="202"/>
      <c r="CB140" s="202"/>
      <c r="CC140" s="202"/>
      <c r="CD140" s="202"/>
      <c r="CE140" s="202"/>
      <c r="CF140" s="202"/>
      <c r="CG140" s="202"/>
      <c r="CH140" s="202"/>
      <c r="CI140" s="202"/>
      <c r="CJ140" s="202"/>
      <c r="CK140" s="202"/>
      <c r="CL140" s="202"/>
      <c r="CM140" s="202"/>
      <c r="CN140" s="202"/>
      <c r="CO140" s="202"/>
      <c r="CP140" s="202"/>
      <c r="CQ140" s="202"/>
      <c r="CR140" s="202"/>
      <c r="CS140" s="202"/>
      <c r="CT140" s="202"/>
      <c r="CU140" s="202"/>
      <c r="CV140" s="202"/>
      <c r="CW140" s="202"/>
      <c r="CX140" s="200"/>
      <c r="CY140" s="200"/>
      <c r="CZ140" s="200"/>
      <c r="DA140" s="200"/>
      <c r="DB140" s="200"/>
      <c r="DC140" s="200"/>
      <c r="DD140" s="200"/>
      <c r="DE140" s="200"/>
      <c r="DF140" s="200"/>
      <c r="DG140" s="200"/>
      <c r="DH140" s="200"/>
    </row>
    <row r="141" spans="22:112" s="113" customFormat="1">
      <c r="V141" s="200"/>
      <c r="W141" s="200"/>
      <c r="X141" s="202"/>
      <c r="Y141" s="200"/>
      <c r="Z141" s="200"/>
      <c r="AA141" s="200"/>
      <c r="AB141" s="200"/>
      <c r="AC141" s="222"/>
      <c r="AD141" s="222"/>
      <c r="AE141" s="222"/>
      <c r="AF141" s="222"/>
      <c r="AG141" s="222"/>
      <c r="AH141" s="222"/>
      <c r="AI141" s="222"/>
      <c r="AJ141" s="216" t="s">
        <v>123</v>
      </c>
      <c r="AK141" s="216" t="s">
        <v>123</v>
      </c>
      <c r="AL141" s="222"/>
      <c r="AM141" s="222"/>
      <c r="AN141" s="222"/>
      <c r="AO141" s="222"/>
      <c r="AP141" s="222"/>
      <c r="AQ141" s="222"/>
      <c r="AR141" s="222"/>
      <c r="AS141" s="222"/>
      <c r="AT141" s="222"/>
      <c r="AU141" s="222"/>
      <c r="AV141" s="222"/>
      <c r="AW141" s="222"/>
      <c r="AX141" s="222"/>
      <c r="AY141" s="222"/>
      <c r="AZ141" s="222"/>
      <c r="BA141" s="222"/>
      <c r="BB141" s="222"/>
      <c r="BC141" s="222"/>
      <c r="BD141" s="222"/>
      <c r="BE141" s="222"/>
      <c r="BF141" s="222"/>
      <c r="BG141" s="222"/>
      <c r="BH141" s="222"/>
      <c r="BI141" s="222"/>
      <c r="BJ141" s="222"/>
      <c r="BK141" s="222"/>
      <c r="BL141" s="222"/>
      <c r="BM141" s="222"/>
      <c r="BN141" s="222"/>
      <c r="BO141" s="222"/>
      <c r="BP141" s="227"/>
      <c r="BQ141" s="202"/>
      <c r="BR141" s="202"/>
      <c r="BS141" s="202"/>
      <c r="BT141" s="202"/>
      <c r="BU141" s="202"/>
      <c r="BV141" s="202"/>
      <c r="BW141" s="202"/>
      <c r="BX141" s="202"/>
      <c r="BY141" s="202"/>
      <c r="BZ141" s="202"/>
      <c r="CA141" s="202"/>
      <c r="CB141" s="202"/>
      <c r="CC141" s="202"/>
      <c r="CD141" s="202"/>
      <c r="CE141" s="202"/>
      <c r="CF141" s="202"/>
      <c r="CG141" s="202"/>
      <c r="CH141" s="202"/>
      <c r="CI141" s="202"/>
      <c r="CJ141" s="202"/>
      <c r="CK141" s="202"/>
      <c r="CL141" s="202"/>
      <c r="CM141" s="202"/>
      <c r="CN141" s="202"/>
      <c r="CO141" s="202"/>
      <c r="CP141" s="202"/>
      <c r="CQ141" s="202"/>
      <c r="CR141" s="202"/>
      <c r="CS141" s="202"/>
      <c r="CT141" s="202"/>
      <c r="CU141" s="202"/>
      <c r="CV141" s="202"/>
      <c r="CW141" s="202"/>
      <c r="CX141" s="200"/>
      <c r="CY141" s="200"/>
      <c r="CZ141" s="200"/>
      <c r="DA141" s="200"/>
      <c r="DB141" s="200"/>
      <c r="DC141" s="200"/>
      <c r="DD141" s="200"/>
      <c r="DE141" s="200"/>
      <c r="DF141" s="200"/>
      <c r="DG141" s="200"/>
      <c r="DH141" s="200"/>
    </row>
    <row r="142" spans="22:112" s="113" customFormat="1">
      <c r="V142" s="200"/>
      <c r="W142" s="200"/>
      <c r="X142" s="202"/>
      <c r="Y142" s="200"/>
      <c r="Z142" s="200"/>
      <c r="AA142" s="200"/>
      <c r="AB142" s="200"/>
      <c r="AC142" s="222"/>
      <c r="AD142" s="222"/>
      <c r="AE142" s="222"/>
      <c r="AF142" s="222"/>
      <c r="AG142" s="222"/>
      <c r="AH142" s="222"/>
      <c r="AI142" s="222"/>
      <c r="AJ142" s="216" t="s">
        <v>146</v>
      </c>
      <c r="AK142" s="216" t="s">
        <v>80</v>
      </c>
      <c r="AL142" s="222"/>
      <c r="AM142" s="222"/>
      <c r="AN142" s="222"/>
      <c r="AO142" s="222"/>
      <c r="AP142" s="222"/>
      <c r="AQ142" s="222"/>
      <c r="AR142" s="222"/>
      <c r="AS142" s="222"/>
      <c r="AT142" s="222"/>
      <c r="AU142" s="222"/>
      <c r="AV142" s="222"/>
      <c r="AW142" s="222"/>
      <c r="AX142" s="222"/>
      <c r="AY142" s="222"/>
      <c r="AZ142" s="222"/>
      <c r="BA142" s="222"/>
      <c r="BB142" s="222"/>
      <c r="BC142" s="222"/>
      <c r="BD142" s="222"/>
      <c r="BE142" s="222"/>
      <c r="BF142" s="222"/>
      <c r="BG142" s="222"/>
      <c r="BH142" s="222"/>
      <c r="BI142" s="222"/>
      <c r="BJ142" s="222"/>
      <c r="BK142" s="222"/>
      <c r="BL142" s="222"/>
      <c r="BM142" s="222"/>
      <c r="BN142" s="222"/>
      <c r="BO142" s="222"/>
      <c r="BP142" s="227"/>
      <c r="BQ142" s="202"/>
      <c r="BR142" s="202"/>
      <c r="BS142" s="202"/>
      <c r="BT142" s="202"/>
      <c r="BU142" s="202"/>
      <c r="BV142" s="202"/>
      <c r="BW142" s="202"/>
      <c r="BX142" s="202"/>
      <c r="BY142" s="202"/>
      <c r="BZ142" s="202"/>
      <c r="CA142" s="202"/>
      <c r="CB142" s="202"/>
      <c r="CC142" s="202"/>
      <c r="CD142" s="202"/>
      <c r="CE142" s="202"/>
      <c r="CF142" s="202"/>
      <c r="CG142" s="202"/>
      <c r="CH142" s="202"/>
      <c r="CI142" s="202"/>
      <c r="CJ142" s="202"/>
      <c r="CK142" s="202"/>
      <c r="CL142" s="202"/>
      <c r="CM142" s="202"/>
      <c r="CN142" s="202"/>
      <c r="CO142" s="202"/>
      <c r="CP142" s="202"/>
      <c r="CQ142" s="202"/>
      <c r="CR142" s="202"/>
      <c r="CS142" s="202"/>
      <c r="CT142" s="202"/>
      <c r="CU142" s="202"/>
      <c r="CV142" s="202"/>
      <c r="CW142" s="202"/>
      <c r="CX142" s="200"/>
      <c r="CY142" s="200"/>
      <c r="CZ142" s="200"/>
      <c r="DA142" s="200"/>
      <c r="DB142" s="200"/>
      <c r="DC142" s="200"/>
      <c r="DD142" s="200"/>
      <c r="DE142" s="200"/>
      <c r="DF142" s="200"/>
      <c r="DG142" s="200"/>
      <c r="DH142" s="200"/>
    </row>
    <row r="143" spans="22:112" s="113" customFormat="1">
      <c r="V143" s="200"/>
      <c r="W143" s="200"/>
      <c r="X143" s="202"/>
      <c r="Y143" s="200"/>
      <c r="Z143" s="200"/>
      <c r="AA143" s="200"/>
      <c r="AB143" s="200"/>
      <c r="AC143" s="222"/>
      <c r="AD143" s="222"/>
      <c r="AE143" s="222"/>
      <c r="AF143" s="222"/>
      <c r="AG143" s="222"/>
      <c r="AH143" s="222"/>
      <c r="AI143" s="222"/>
      <c r="AJ143" s="216" t="s">
        <v>124</v>
      </c>
      <c r="AK143" s="216" t="s">
        <v>124</v>
      </c>
      <c r="AL143" s="222"/>
      <c r="AM143" s="222"/>
      <c r="AN143" s="222"/>
      <c r="AO143" s="222"/>
      <c r="AP143" s="222"/>
      <c r="AQ143" s="222"/>
      <c r="AR143" s="222"/>
      <c r="AS143" s="222"/>
      <c r="AT143" s="222"/>
      <c r="AU143" s="222"/>
      <c r="AV143" s="222"/>
      <c r="AW143" s="222"/>
      <c r="AX143" s="222"/>
      <c r="AY143" s="222"/>
      <c r="AZ143" s="222"/>
      <c r="BA143" s="222"/>
      <c r="BB143" s="222"/>
      <c r="BC143" s="222"/>
      <c r="BD143" s="222"/>
      <c r="BE143" s="222"/>
      <c r="BF143" s="222"/>
      <c r="BG143" s="222"/>
      <c r="BH143" s="222"/>
      <c r="BI143" s="222"/>
      <c r="BJ143" s="222"/>
      <c r="BK143" s="222"/>
      <c r="BL143" s="222"/>
      <c r="BM143" s="222"/>
      <c r="BN143" s="222"/>
      <c r="BO143" s="222"/>
      <c r="BP143" s="227"/>
      <c r="BQ143" s="202"/>
      <c r="BR143" s="202"/>
      <c r="BS143" s="202"/>
      <c r="BT143" s="202"/>
      <c r="BU143" s="202"/>
      <c r="BV143" s="202"/>
      <c r="BW143" s="202"/>
      <c r="BX143" s="202"/>
      <c r="BY143" s="202"/>
      <c r="BZ143" s="202"/>
      <c r="CA143" s="202"/>
      <c r="CB143" s="202"/>
      <c r="CC143" s="202"/>
      <c r="CD143" s="202"/>
      <c r="CE143" s="202"/>
      <c r="CF143" s="202"/>
      <c r="CG143" s="202"/>
      <c r="CH143" s="202"/>
      <c r="CI143" s="202"/>
      <c r="CJ143" s="202"/>
      <c r="CK143" s="202"/>
      <c r="CL143" s="202"/>
      <c r="CM143" s="202"/>
      <c r="CN143" s="202"/>
      <c r="CO143" s="202"/>
      <c r="CP143" s="202"/>
      <c r="CQ143" s="202"/>
      <c r="CR143" s="202"/>
      <c r="CS143" s="202"/>
      <c r="CT143" s="202"/>
      <c r="CU143" s="202"/>
      <c r="CV143" s="202"/>
      <c r="CW143" s="202"/>
      <c r="CX143" s="200"/>
      <c r="CY143" s="200"/>
      <c r="CZ143" s="200"/>
      <c r="DA143" s="200"/>
      <c r="DB143" s="200"/>
      <c r="DC143" s="200"/>
      <c r="DD143" s="200"/>
      <c r="DE143" s="200"/>
      <c r="DF143" s="200"/>
      <c r="DG143" s="200"/>
      <c r="DH143" s="200"/>
    </row>
    <row r="144" spans="22:112" s="113" customFormat="1">
      <c r="V144" s="200"/>
      <c r="W144" s="200"/>
      <c r="X144" s="202"/>
      <c r="Y144" s="200"/>
      <c r="Z144" s="200"/>
      <c r="AA144" s="200"/>
      <c r="AB144" s="200"/>
      <c r="AC144" s="222"/>
      <c r="AD144" s="222"/>
      <c r="AE144" s="222"/>
      <c r="AF144" s="222"/>
      <c r="AG144" s="222"/>
      <c r="AH144" s="222"/>
      <c r="AI144" s="222"/>
      <c r="AJ144" s="216" t="s">
        <v>125</v>
      </c>
      <c r="AK144" s="216" t="s">
        <v>125</v>
      </c>
      <c r="AL144" s="222"/>
      <c r="AM144" s="222"/>
      <c r="AN144" s="222"/>
      <c r="AO144" s="222"/>
      <c r="AP144" s="222"/>
      <c r="AQ144" s="222"/>
      <c r="AR144" s="222"/>
      <c r="AS144" s="222"/>
      <c r="AT144" s="222"/>
      <c r="AU144" s="222"/>
      <c r="AV144" s="222"/>
      <c r="AW144" s="222"/>
      <c r="AX144" s="222"/>
      <c r="AY144" s="222"/>
      <c r="AZ144" s="222"/>
      <c r="BA144" s="222"/>
      <c r="BB144" s="222"/>
      <c r="BC144" s="222"/>
      <c r="BD144" s="222"/>
      <c r="BE144" s="222"/>
      <c r="BF144" s="222"/>
      <c r="BG144" s="222"/>
      <c r="BH144" s="222"/>
      <c r="BI144" s="222"/>
      <c r="BJ144" s="222"/>
      <c r="BK144" s="222"/>
      <c r="BL144" s="222"/>
      <c r="BM144" s="222"/>
      <c r="BN144" s="222"/>
      <c r="BO144" s="222"/>
      <c r="BP144" s="227"/>
      <c r="BQ144" s="202"/>
      <c r="BR144" s="202"/>
      <c r="BS144" s="202"/>
      <c r="BT144" s="202"/>
      <c r="BU144" s="202"/>
      <c r="BV144" s="202"/>
      <c r="BW144" s="202"/>
      <c r="BX144" s="202"/>
      <c r="BY144" s="202"/>
      <c r="BZ144" s="202"/>
      <c r="CA144" s="202"/>
      <c r="CB144" s="202"/>
      <c r="CC144" s="202"/>
      <c r="CD144" s="202"/>
      <c r="CE144" s="202"/>
      <c r="CF144" s="202"/>
      <c r="CG144" s="202"/>
      <c r="CH144" s="202"/>
      <c r="CI144" s="202"/>
      <c r="CJ144" s="202"/>
      <c r="CK144" s="202"/>
      <c r="CL144" s="202"/>
      <c r="CM144" s="202"/>
      <c r="CN144" s="202"/>
      <c r="CO144" s="202"/>
      <c r="CP144" s="202"/>
      <c r="CQ144" s="202"/>
      <c r="CR144" s="202"/>
      <c r="CS144" s="202"/>
      <c r="CT144" s="202"/>
      <c r="CU144" s="202"/>
      <c r="CV144" s="202"/>
      <c r="CW144" s="202"/>
      <c r="CX144" s="200"/>
      <c r="CY144" s="200"/>
      <c r="CZ144" s="200"/>
      <c r="DA144" s="200"/>
      <c r="DB144" s="200"/>
      <c r="DC144" s="200"/>
      <c r="DD144" s="200"/>
      <c r="DE144" s="200"/>
      <c r="DF144" s="200"/>
      <c r="DG144" s="200"/>
      <c r="DH144" s="200"/>
    </row>
    <row r="145" spans="22:112" s="113" customFormat="1">
      <c r="V145" s="200"/>
      <c r="W145" s="200"/>
      <c r="X145" s="202"/>
      <c r="Y145" s="200"/>
      <c r="Z145" s="200"/>
      <c r="AA145" s="200"/>
      <c r="AB145" s="200"/>
      <c r="AC145" s="222"/>
      <c r="AD145" s="222"/>
      <c r="AE145" s="222"/>
      <c r="AF145" s="222"/>
      <c r="AG145" s="222"/>
      <c r="AH145" s="222"/>
      <c r="AI145" s="222"/>
      <c r="AJ145" s="216" t="s">
        <v>126</v>
      </c>
      <c r="AK145" s="216" t="s">
        <v>126</v>
      </c>
      <c r="AL145" s="222"/>
      <c r="AM145" s="222"/>
      <c r="AN145" s="222"/>
      <c r="AO145" s="222"/>
      <c r="AP145" s="222"/>
      <c r="AQ145" s="222"/>
      <c r="AR145" s="222"/>
      <c r="AS145" s="222"/>
      <c r="AT145" s="222"/>
      <c r="AU145" s="222"/>
      <c r="AV145" s="222"/>
      <c r="AW145" s="222"/>
      <c r="AX145" s="222"/>
      <c r="AY145" s="222"/>
      <c r="AZ145" s="222"/>
      <c r="BA145" s="222"/>
      <c r="BB145" s="222"/>
      <c r="BC145" s="222"/>
      <c r="BD145" s="222"/>
      <c r="BE145" s="222"/>
      <c r="BF145" s="222"/>
      <c r="BG145" s="222"/>
      <c r="BH145" s="222"/>
      <c r="BI145" s="222"/>
      <c r="BJ145" s="222"/>
      <c r="BK145" s="222"/>
      <c r="BL145" s="222"/>
      <c r="BM145" s="222"/>
      <c r="BN145" s="222"/>
      <c r="BO145" s="222"/>
      <c r="BP145" s="227"/>
      <c r="BQ145" s="202"/>
      <c r="BR145" s="202"/>
      <c r="BS145" s="202"/>
      <c r="BT145" s="202"/>
      <c r="BU145" s="202"/>
      <c r="BV145" s="202"/>
      <c r="BW145" s="202"/>
      <c r="BX145" s="202"/>
      <c r="BY145" s="202"/>
      <c r="BZ145" s="202"/>
      <c r="CA145" s="202"/>
      <c r="CB145" s="202"/>
      <c r="CC145" s="202"/>
      <c r="CD145" s="202"/>
      <c r="CE145" s="202"/>
      <c r="CF145" s="202"/>
      <c r="CG145" s="202"/>
      <c r="CH145" s="202"/>
      <c r="CI145" s="202"/>
      <c r="CJ145" s="202"/>
      <c r="CK145" s="202"/>
      <c r="CL145" s="202"/>
      <c r="CM145" s="202"/>
      <c r="CN145" s="202"/>
      <c r="CO145" s="202"/>
      <c r="CP145" s="202"/>
      <c r="CQ145" s="202"/>
      <c r="CR145" s="202"/>
      <c r="CS145" s="202"/>
      <c r="CT145" s="202"/>
      <c r="CU145" s="202"/>
      <c r="CV145" s="202"/>
      <c r="CW145" s="202"/>
      <c r="CX145" s="200"/>
      <c r="CY145" s="200"/>
      <c r="CZ145" s="200"/>
      <c r="DA145" s="200"/>
      <c r="DB145" s="200"/>
      <c r="DC145" s="200"/>
      <c r="DD145" s="200"/>
      <c r="DE145" s="200"/>
      <c r="DF145" s="200"/>
      <c r="DG145" s="200"/>
      <c r="DH145" s="200"/>
    </row>
    <row r="146" spans="22:112" s="113" customFormat="1">
      <c r="V146" s="200"/>
      <c r="W146" s="200"/>
      <c r="X146" s="202"/>
      <c r="Y146" s="200"/>
      <c r="Z146" s="200"/>
      <c r="AA146" s="200"/>
      <c r="AB146" s="200"/>
      <c r="AC146" s="222"/>
      <c r="AD146" s="222"/>
      <c r="AE146" s="222"/>
      <c r="AF146" s="222"/>
      <c r="AG146" s="222"/>
      <c r="AH146" s="222"/>
      <c r="AI146" s="222"/>
      <c r="AJ146" s="216" t="s">
        <v>147</v>
      </c>
      <c r="AK146" s="216" t="s">
        <v>127</v>
      </c>
      <c r="AL146" s="222"/>
      <c r="AM146" s="222"/>
      <c r="AN146" s="222"/>
      <c r="AO146" s="222"/>
      <c r="AP146" s="222"/>
      <c r="AQ146" s="222"/>
      <c r="AR146" s="222"/>
      <c r="AS146" s="222"/>
      <c r="AT146" s="222"/>
      <c r="AU146" s="222"/>
      <c r="AV146" s="222"/>
      <c r="AW146" s="222"/>
      <c r="AX146" s="222"/>
      <c r="AY146" s="222"/>
      <c r="AZ146" s="222"/>
      <c r="BA146" s="222"/>
      <c r="BB146" s="222"/>
      <c r="BC146" s="222"/>
      <c r="BD146" s="222"/>
      <c r="BE146" s="222"/>
      <c r="BF146" s="222"/>
      <c r="BG146" s="222"/>
      <c r="BH146" s="222"/>
      <c r="BI146" s="222"/>
      <c r="BJ146" s="222"/>
      <c r="BK146" s="222"/>
      <c r="BL146" s="222"/>
      <c r="BM146" s="222"/>
      <c r="BN146" s="222"/>
      <c r="BO146" s="222"/>
      <c r="BP146" s="227"/>
      <c r="BQ146" s="202"/>
      <c r="BR146" s="202"/>
      <c r="BS146" s="202"/>
      <c r="BT146" s="202"/>
      <c r="BU146" s="202"/>
      <c r="BV146" s="202"/>
      <c r="BW146" s="202"/>
      <c r="BX146" s="202"/>
      <c r="BY146" s="202"/>
      <c r="BZ146" s="202"/>
      <c r="CA146" s="202"/>
      <c r="CB146" s="202"/>
      <c r="CC146" s="202"/>
      <c r="CD146" s="202"/>
      <c r="CE146" s="202"/>
      <c r="CF146" s="202"/>
      <c r="CG146" s="202"/>
      <c r="CH146" s="202"/>
      <c r="CI146" s="202"/>
      <c r="CJ146" s="202"/>
      <c r="CK146" s="202"/>
      <c r="CL146" s="202"/>
      <c r="CM146" s="202"/>
      <c r="CN146" s="202"/>
      <c r="CO146" s="202"/>
      <c r="CP146" s="202"/>
      <c r="CQ146" s="202"/>
      <c r="CR146" s="202"/>
      <c r="CS146" s="202"/>
      <c r="CT146" s="202"/>
      <c r="CU146" s="202"/>
      <c r="CV146" s="202"/>
      <c r="CW146" s="202"/>
      <c r="CX146" s="200"/>
      <c r="CY146" s="200"/>
      <c r="CZ146" s="200"/>
      <c r="DA146" s="200"/>
      <c r="DB146" s="200"/>
      <c r="DC146" s="200"/>
      <c r="DD146" s="200"/>
      <c r="DE146" s="200"/>
      <c r="DF146" s="200"/>
      <c r="DG146" s="200"/>
      <c r="DH146" s="200"/>
    </row>
    <row r="147" spans="22:112" s="113" customFormat="1">
      <c r="V147" s="200"/>
      <c r="W147" s="200"/>
      <c r="X147" s="202"/>
      <c r="Y147" s="200"/>
      <c r="Z147" s="200"/>
      <c r="AA147" s="200"/>
      <c r="AB147" s="200"/>
      <c r="AC147" s="222"/>
      <c r="AD147" s="222"/>
      <c r="AE147" s="222"/>
      <c r="AF147" s="222"/>
      <c r="AG147" s="222"/>
      <c r="AH147" s="222"/>
      <c r="AI147" s="222"/>
      <c r="AJ147" s="216" t="s">
        <v>128</v>
      </c>
      <c r="AK147" s="216" t="s">
        <v>128</v>
      </c>
      <c r="AL147" s="222"/>
      <c r="AM147" s="222"/>
      <c r="AN147" s="222"/>
      <c r="AO147" s="222"/>
      <c r="AP147" s="222"/>
      <c r="AQ147" s="222"/>
      <c r="AR147" s="222"/>
      <c r="AS147" s="222"/>
      <c r="AT147" s="222"/>
      <c r="AU147" s="222"/>
      <c r="AV147" s="222"/>
      <c r="AW147" s="222"/>
      <c r="AX147" s="222"/>
      <c r="AY147" s="222"/>
      <c r="AZ147" s="222"/>
      <c r="BA147" s="222"/>
      <c r="BB147" s="222"/>
      <c r="BC147" s="222"/>
      <c r="BD147" s="222"/>
      <c r="BE147" s="222"/>
      <c r="BF147" s="222"/>
      <c r="BG147" s="222"/>
      <c r="BH147" s="222"/>
      <c r="BI147" s="222"/>
      <c r="BJ147" s="222"/>
      <c r="BK147" s="222"/>
      <c r="BL147" s="222"/>
      <c r="BM147" s="222"/>
      <c r="BN147" s="222"/>
      <c r="BO147" s="222"/>
      <c r="BP147" s="227"/>
      <c r="BQ147" s="202"/>
      <c r="BR147" s="202"/>
      <c r="BS147" s="202"/>
      <c r="BT147" s="202"/>
      <c r="BU147" s="202"/>
      <c r="BV147" s="202"/>
      <c r="BW147" s="202"/>
      <c r="BX147" s="202"/>
      <c r="BY147" s="202"/>
      <c r="BZ147" s="202"/>
      <c r="CA147" s="202"/>
      <c r="CB147" s="202"/>
      <c r="CC147" s="202"/>
      <c r="CD147" s="202"/>
      <c r="CE147" s="202"/>
      <c r="CF147" s="202"/>
      <c r="CG147" s="202"/>
      <c r="CH147" s="202"/>
      <c r="CI147" s="202"/>
      <c r="CJ147" s="202"/>
      <c r="CK147" s="202"/>
      <c r="CL147" s="202"/>
      <c r="CM147" s="202"/>
      <c r="CN147" s="202"/>
      <c r="CO147" s="202"/>
      <c r="CP147" s="202"/>
      <c r="CQ147" s="202"/>
      <c r="CR147" s="202"/>
      <c r="CS147" s="202"/>
      <c r="CT147" s="202"/>
      <c r="CU147" s="202"/>
      <c r="CV147" s="202"/>
      <c r="CW147" s="202"/>
      <c r="CX147" s="200"/>
      <c r="CY147" s="200"/>
      <c r="CZ147" s="200"/>
      <c r="DA147" s="200"/>
      <c r="DB147" s="200"/>
      <c r="DC147" s="200"/>
      <c r="DD147" s="200"/>
      <c r="DE147" s="200"/>
      <c r="DF147" s="200"/>
      <c r="DG147" s="200"/>
      <c r="DH147" s="200"/>
    </row>
    <row r="148" spans="22:112" s="113" customFormat="1">
      <c r="V148" s="200"/>
      <c r="W148" s="200"/>
      <c r="X148" s="202"/>
      <c r="Y148" s="200"/>
      <c r="Z148" s="200"/>
      <c r="AA148" s="200"/>
      <c r="AB148" s="200"/>
      <c r="AC148" s="222"/>
      <c r="AD148" s="222"/>
      <c r="AE148" s="222"/>
      <c r="AF148" s="222"/>
      <c r="AG148" s="222"/>
      <c r="AH148" s="222"/>
      <c r="AI148" s="222"/>
      <c r="AJ148" s="216" t="s">
        <v>152</v>
      </c>
      <c r="AK148" s="216" t="s">
        <v>156</v>
      </c>
      <c r="AL148" s="222"/>
      <c r="AM148" s="222"/>
      <c r="AN148" s="222"/>
      <c r="AO148" s="222"/>
      <c r="AP148" s="222"/>
      <c r="AQ148" s="222"/>
      <c r="AR148" s="222"/>
      <c r="AS148" s="222"/>
      <c r="AT148" s="222"/>
      <c r="AU148" s="222"/>
      <c r="AV148" s="222"/>
      <c r="AW148" s="222"/>
      <c r="AX148" s="222"/>
      <c r="AY148" s="222"/>
      <c r="AZ148" s="222"/>
      <c r="BA148" s="222"/>
      <c r="BB148" s="222"/>
      <c r="BC148" s="222"/>
      <c r="BD148" s="222"/>
      <c r="BE148" s="222"/>
      <c r="BF148" s="222"/>
      <c r="BG148" s="222"/>
      <c r="BH148" s="222"/>
      <c r="BI148" s="222"/>
      <c r="BJ148" s="222"/>
      <c r="BK148" s="222"/>
      <c r="BL148" s="222"/>
      <c r="BM148" s="222"/>
      <c r="BN148" s="222"/>
      <c r="BO148" s="222"/>
      <c r="BP148" s="227"/>
      <c r="BQ148" s="202"/>
      <c r="BR148" s="202"/>
      <c r="BS148" s="202"/>
      <c r="BT148" s="202"/>
      <c r="BU148" s="202"/>
      <c r="BV148" s="202"/>
      <c r="BW148" s="202"/>
      <c r="BX148" s="202"/>
      <c r="BY148" s="202"/>
      <c r="BZ148" s="202"/>
      <c r="CA148" s="202"/>
      <c r="CB148" s="202"/>
      <c r="CC148" s="202"/>
      <c r="CD148" s="202"/>
      <c r="CE148" s="202"/>
      <c r="CF148" s="202"/>
      <c r="CG148" s="202"/>
      <c r="CH148" s="202"/>
      <c r="CI148" s="202"/>
      <c r="CJ148" s="202"/>
      <c r="CK148" s="202"/>
      <c r="CL148" s="202"/>
      <c r="CM148" s="202"/>
      <c r="CN148" s="202"/>
      <c r="CO148" s="202"/>
      <c r="CP148" s="202"/>
      <c r="CQ148" s="202"/>
      <c r="CR148" s="202"/>
      <c r="CS148" s="202"/>
      <c r="CT148" s="202"/>
      <c r="CU148" s="202"/>
      <c r="CV148" s="202"/>
      <c r="CW148" s="202"/>
      <c r="CX148" s="200"/>
      <c r="CY148" s="200"/>
      <c r="CZ148" s="200"/>
      <c r="DA148" s="200"/>
      <c r="DB148" s="200"/>
      <c r="DC148" s="200"/>
      <c r="DD148" s="200"/>
      <c r="DE148" s="200"/>
      <c r="DF148" s="200"/>
      <c r="DG148" s="200"/>
      <c r="DH148" s="200"/>
    </row>
    <row r="149" spans="22:112" s="113" customFormat="1">
      <c r="V149" s="200"/>
      <c r="W149" s="200"/>
      <c r="X149" s="202"/>
      <c r="Y149" s="200"/>
      <c r="Z149" s="200"/>
      <c r="AA149" s="200"/>
      <c r="AB149" s="200"/>
      <c r="AC149" s="222"/>
      <c r="AD149" s="222"/>
      <c r="AE149" s="222"/>
      <c r="AF149" s="222"/>
      <c r="AG149" s="222"/>
      <c r="AH149" s="222"/>
      <c r="AI149" s="222"/>
      <c r="AJ149" s="222"/>
      <c r="AK149" s="222"/>
      <c r="AL149" s="222"/>
      <c r="AM149" s="222"/>
      <c r="AN149" s="222"/>
      <c r="AO149" s="222"/>
      <c r="AP149" s="222"/>
      <c r="AQ149" s="222"/>
      <c r="AR149" s="222"/>
      <c r="AS149" s="222"/>
      <c r="AT149" s="222"/>
      <c r="AU149" s="222"/>
      <c r="AV149" s="222"/>
      <c r="AW149" s="222"/>
      <c r="AX149" s="222"/>
      <c r="AY149" s="222"/>
      <c r="AZ149" s="222"/>
      <c r="BA149" s="222"/>
      <c r="BB149" s="222"/>
      <c r="BC149" s="222"/>
      <c r="BD149" s="222"/>
      <c r="BE149" s="222"/>
      <c r="BF149" s="222"/>
      <c r="BG149" s="222"/>
      <c r="BH149" s="222"/>
      <c r="BI149" s="222"/>
      <c r="BJ149" s="222"/>
      <c r="BK149" s="222"/>
      <c r="BL149" s="222"/>
      <c r="BM149" s="222"/>
      <c r="BN149" s="222"/>
      <c r="BO149" s="222"/>
      <c r="BP149" s="227"/>
      <c r="BQ149" s="202"/>
      <c r="BR149" s="202"/>
      <c r="BS149" s="202"/>
      <c r="BT149" s="202"/>
      <c r="BU149" s="202"/>
      <c r="BV149" s="202"/>
      <c r="BW149" s="202"/>
      <c r="BX149" s="202"/>
      <c r="BY149" s="202"/>
      <c r="BZ149" s="202"/>
      <c r="CA149" s="202"/>
      <c r="CB149" s="202"/>
      <c r="CC149" s="202"/>
      <c r="CD149" s="202"/>
      <c r="CE149" s="202"/>
      <c r="CF149" s="202"/>
      <c r="CG149" s="202"/>
      <c r="CH149" s="202"/>
      <c r="CI149" s="202"/>
      <c r="CJ149" s="202"/>
      <c r="CK149" s="202"/>
      <c r="CL149" s="202"/>
      <c r="CM149" s="202"/>
      <c r="CN149" s="202"/>
      <c r="CO149" s="202"/>
      <c r="CP149" s="202"/>
      <c r="CQ149" s="202"/>
      <c r="CR149" s="202"/>
      <c r="CS149" s="202"/>
      <c r="CT149" s="202"/>
      <c r="CU149" s="202"/>
      <c r="CV149" s="202"/>
      <c r="CW149" s="202"/>
      <c r="CX149" s="200"/>
      <c r="CY149" s="200"/>
      <c r="CZ149" s="200"/>
      <c r="DA149" s="200"/>
      <c r="DB149" s="200"/>
      <c r="DC149" s="200"/>
      <c r="DD149" s="200"/>
      <c r="DE149" s="200"/>
      <c r="DF149" s="200"/>
      <c r="DG149" s="200"/>
      <c r="DH149" s="200"/>
    </row>
    <row r="150" spans="22:112" s="113" customFormat="1">
      <c r="V150" s="200"/>
      <c r="W150" s="200"/>
      <c r="X150" s="202"/>
      <c r="Y150" s="200"/>
      <c r="Z150" s="200"/>
      <c r="AA150" s="200"/>
      <c r="AB150" s="200"/>
      <c r="AC150" s="222"/>
      <c r="AD150" s="222"/>
      <c r="AE150" s="222"/>
      <c r="AF150" s="222"/>
      <c r="AG150" s="222"/>
      <c r="AH150" s="222"/>
      <c r="AI150" s="222"/>
      <c r="AJ150" s="222"/>
      <c r="AK150" s="222"/>
      <c r="AL150" s="222"/>
      <c r="AM150" s="222"/>
      <c r="AN150" s="222"/>
      <c r="AO150" s="222"/>
      <c r="AP150" s="222"/>
      <c r="AQ150" s="222"/>
      <c r="AR150" s="222"/>
      <c r="AS150" s="222"/>
      <c r="AT150" s="222"/>
      <c r="AU150" s="222"/>
      <c r="AV150" s="222"/>
      <c r="AW150" s="222"/>
      <c r="AX150" s="222"/>
      <c r="AY150" s="222"/>
      <c r="AZ150" s="222"/>
      <c r="BA150" s="222"/>
      <c r="BB150" s="222"/>
      <c r="BC150" s="222"/>
      <c r="BD150" s="222"/>
      <c r="BE150" s="222"/>
      <c r="BF150" s="222"/>
      <c r="BG150" s="222"/>
      <c r="BH150" s="222"/>
      <c r="BI150" s="222"/>
      <c r="BJ150" s="222"/>
      <c r="BK150" s="222"/>
      <c r="BL150" s="222"/>
      <c r="BM150" s="222"/>
      <c r="BN150" s="222"/>
      <c r="BO150" s="222"/>
      <c r="BP150" s="227"/>
      <c r="BQ150" s="202"/>
      <c r="BR150" s="202"/>
      <c r="BS150" s="202"/>
      <c r="BT150" s="202"/>
      <c r="BU150" s="202"/>
      <c r="BV150" s="202"/>
      <c r="BW150" s="202"/>
      <c r="BX150" s="202"/>
      <c r="BY150" s="202"/>
      <c r="BZ150" s="202"/>
      <c r="CA150" s="202"/>
      <c r="CB150" s="202"/>
      <c r="CC150" s="202"/>
      <c r="CD150" s="202"/>
      <c r="CE150" s="202"/>
      <c r="CF150" s="202"/>
      <c r="CG150" s="202"/>
      <c r="CH150" s="202"/>
      <c r="CI150" s="202"/>
      <c r="CJ150" s="202"/>
      <c r="CK150" s="202"/>
      <c r="CL150" s="202"/>
      <c r="CM150" s="202"/>
      <c r="CN150" s="202"/>
      <c r="CO150" s="202"/>
      <c r="CP150" s="202"/>
      <c r="CQ150" s="202"/>
      <c r="CR150" s="202"/>
      <c r="CS150" s="202"/>
      <c r="CT150" s="202"/>
      <c r="CU150" s="202"/>
      <c r="CV150" s="202"/>
      <c r="CW150" s="202"/>
      <c r="CX150" s="200"/>
      <c r="CY150" s="200"/>
      <c r="CZ150" s="200"/>
      <c r="DA150" s="200"/>
      <c r="DB150" s="200"/>
      <c r="DC150" s="200"/>
      <c r="DD150" s="200"/>
      <c r="DE150" s="200"/>
      <c r="DF150" s="200"/>
      <c r="DG150" s="200"/>
      <c r="DH150" s="200"/>
    </row>
    <row r="151" spans="22:112" s="113" customFormat="1">
      <c r="V151" s="200"/>
      <c r="W151" s="200"/>
      <c r="X151" s="202"/>
      <c r="Y151" s="200"/>
      <c r="Z151" s="200"/>
      <c r="AA151" s="200"/>
      <c r="AB151" s="200"/>
      <c r="AC151" s="222"/>
      <c r="AD151" s="222"/>
      <c r="AE151" s="222"/>
      <c r="AF151" s="222"/>
      <c r="AG151" s="222"/>
      <c r="AH151" s="222"/>
      <c r="AI151" s="222"/>
      <c r="AJ151" s="222"/>
      <c r="AK151" s="222"/>
      <c r="AL151" s="222"/>
      <c r="AM151" s="222"/>
      <c r="AN151" s="222"/>
      <c r="AO151" s="222"/>
      <c r="AP151" s="222"/>
      <c r="AQ151" s="222"/>
      <c r="AR151" s="222"/>
      <c r="AS151" s="222"/>
      <c r="AT151" s="222"/>
      <c r="AU151" s="222"/>
      <c r="AV151" s="222"/>
      <c r="AW151" s="222"/>
      <c r="AX151" s="222"/>
      <c r="AY151" s="222"/>
      <c r="AZ151" s="222"/>
      <c r="BA151" s="222"/>
      <c r="BB151" s="222"/>
      <c r="BC151" s="222"/>
      <c r="BD151" s="222"/>
      <c r="BE151" s="222"/>
      <c r="BF151" s="222"/>
      <c r="BG151" s="222"/>
      <c r="BH151" s="222"/>
      <c r="BI151" s="222"/>
      <c r="BJ151" s="222"/>
      <c r="BK151" s="222"/>
      <c r="BL151" s="222"/>
      <c r="BM151" s="222"/>
      <c r="BN151" s="222"/>
      <c r="BO151" s="222"/>
      <c r="BP151" s="227"/>
      <c r="BQ151" s="202"/>
      <c r="BR151" s="202"/>
      <c r="BS151" s="202"/>
      <c r="BT151" s="202"/>
      <c r="BU151" s="202"/>
      <c r="BV151" s="202"/>
      <c r="BW151" s="202"/>
      <c r="BX151" s="202"/>
      <c r="BY151" s="202"/>
      <c r="BZ151" s="202"/>
      <c r="CA151" s="202"/>
      <c r="CB151" s="202"/>
      <c r="CC151" s="202"/>
      <c r="CD151" s="202"/>
      <c r="CE151" s="202"/>
      <c r="CF151" s="202"/>
      <c r="CG151" s="202"/>
      <c r="CH151" s="202"/>
      <c r="CI151" s="202"/>
      <c r="CJ151" s="202"/>
      <c r="CK151" s="202"/>
      <c r="CL151" s="202"/>
      <c r="CM151" s="202"/>
      <c r="CN151" s="202"/>
      <c r="CO151" s="202"/>
      <c r="CP151" s="202"/>
      <c r="CQ151" s="202"/>
      <c r="CR151" s="202"/>
      <c r="CS151" s="202"/>
      <c r="CT151" s="202"/>
      <c r="CU151" s="202"/>
      <c r="CV151" s="202"/>
      <c r="CW151" s="202"/>
      <c r="CX151" s="200"/>
      <c r="CY151" s="200"/>
      <c r="CZ151" s="200"/>
      <c r="DA151" s="200"/>
      <c r="DB151" s="200"/>
      <c r="DC151" s="200"/>
      <c r="DD151" s="200"/>
      <c r="DE151" s="200"/>
      <c r="DF151" s="200"/>
      <c r="DG151" s="200"/>
      <c r="DH151" s="200"/>
    </row>
    <row r="152" spans="22:112" s="113" customFormat="1">
      <c r="V152" s="200"/>
      <c r="W152" s="200"/>
      <c r="X152" s="202"/>
      <c r="Y152" s="200"/>
      <c r="Z152" s="200"/>
      <c r="AA152" s="200"/>
      <c r="AB152" s="200"/>
      <c r="AC152" s="222"/>
      <c r="AD152" s="222"/>
      <c r="AE152" s="222"/>
      <c r="AF152" s="222"/>
      <c r="AG152" s="222"/>
      <c r="AH152" s="222"/>
      <c r="AI152" s="222"/>
      <c r="AJ152" s="222"/>
      <c r="AK152" s="222"/>
      <c r="AL152" s="222"/>
      <c r="AM152" s="222"/>
      <c r="AN152" s="222"/>
      <c r="AO152" s="222"/>
      <c r="AP152" s="222"/>
      <c r="AQ152" s="222"/>
      <c r="AR152" s="222"/>
      <c r="AS152" s="222"/>
      <c r="AT152" s="222"/>
      <c r="AU152" s="222"/>
      <c r="AV152" s="222"/>
      <c r="AW152" s="222"/>
      <c r="AX152" s="222"/>
      <c r="AY152" s="222"/>
      <c r="AZ152" s="222"/>
      <c r="BA152" s="222"/>
      <c r="BB152" s="222"/>
      <c r="BC152" s="222"/>
      <c r="BD152" s="222"/>
      <c r="BE152" s="222"/>
      <c r="BF152" s="222"/>
      <c r="BG152" s="222"/>
      <c r="BH152" s="222"/>
      <c r="BI152" s="222"/>
      <c r="BJ152" s="222"/>
      <c r="BK152" s="222"/>
      <c r="BL152" s="222"/>
      <c r="BM152" s="222"/>
      <c r="BN152" s="222"/>
      <c r="BO152" s="222"/>
      <c r="BP152" s="227"/>
      <c r="BQ152" s="202"/>
      <c r="BR152" s="202"/>
      <c r="BS152" s="202"/>
      <c r="BT152" s="202"/>
      <c r="BU152" s="202"/>
      <c r="BV152" s="202"/>
      <c r="BW152" s="202"/>
      <c r="BX152" s="202"/>
      <c r="BY152" s="202"/>
      <c r="BZ152" s="202"/>
      <c r="CA152" s="202"/>
      <c r="CB152" s="202"/>
      <c r="CC152" s="202"/>
      <c r="CD152" s="202"/>
      <c r="CE152" s="202"/>
      <c r="CF152" s="202"/>
      <c r="CG152" s="202"/>
      <c r="CH152" s="202"/>
      <c r="CI152" s="202"/>
      <c r="CJ152" s="202"/>
      <c r="CK152" s="202"/>
      <c r="CL152" s="202"/>
      <c r="CM152" s="202"/>
      <c r="CN152" s="202"/>
      <c r="CO152" s="202"/>
      <c r="CP152" s="202"/>
      <c r="CQ152" s="202"/>
      <c r="CR152" s="202"/>
      <c r="CS152" s="202"/>
      <c r="CT152" s="202"/>
      <c r="CU152" s="202"/>
      <c r="CV152" s="202"/>
      <c r="CW152" s="202"/>
      <c r="CX152" s="200"/>
      <c r="CY152" s="200"/>
      <c r="CZ152" s="200"/>
      <c r="DA152" s="200"/>
      <c r="DB152" s="200"/>
      <c r="DC152" s="200"/>
      <c r="DD152" s="200"/>
      <c r="DE152" s="200"/>
      <c r="DF152" s="200"/>
      <c r="DG152" s="200"/>
      <c r="DH152" s="200"/>
    </row>
    <row r="153" spans="22:112" s="113" customFormat="1">
      <c r="V153" s="200"/>
      <c r="W153" s="200"/>
      <c r="X153" s="202"/>
      <c r="Y153" s="200"/>
      <c r="Z153" s="200"/>
      <c r="AA153" s="200"/>
      <c r="AB153" s="200"/>
      <c r="AC153" s="222"/>
      <c r="AD153" s="222"/>
      <c r="AE153" s="222"/>
      <c r="AF153" s="222"/>
      <c r="AG153" s="222"/>
      <c r="AH153" s="222"/>
      <c r="AI153" s="222"/>
      <c r="AJ153" s="222"/>
      <c r="AK153" s="222"/>
      <c r="AL153" s="222"/>
      <c r="AM153" s="222"/>
      <c r="AN153" s="222"/>
      <c r="AO153" s="222"/>
      <c r="AP153" s="222"/>
      <c r="AQ153" s="222"/>
      <c r="AR153" s="222"/>
      <c r="AS153" s="222"/>
      <c r="AT153" s="222"/>
      <c r="AU153" s="222"/>
      <c r="AV153" s="222"/>
      <c r="AW153" s="222"/>
      <c r="AX153" s="222"/>
      <c r="AY153" s="222"/>
      <c r="AZ153" s="222"/>
      <c r="BA153" s="222"/>
      <c r="BB153" s="222"/>
      <c r="BC153" s="222"/>
      <c r="BD153" s="222"/>
      <c r="BE153" s="222"/>
      <c r="BF153" s="222"/>
      <c r="BG153" s="222"/>
      <c r="BH153" s="222"/>
      <c r="BI153" s="222"/>
      <c r="BJ153" s="222"/>
      <c r="BK153" s="222"/>
      <c r="BL153" s="222"/>
      <c r="BM153" s="222"/>
      <c r="BN153" s="222"/>
      <c r="BO153" s="222"/>
      <c r="BP153" s="227"/>
      <c r="BQ153" s="202"/>
      <c r="BR153" s="202"/>
      <c r="BS153" s="202"/>
      <c r="BT153" s="202"/>
      <c r="BU153" s="202"/>
      <c r="BV153" s="202"/>
      <c r="BW153" s="202"/>
      <c r="BX153" s="202"/>
      <c r="BY153" s="202"/>
      <c r="BZ153" s="202"/>
      <c r="CA153" s="202"/>
      <c r="CB153" s="202"/>
      <c r="CC153" s="202"/>
      <c r="CD153" s="202"/>
      <c r="CE153" s="202"/>
      <c r="CF153" s="202"/>
      <c r="CG153" s="202"/>
      <c r="CH153" s="202"/>
      <c r="CI153" s="202"/>
      <c r="CJ153" s="202"/>
      <c r="CK153" s="202"/>
      <c r="CL153" s="202"/>
      <c r="CM153" s="202"/>
      <c r="CN153" s="202"/>
      <c r="CO153" s="202"/>
      <c r="CP153" s="202"/>
      <c r="CQ153" s="202"/>
      <c r="CR153" s="202"/>
      <c r="CS153" s="202"/>
      <c r="CT153" s="202"/>
      <c r="CU153" s="202"/>
      <c r="CV153" s="202"/>
      <c r="CW153" s="202"/>
      <c r="CX153" s="200"/>
      <c r="CY153" s="200"/>
      <c r="CZ153" s="200"/>
      <c r="DA153" s="200"/>
      <c r="DB153" s="200"/>
      <c r="DC153" s="200"/>
      <c r="DD153" s="200"/>
      <c r="DE153" s="200"/>
      <c r="DF153" s="200"/>
      <c r="DG153" s="200"/>
      <c r="DH153" s="200"/>
    </row>
    <row r="154" spans="22:112" s="113" customFormat="1">
      <c r="V154" s="200"/>
      <c r="W154" s="200"/>
      <c r="X154" s="202"/>
      <c r="Y154" s="200"/>
      <c r="Z154" s="200"/>
      <c r="AA154" s="200"/>
      <c r="AB154" s="200"/>
      <c r="AC154" s="222"/>
      <c r="AD154" s="222"/>
      <c r="AE154" s="222"/>
      <c r="AF154" s="222"/>
      <c r="AG154" s="222"/>
      <c r="AH154" s="222"/>
      <c r="AI154" s="222"/>
      <c r="AJ154" s="222"/>
      <c r="AK154" s="222"/>
      <c r="AL154" s="222"/>
      <c r="AM154" s="222"/>
      <c r="AN154" s="222"/>
      <c r="AO154" s="222"/>
      <c r="AP154" s="222"/>
      <c r="AQ154" s="222"/>
      <c r="AR154" s="222"/>
      <c r="AS154" s="222"/>
      <c r="AT154" s="222"/>
      <c r="AU154" s="222"/>
      <c r="AV154" s="222"/>
      <c r="AW154" s="222"/>
      <c r="AX154" s="222"/>
      <c r="AY154" s="222"/>
      <c r="AZ154" s="222"/>
      <c r="BA154" s="222"/>
      <c r="BB154" s="222"/>
      <c r="BC154" s="222"/>
      <c r="BD154" s="222"/>
      <c r="BE154" s="222"/>
      <c r="BF154" s="222"/>
      <c r="BG154" s="222"/>
      <c r="BH154" s="222"/>
      <c r="BI154" s="222"/>
      <c r="BJ154" s="222"/>
      <c r="BK154" s="222"/>
      <c r="BL154" s="222"/>
      <c r="BM154" s="222"/>
      <c r="BN154" s="222"/>
      <c r="BO154" s="222"/>
      <c r="BP154" s="227"/>
      <c r="BQ154" s="202"/>
      <c r="BR154" s="202"/>
      <c r="BS154" s="202"/>
      <c r="BT154" s="202"/>
      <c r="BU154" s="202"/>
      <c r="BV154" s="202"/>
      <c r="BW154" s="202"/>
      <c r="BX154" s="202"/>
      <c r="BY154" s="202"/>
      <c r="BZ154" s="202"/>
      <c r="CA154" s="202"/>
      <c r="CB154" s="202"/>
      <c r="CC154" s="202"/>
      <c r="CD154" s="202"/>
      <c r="CE154" s="202"/>
      <c r="CF154" s="202"/>
      <c r="CG154" s="202"/>
      <c r="CH154" s="202"/>
      <c r="CI154" s="202"/>
      <c r="CJ154" s="202"/>
      <c r="CK154" s="202"/>
      <c r="CL154" s="202"/>
      <c r="CM154" s="202"/>
      <c r="CN154" s="202"/>
      <c r="CO154" s="202"/>
      <c r="CP154" s="202"/>
      <c r="CQ154" s="202"/>
      <c r="CR154" s="202"/>
      <c r="CS154" s="202"/>
      <c r="CT154" s="202"/>
      <c r="CU154" s="202"/>
      <c r="CV154" s="202"/>
      <c r="CW154" s="202"/>
      <c r="CX154" s="200"/>
      <c r="CY154" s="200"/>
      <c r="CZ154" s="200"/>
      <c r="DA154" s="200"/>
      <c r="DB154" s="200"/>
      <c r="DC154" s="200"/>
      <c r="DD154" s="200"/>
      <c r="DE154" s="200"/>
      <c r="DF154" s="200"/>
      <c r="DG154" s="200"/>
      <c r="DH154" s="200"/>
    </row>
    <row r="155" spans="22:112" s="113" customFormat="1">
      <c r="V155" s="200"/>
      <c r="W155" s="200"/>
      <c r="X155" s="202"/>
      <c r="Y155" s="200"/>
      <c r="Z155" s="200"/>
      <c r="AA155" s="200"/>
      <c r="AB155" s="200"/>
      <c r="AC155" s="222"/>
      <c r="AD155" s="222"/>
      <c r="AE155" s="222"/>
      <c r="AF155" s="222"/>
      <c r="AG155" s="222"/>
      <c r="AH155" s="222"/>
      <c r="AI155" s="222"/>
      <c r="AJ155" s="222"/>
      <c r="AK155" s="222"/>
      <c r="AL155" s="222"/>
      <c r="AM155" s="222"/>
      <c r="AN155" s="222"/>
      <c r="AO155" s="222"/>
      <c r="AP155" s="222"/>
      <c r="AQ155" s="222"/>
      <c r="AR155" s="222"/>
      <c r="AS155" s="222"/>
      <c r="AT155" s="222"/>
      <c r="AU155" s="222"/>
      <c r="AV155" s="222"/>
      <c r="AW155" s="222"/>
      <c r="AX155" s="222"/>
      <c r="AY155" s="222"/>
      <c r="AZ155" s="222"/>
      <c r="BA155" s="222"/>
      <c r="BB155" s="222"/>
      <c r="BC155" s="222"/>
      <c r="BD155" s="222"/>
      <c r="BE155" s="222"/>
      <c r="BF155" s="222"/>
      <c r="BG155" s="222"/>
      <c r="BH155" s="222"/>
      <c r="BI155" s="222"/>
      <c r="BJ155" s="222"/>
      <c r="BK155" s="222"/>
      <c r="BL155" s="222"/>
      <c r="BM155" s="222"/>
      <c r="BN155" s="222"/>
      <c r="BO155" s="222"/>
      <c r="BP155" s="227"/>
      <c r="BQ155" s="202"/>
      <c r="BR155" s="202"/>
      <c r="BS155" s="202"/>
      <c r="BT155" s="202"/>
      <c r="BU155" s="202"/>
      <c r="BV155" s="202"/>
      <c r="BW155" s="202"/>
      <c r="BX155" s="202"/>
      <c r="BY155" s="202"/>
      <c r="BZ155" s="202"/>
      <c r="CA155" s="202"/>
      <c r="CB155" s="202"/>
      <c r="CC155" s="202"/>
      <c r="CD155" s="202"/>
      <c r="CE155" s="202"/>
      <c r="CF155" s="202"/>
      <c r="CG155" s="202"/>
      <c r="CH155" s="202"/>
      <c r="CI155" s="202"/>
      <c r="CJ155" s="202"/>
      <c r="CK155" s="202"/>
      <c r="CL155" s="202"/>
      <c r="CM155" s="202"/>
      <c r="CN155" s="202"/>
      <c r="CO155" s="202"/>
      <c r="CP155" s="202"/>
      <c r="CQ155" s="202"/>
      <c r="CR155" s="202"/>
      <c r="CS155" s="202"/>
      <c r="CT155" s="202"/>
      <c r="CU155" s="202"/>
      <c r="CV155" s="202"/>
      <c r="CW155" s="202"/>
      <c r="CX155" s="200"/>
      <c r="CY155" s="200"/>
      <c r="CZ155" s="200"/>
      <c r="DA155" s="200"/>
      <c r="DB155" s="200"/>
      <c r="DC155" s="200"/>
      <c r="DD155" s="200"/>
      <c r="DE155" s="200"/>
      <c r="DF155" s="200"/>
      <c r="DG155" s="200"/>
      <c r="DH155" s="200"/>
    </row>
    <row r="156" spans="22:112" s="113" customFormat="1">
      <c r="V156" s="200"/>
      <c r="W156" s="200"/>
      <c r="X156" s="202"/>
      <c r="Y156" s="200"/>
      <c r="Z156" s="200"/>
      <c r="AA156" s="200"/>
      <c r="AB156" s="200"/>
      <c r="AC156" s="222"/>
      <c r="AD156" s="222"/>
      <c r="AE156" s="222"/>
      <c r="AF156" s="222"/>
      <c r="AG156" s="222"/>
      <c r="AH156" s="222"/>
      <c r="AI156" s="222"/>
      <c r="AJ156" s="222"/>
      <c r="AK156" s="222"/>
      <c r="AL156" s="222"/>
      <c r="AM156" s="222"/>
      <c r="AN156" s="222"/>
      <c r="AO156" s="222"/>
      <c r="AP156" s="222"/>
      <c r="AQ156" s="222"/>
      <c r="AR156" s="222"/>
      <c r="AS156" s="222"/>
      <c r="AT156" s="222"/>
      <c r="AU156" s="222"/>
      <c r="AV156" s="222"/>
      <c r="AW156" s="222"/>
      <c r="AX156" s="222"/>
      <c r="AY156" s="222"/>
      <c r="AZ156" s="222"/>
      <c r="BA156" s="222"/>
      <c r="BB156" s="222"/>
      <c r="BC156" s="222"/>
      <c r="BD156" s="222"/>
      <c r="BE156" s="222"/>
      <c r="BF156" s="222"/>
      <c r="BG156" s="222"/>
      <c r="BH156" s="222"/>
      <c r="BI156" s="222"/>
      <c r="BJ156" s="222"/>
      <c r="BK156" s="222"/>
      <c r="BL156" s="222"/>
      <c r="BM156" s="222"/>
      <c r="BN156" s="222"/>
      <c r="BO156" s="222"/>
      <c r="BP156" s="227"/>
      <c r="BQ156" s="202"/>
      <c r="BR156" s="202"/>
      <c r="BS156" s="202"/>
      <c r="BT156" s="202"/>
      <c r="BU156" s="202"/>
      <c r="BV156" s="202"/>
      <c r="BW156" s="202"/>
      <c r="BX156" s="202"/>
      <c r="BY156" s="202"/>
      <c r="BZ156" s="202"/>
      <c r="CA156" s="202"/>
      <c r="CB156" s="202"/>
      <c r="CC156" s="202"/>
      <c r="CD156" s="202"/>
      <c r="CE156" s="202"/>
      <c r="CF156" s="202"/>
      <c r="CG156" s="202"/>
      <c r="CH156" s="202"/>
      <c r="CI156" s="202"/>
      <c r="CJ156" s="202"/>
      <c r="CK156" s="202"/>
      <c r="CL156" s="202"/>
      <c r="CM156" s="202"/>
      <c r="CN156" s="202"/>
      <c r="CO156" s="202"/>
      <c r="CP156" s="202"/>
      <c r="CQ156" s="202"/>
      <c r="CR156" s="202"/>
      <c r="CS156" s="202"/>
      <c r="CT156" s="202"/>
      <c r="CU156" s="202"/>
      <c r="CV156" s="202"/>
      <c r="CW156" s="202"/>
      <c r="CX156" s="200"/>
      <c r="CY156" s="200"/>
      <c r="CZ156" s="200"/>
      <c r="DA156" s="200"/>
      <c r="DB156" s="200"/>
      <c r="DC156" s="200"/>
      <c r="DD156" s="200"/>
      <c r="DE156" s="200"/>
      <c r="DF156" s="200"/>
      <c r="DG156" s="200"/>
      <c r="DH156" s="200"/>
    </row>
    <row r="157" spans="22:112" s="113" customFormat="1">
      <c r="V157" s="200"/>
      <c r="W157" s="200"/>
      <c r="X157" s="200"/>
      <c r="Y157" s="200"/>
      <c r="Z157" s="200"/>
      <c r="AA157" s="200"/>
      <c r="AB157" s="200"/>
      <c r="AC157" s="222"/>
      <c r="AD157" s="222"/>
      <c r="AE157" s="222"/>
      <c r="AF157" s="222"/>
      <c r="AG157" s="222"/>
      <c r="AH157" s="222"/>
      <c r="AI157" s="222"/>
      <c r="AJ157" s="222"/>
      <c r="AK157" s="222"/>
      <c r="AL157" s="222"/>
      <c r="AM157" s="222"/>
      <c r="AN157" s="222"/>
      <c r="AO157" s="222"/>
      <c r="AP157" s="222"/>
      <c r="AQ157" s="222"/>
      <c r="AR157" s="222"/>
      <c r="AS157" s="222"/>
      <c r="AT157" s="222"/>
      <c r="AU157" s="222"/>
      <c r="AV157" s="222"/>
      <c r="AW157" s="222"/>
      <c r="AX157" s="222"/>
      <c r="AY157" s="222"/>
      <c r="AZ157" s="222"/>
      <c r="BA157" s="222"/>
      <c r="BB157" s="222"/>
      <c r="BC157" s="222"/>
      <c r="BD157" s="222"/>
      <c r="BE157" s="222"/>
      <c r="BF157" s="222"/>
      <c r="BG157" s="222"/>
      <c r="BH157" s="222"/>
      <c r="BI157" s="222"/>
      <c r="BJ157" s="222"/>
      <c r="BK157" s="222"/>
      <c r="BL157" s="222"/>
      <c r="BM157" s="222"/>
      <c r="BN157" s="222"/>
      <c r="BO157" s="222"/>
      <c r="BP157" s="227"/>
      <c r="BQ157" s="202"/>
      <c r="BR157" s="202"/>
      <c r="BS157" s="202"/>
      <c r="BT157" s="202"/>
      <c r="BU157" s="202"/>
      <c r="BV157" s="202"/>
      <c r="BW157" s="202"/>
      <c r="BX157" s="202"/>
      <c r="BY157" s="202"/>
      <c r="BZ157" s="202"/>
      <c r="CA157" s="202"/>
      <c r="CB157" s="202"/>
      <c r="CC157" s="202"/>
      <c r="CD157" s="202"/>
      <c r="CE157" s="202"/>
      <c r="CF157" s="202"/>
      <c r="CG157" s="202"/>
      <c r="CH157" s="202"/>
      <c r="CI157" s="202"/>
      <c r="CJ157" s="202"/>
      <c r="CK157" s="202"/>
      <c r="CL157" s="202"/>
      <c r="CM157" s="202"/>
      <c r="CN157" s="202"/>
      <c r="CO157" s="202"/>
      <c r="CP157" s="202"/>
      <c r="CQ157" s="202"/>
      <c r="CR157" s="202"/>
      <c r="CS157" s="202"/>
      <c r="CT157" s="202"/>
      <c r="CU157" s="202"/>
      <c r="CV157" s="202"/>
      <c r="CW157" s="202"/>
      <c r="CX157" s="200"/>
      <c r="CY157" s="200"/>
      <c r="CZ157" s="200"/>
      <c r="DA157" s="200"/>
      <c r="DB157" s="200"/>
      <c r="DC157" s="200"/>
      <c r="DD157" s="200"/>
      <c r="DE157" s="200"/>
      <c r="DF157" s="200"/>
      <c r="DG157" s="200"/>
      <c r="DH157" s="200"/>
    </row>
    <row r="158" spans="22:112" s="113" customFormat="1">
      <c r="V158" s="200"/>
      <c r="W158" s="200"/>
      <c r="X158" s="200"/>
      <c r="Y158" s="200"/>
      <c r="Z158" s="200"/>
      <c r="AA158" s="200"/>
      <c r="AB158" s="200"/>
      <c r="AC158" s="228"/>
      <c r="AD158" s="228"/>
      <c r="AE158" s="228"/>
      <c r="AF158" s="228"/>
      <c r="AG158" s="228"/>
      <c r="AH158" s="228"/>
      <c r="AI158" s="228"/>
      <c r="AJ158" s="228"/>
      <c r="AK158" s="228"/>
      <c r="AL158" s="228"/>
      <c r="AM158" s="228"/>
      <c r="AN158" s="228"/>
      <c r="AO158" s="228"/>
      <c r="AP158" s="228"/>
      <c r="AQ158" s="228"/>
      <c r="AR158" s="228"/>
      <c r="AS158" s="228"/>
      <c r="AT158" s="228"/>
      <c r="AU158" s="228"/>
      <c r="AV158" s="228"/>
      <c r="AW158" s="228"/>
      <c r="AX158" s="228"/>
      <c r="AY158" s="228"/>
      <c r="AZ158" s="228"/>
      <c r="BA158" s="228"/>
      <c r="BB158" s="228"/>
      <c r="BC158" s="228"/>
      <c r="BD158" s="228"/>
      <c r="BE158" s="228"/>
      <c r="BF158" s="228"/>
      <c r="BG158" s="228"/>
      <c r="BH158" s="228"/>
      <c r="BI158" s="228"/>
      <c r="BJ158" s="228"/>
      <c r="BK158" s="228"/>
      <c r="BL158" s="228"/>
      <c r="BM158" s="228"/>
      <c r="BN158" s="228"/>
      <c r="BO158" s="228"/>
      <c r="BP158" s="229"/>
      <c r="BQ158" s="202"/>
      <c r="BR158" s="202"/>
      <c r="BS158" s="202"/>
      <c r="BT158" s="202"/>
      <c r="BU158" s="202"/>
      <c r="BV158" s="202"/>
      <c r="BW158" s="202"/>
      <c r="BX158" s="202"/>
      <c r="BY158" s="202"/>
      <c r="BZ158" s="202"/>
      <c r="CA158" s="202"/>
      <c r="CB158" s="202"/>
      <c r="CC158" s="202"/>
      <c r="CD158" s="202"/>
      <c r="CE158" s="202"/>
      <c r="CF158" s="202"/>
      <c r="CG158" s="202"/>
      <c r="CH158" s="202"/>
      <c r="CI158" s="202"/>
      <c r="CJ158" s="202"/>
      <c r="CK158" s="202"/>
      <c r="CL158" s="202"/>
      <c r="CM158" s="202"/>
      <c r="CN158" s="202"/>
      <c r="CO158" s="202"/>
      <c r="CP158" s="202"/>
      <c r="CQ158" s="202"/>
      <c r="CR158" s="202"/>
      <c r="CS158" s="202"/>
      <c r="CT158" s="202"/>
      <c r="CU158" s="202"/>
      <c r="CV158" s="202"/>
      <c r="CW158" s="202"/>
      <c r="CX158" s="200"/>
      <c r="CY158" s="200"/>
      <c r="CZ158" s="200"/>
      <c r="DA158" s="200"/>
      <c r="DB158" s="200"/>
      <c r="DC158" s="200"/>
      <c r="DD158" s="200"/>
      <c r="DE158" s="200"/>
      <c r="DF158" s="200"/>
      <c r="DG158" s="200"/>
      <c r="DH158" s="200"/>
    </row>
  </sheetData>
  <sheetProtection selectLockedCells="1"/>
  <protectedRanges>
    <protectedRange password="CCFE" sqref="B55" name="Range1"/>
  </protectedRanges>
  <dataConsolidate/>
  <mergeCells count="66">
    <mergeCell ref="D66:H66"/>
    <mergeCell ref="K66:M66"/>
    <mergeCell ref="K69:M69"/>
    <mergeCell ref="F61:H61"/>
    <mergeCell ref="P61:S61"/>
    <mergeCell ref="F62:H62"/>
    <mergeCell ref="P62:S62"/>
    <mergeCell ref="F63:H63"/>
    <mergeCell ref="P63:S64"/>
    <mergeCell ref="F64:H64"/>
    <mergeCell ref="F58:H58"/>
    <mergeCell ref="P58:S58"/>
    <mergeCell ref="F59:H59"/>
    <mergeCell ref="P59:S60"/>
    <mergeCell ref="F60:H60"/>
    <mergeCell ref="F55:H55"/>
    <mergeCell ref="P55:S56"/>
    <mergeCell ref="F56:H56"/>
    <mergeCell ref="F57:H57"/>
    <mergeCell ref="P57:S57"/>
    <mergeCell ref="A48:D48"/>
    <mergeCell ref="F48:S48"/>
    <mergeCell ref="A52:A54"/>
    <mergeCell ref="B52:B54"/>
    <mergeCell ref="C52:E54"/>
    <mergeCell ref="F52:H54"/>
    <mergeCell ref="I52:N52"/>
    <mergeCell ref="I53:I54"/>
    <mergeCell ref="J53:J54"/>
    <mergeCell ref="K53:K54"/>
    <mergeCell ref="L53:L54"/>
    <mergeCell ref="M53:M54"/>
    <mergeCell ref="N53:N54"/>
    <mergeCell ref="P53:S53"/>
    <mergeCell ref="G24:G25"/>
    <mergeCell ref="A26:B26"/>
    <mergeCell ref="A28:B28"/>
    <mergeCell ref="J28:S46"/>
    <mergeCell ref="A31:B31"/>
    <mergeCell ref="F31:H31"/>
    <mergeCell ref="F33:H33"/>
    <mergeCell ref="F35:H35"/>
    <mergeCell ref="A38:I38"/>
    <mergeCell ref="B46:D46"/>
    <mergeCell ref="E46:I46"/>
    <mergeCell ref="A18:B18"/>
    <mergeCell ref="A20:B20"/>
    <mergeCell ref="A22:B22"/>
    <mergeCell ref="A24:B24"/>
    <mergeCell ref="F24:F25"/>
    <mergeCell ref="A2:S2"/>
    <mergeCell ref="B3:J3"/>
    <mergeCell ref="A4:C4"/>
    <mergeCell ref="D4:I4"/>
    <mergeCell ref="J4:S26"/>
    <mergeCell ref="A6:B6"/>
    <mergeCell ref="D6:I6"/>
    <mergeCell ref="A8:B8"/>
    <mergeCell ref="D8:I8"/>
    <mergeCell ref="A10:B10"/>
    <mergeCell ref="H24:H25"/>
    <mergeCell ref="D10:I10"/>
    <mergeCell ref="A12:B12"/>
    <mergeCell ref="F12:I16"/>
    <mergeCell ref="A14:B14"/>
    <mergeCell ref="A16:B16"/>
  </mergeCells>
  <dataValidations count="8">
    <dataValidation type="list" allowBlank="1" showInputMessage="1" showErrorMessage="1" sqref="D18">
      <formula1>INDIRECT(SUBSTITUTE(D16,""," "))</formula1>
    </dataValidation>
    <dataValidation type="list" allowBlank="1" showInputMessage="1" showErrorMessage="1" sqref="D16">
      <formula1>INDIRECT(D14)</formula1>
    </dataValidation>
    <dataValidation type="list" allowBlank="1" showInputMessage="1" showErrorMessage="1" promptTitle="What is the District?" sqref="D14">
      <formula1>Districts</formula1>
    </dataValidation>
    <dataValidation type="list" allowBlank="1" showInputMessage="1" showErrorMessage="1" sqref="F18">
      <formula1>RouteSuffix</formula1>
    </dataValidation>
    <dataValidation type="list" allowBlank="1" showInputMessage="1" showErrorMessage="1" sqref="F26">
      <formula1>PrefixPM</formula1>
    </dataValidation>
    <dataValidation type="list" allowBlank="1" showInputMessage="1" showErrorMessage="1" sqref="H26">
      <formula1>SuffixPM</formula1>
    </dataValidation>
    <dataValidation type="list" allowBlank="1" showInputMessage="1" showErrorMessage="1" sqref="F28">
      <formula1>Direction</formula1>
    </dataValidation>
    <dataValidation type="list" allowBlank="1" showInputMessage="1" showErrorMessage="1" sqref="B55:B64">
      <formula1>$AD$89:$AD$93</formula1>
    </dataValidation>
  </dataValidations>
  <pageMargins left="0.41" right="0.19500000000000001" top="0.37770833333333298" bottom="0.63437500000000002" header="0.3" footer="0.3"/>
  <pageSetup scale="74" orientation="portrait" r:id="rId1"/>
  <headerFooter>
    <oddFooter>&amp;C&amp;Pof &amp;N</oddFooter>
  </headerFooter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H158"/>
  <sheetViews>
    <sheetView zoomScale="87" zoomScaleNormal="87" zoomScaleSheetLayoutView="80" zoomScalePageLayoutView="75" workbookViewId="0">
      <selection activeCell="D55" sqref="D55"/>
    </sheetView>
  </sheetViews>
  <sheetFormatPr defaultRowHeight="15"/>
  <cols>
    <col min="1" max="1" width="7" style="330" customWidth="1"/>
    <col min="2" max="2" width="12.42578125" style="330" customWidth="1"/>
    <col min="3" max="3" width="1.140625" style="330" customWidth="1"/>
    <col min="4" max="4" width="14.42578125" style="330" customWidth="1"/>
    <col min="5" max="5" width="1.7109375" style="330" customWidth="1"/>
    <col min="6" max="8" width="6.5703125" style="330" customWidth="1"/>
    <col min="9" max="9" width="7" style="330" customWidth="1"/>
    <col min="10" max="10" width="7.140625" style="330" customWidth="1"/>
    <col min="11" max="14" width="7.42578125" style="330" customWidth="1"/>
    <col min="15" max="15" width="2.28515625" style="330" customWidth="1"/>
    <col min="16" max="16" width="6.42578125" style="330" customWidth="1"/>
    <col min="17" max="17" width="5.7109375" style="330" customWidth="1"/>
    <col min="18" max="18" width="6.42578125" style="330" customWidth="1"/>
    <col min="19" max="19" width="12" style="330" customWidth="1"/>
    <col min="20" max="20" width="4.140625" style="330" customWidth="1"/>
    <col min="21" max="21" width="3.85546875" style="330" customWidth="1"/>
    <col min="22" max="22" width="4.28515625" style="330" customWidth="1"/>
    <col min="23" max="23" width="2.7109375" style="330" customWidth="1"/>
    <col min="24" max="24" width="8.140625" style="330" bestFit="1" customWidth="1"/>
    <col min="25" max="25" width="6.28515625" style="330" bestFit="1" customWidth="1"/>
    <col min="26" max="26" width="2.140625" style="330" bestFit="1" customWidth="1"/>
    <col min="27" max="27" width="8.140625" style="330" bestFit="1" customWidth="1"/>
    <col min="28" max="28" width="6.28515625" style="330" bestFit="1" customWidth="1"/>
    <col min="29" max="30" width="14.85546875" style="330" bestFit="1" customWidth="1"/>
    <col min="31" max="31" width="2" style="330" bestFit="1" customWidth="1"/>
    <col min="32" max="32" width="11.42578125" style="330" bestFit="1" customWidth="1"/>
    <col min="33" max="33" width="14.5703125" style="330" bestFit="1" customWidth="1"/>
    <col min="34" max="34" width="15.42578125" style="330" bestFit="1" customWidth="1"/>
    <col min="35" max="35" width="14.85546875" style="330" bestFit="1" customWidth="1"/>
    <col min="36" max="36" width="14.42578125" style="330" bestFit="1" customWidth="1"/>
    <col min="37" max="37" width="15.5703125" style="330" bestFit="1" customWidth="1"/>
    <col min="38" max="38" width="11.42578125" style="330" bestFit="1" customWidth="1"/>
    <col min="39" max="39" width="9.5703125" style="330" bestFit="1" customWidth="1"/>
    <col min="40" max="40" width="9.85546875" style="330" bestFit="1" customWidth="1"/>
    <col min="41" max="41" width="11.42578125" style="330" bestFit="1" customWidth="1"/>
    <col min="42" max="42" width="11" style="330" bestFit="1" customWidth="1"/>
    <col min="43" max="43" width="8.85546875" style="330" bestFit="1" customWidth="1"/>
    <col min="44" max="44" width="8" style="330" bestFit="1" customWidth="1"/>
    <col min="45" max="45" width="7" style="330" bestFit="1" customWidth="1"/>
    <col min="46" max="46" width="7.42578125" style="330" bestFit="1" customWidth="1"/>
    <col min="47" max="47" width="6.7109375" style="330" bestFit="1" customWidth="1"/>
    <col min="48" max="48" width="8.28515625" style="330" bestFit="1" customWidth="1"/>
    <col min="49" max="49" width="6.85546875" style="330" bestFit="1" customWidth="1"/>
    <col min="50" max="50" width="5.85546875" style="330" bestFit="1" customWidth="1"/>
    <col min="51" max="51" width="6.85546875" style="330" bestFit="1" customWidth="1"/>
    <col min="52" max="52" width="9.42578125" style="330" bestFit="1" customWidth="1"/>
    <col min="53" max="53" width="6.28515625" style="330" bestFit="1" customWidth="1"/>
    <col min="54" max="54" width="7.7109375" style="330" bestFit="1" customWidth="1"/>
    <col min="55" max="55" width="6.42578125" style="330" bestFit="1" customWidth="1"/>
    <col min="56" max="56" width="11.42578125" style="330" bestFit="1" customWidth="1"/>
    <col min="57" max="57" width="6.140625" style="330" bestFit="1" customWidth="1"/>
    <col min="58" max="58" width="6.85546875" style="330" bestFit="1" customWidth="1"/>
    <col min="59" max="59" width="4.85546875" style="330" bestFit="1" customWidth="1"/>
    <col min="60" max="60" width="5.28515625" style="330" bestFit="1" customWidth="1"/>
    <col min="61" max="61" width="8.85546875" style="330" bestFit="1" customWidth="1"/>
    <col min="62" max="62" width="2.28515625" style="330" bestFit="1" customWidth="1"/>
    <col min="63" max="63" width="12.140625" style="330" bestFit="1" customWidth="1"/>
    <col min="64" max="64" width="6.140625" style="330" bestFit="1" customWidth="1"/>
    <col min="65" max="65" width="5.5703125" style="330" bestFit="1" customWidth="1"/>
    <col min="66" max="66" width="12.7109375" style="330" bestFit="1" customWidth="1"/>
    <col min="67" max="67" width="10.28515625" style="330" bestFit="1" customWidth="1"/>
    <col min="68" max="68" width="10.7109375" style="330" bestFit="1" customWidth="1"/>
    <col min="69" max="69" width="2.28515625" style="330" bestFit="1" customWidth="1"/>
    <col min="70" max="70" width="7" style="330" bestFit="1" customWidth="1"/>
    <col min="71" max="71" width="8.140625" style="330" bestFit="1" customWidth="1"/>
    <col min="72" max="72" width="9.7109375" style="330" bestFit="1" customWidth="1"/>
    <col min="73" max="73" width="13.140625" style="330" bestFit="1" customWidth="1"/>
    <col min="74" max="74" width="10.42578125" style="330" bestFit="1" customWidth="1"/>
    <col min="75" max="75" width="10.140625" style="330" bestFit="1" customWidth="1"/>
    <col min="76" max="76" width="14.85546875" style="330" bestFit="1" customWidth="1"/>
    <col min="77" max="77" width="12.140625" style="330" bestFit="1" customWidth="1"/>
    <col min="78" max="78" width="10.42578125" style="330" bestFit="1" customWidth="1"/>
    <col min="79" max="79" width="7" style="330" bestFit="1" customWidth="1"/>
    <col min="80" max="80" width="5.140625" style="330" bestFit="1" customWidth="1"/>
    <col min="81" max="81" width="5.7109375" style="330" bestFit="1" customWidth="1"/>
    <col min="82" max="82" width="7.7109375" style="330" bestFit="1" customWidth="1"/>
    <col min="83" max="83" width="6.5703125" style="330" bestFit="1" customWidth="1"/>
    <col min="84" max="84" width="11.42578125" style="330" bestFit="1" customWidth="1"/>
    <col min="85" max="85" width="8.140625" style="330" bestFit="1" customWidth="1"/>
    <col min="86" max="86" width="14.5703125" style="330" bestFit="1" customWidth="1"/>
    <col min="87" max="87" width="9.28515625" style="330" bestFit="1" customWidth="1"/>
    <col min="88" max="88" width="4.85546875" style="330" bestFit="1" customWidth="1"/>
    <col min="89" max="89" width="6.140625" style="330" bestFit="1" customWidth="1"/>
    <col min="90" max="90" width="6.85546875" style="330" bestFit="1" customWidth="1"/>
    <col min="91" max="91" width="8" style="330" bestFit="1" customWidth="1"/>
    <col min="92" max="92" width="9.42578125" style="330" bestFit="1" customWidth="1"/>
    <col min="93" max="93" width="9.140625" style="330"/>
    <col min="94" max="94" width="7.7109375" style="330" bestFit="1" customWidth="1"/>
    <col min="95" max="95" width="11.42578125" style="330" bestFit="1" customWidth="1"/>
    <col min="96" max="96" width="9.85546875" style="330" bestFit="1" customWidth="1"/>
    <col min="97" max="97" width="10" style="330" bestFit="1" customWidth="1"/>
    <col min="98" max="98" width="8.42578125" style="330" bestFit="1" customWidth="1"/>
    <col min="99" max="99" width="9.7109375" style="330" bestFit="1" customWidth="1"/>
    <col min="100" max="100" width="7.42578125" style="330" bestFit="1" customWidth="1"/>
    <col min="101" max="101" width="14.85546875" style="330" bestFit="1" customWidth="1"/>
    <col min="102" max="16384" width="9.140625" style="330"/>
  </cols>
  <sheetData>
    <row r="1" spans="1:22" ht="8.25" customHeight="1">
      <c r="A1" s="56"/>
      <c r="B1" s="57"/>
      <c r="C1" s="57"/>
      <c r="D1" s="57"/>
      <c r="E1" s="58"/>
      <c r="F1" s="58"/>
      <c r="G1" s="58"/>
      <c r="H1" s="58"/>
      <c r="I1" s="58"/>
      <c r="J1" s="61"/>
      <c r="K1" s="58"/>
      <c r="L1" s="58"/>
      <c r="M1" s="58"/>
      <c r="N1" s="58"/>
      <c r="O1" s="58"/>
      <c r="P1" s="58"/>
      <c r="Q1" s="58"/>
      <c r="R1" s="58"/>
      <c r="S1" s="59"/>
    </row>
    <row r="2" spans="1:22" ht="16.5" customHeight="1">
      <c r="A2" s="434" t="s">
        <v>2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435"/>
    </row>
    <row r="3" spans="1:22" ht="4.5" customHeight="1">
      <c r="A3" s="68"/>
      <c r="B3" s="436"/>
      <c r="C3" s="436"/>
      <c r="D3" s="436"/>
      <c r="E3" s="436"/>
      <c r="F3" s="436"/>
      <c r="G3" s="436"/>
      <c r="H3" s="436"/>
      <c r="I3" s="436"/>
      <c r="J3" s="436"/>
      <c r="K3" s="30"/>
      <c r="L3" s="30"/>
      <c r="M3" s="30"/>
      <c r="N3" s="30"/>
      <c r="O3" s="30"/>
      <c r="P3" s="30"/>
      <c r="Q3" s="30"/>
      <c r="R3" s="30"/>
      <c r="S3" s="70"/>
    </row>
    <row r="4" spans="1:22">
      <c r="A4" s="372" t="s">
        <v>15</v>
      </c>
      <c r="B4" s="373"/>
      <c r="C4" s="440"/>
      <c r="D4" s="437" t="str">
        <f>'Company &amp; Project Info'!D4</f>
        <v>Trinity Engineering Laboratories Inc.</v>
      </c>
      <c r="E4" s="438"/>
      <c r="F4" s="438"/>
      <c r="G4" s="438"/>
      <c r="H4" s="438"/>
      <c r="I4" s="439"/>
      <c r="J4" s="376" t="s">
        <v>0</v>
      </c>
      <c r="K4" s="377"/>
      <c r="L4" s="377"/>
      <c r="M4" s="377"/>
      <c r="N4" s="377"/>
      <c r="O4" s="377"/>
      <c r="P4" s="377"/>
      <c r="Q4" s="377"/>
      <c r="R4" s="377"/>
      <c r="S4" s="378"/>
    </row>
    <row r="5" spans="1:22" ht="3.75" customHeight="1">
      <c r="A5" s="68"/>
      <c r="B5" s="86"/>
      <c r="C5" s="86"/>
      <c r="D5" s="230"/>
      <c r="E5" s="230"/>
      <c r="F5" s="230"/>
      <c r="G5" s="230"/>
      <c r="H5" s="230"/>
      <c r="I5" s="230"/>
      <c r="J5" s="379"/>
      <c r="K5" s="379"/>
      <c r="L5" s="379"/>
      <c r="M5" s="379"/>
      <c r="N5" s="379"/>
      <c r="O5" s="379"/>
      <c r="P5" s="379"/>
      <c r="Q5" s="379"/>
      <c r="R5" s="379"/>
      <c r="S5" s="380"/>
    </row>
    <row r="6" spans="1:22">
      <c r="A6" s="372" t="s">
        <v>10</v>
      </c>
      <c r="B6" s="373"/>
      <c r="C6" s="327"/>
      <c r="D6" s="437" t="str">
        <f>'Company &amp; Project Info'!D12</f>
        <v>Mark Horn</v>
      </c>
      <c r="E6" s="438"/>
      <c r="F6" s="438"/>
      <c r="G6" s="438"/>
      <c r="H6" s="438"/>
      <c r="I6" s="439"/>
      <c r="J6" s="379"/>
      <c r="K6" s="379"/>
      <c r="L6" s="379"/>
      <c r="M6" s="379"/>
      <c r="N6" s="379"/>
      <c r="O6" s="379"/>
      <c r="P6" s="379"/>
      <c r="Q6" s="379"/>
      <c r="R6" s="379"/>
      <c r="S6" s="380"/>
    </row>
    <row r="7" spans="1:22" ht="3.75" customHeight="1">
      <c r="A7" s="9"/>
      <c r="B7" s="88"/>
      <c r="C7" s="88"/>
      <c r="D7" s="247"/>
      <c r="E7" s="247"/>
      <c r="F7" s="247"/>
      <c r="G7" s="247"/>
      <c r="H7" s="247"/>
      <c r="I7" s="247"/>
      <c r="J7" s="379"/>
      <c r="K7" s="379"/>
      <c r="L7" s="379"/>
      <c r="M7" s="379"/>
      <c r="N7" s="379"/>
      <c r="O7" s="379"/>
      <c r="P7" s="379"/>
      <c r="Q7" s="379"/>
      <c r="R7" s="379"/>
      <c r="S7" s="380"/>
    </row>
    <row r="8" spans="1:22">
      <c r="A8" s="372" t="s">
        <v>11</v>
      </c>
      <c r="B8" s="373"/>
      <c r="C8" s="327"/>
      <c r="D8" s="441" t="str">
        <f>'Company &amp; Project Info'!D14</f>
        <v>559-260-6841</v>
      </c>
      <c r="E8" s="442"/>
      <c r="F8" s="442"/>
      <c r="G8" s="442"/>
      <c r="H8" s="442"/>
      <c r="I8" s="443"/>
      <c r="J8" s="379"/>
      <c r="K8" s="379"/>
      <c r="L8" s="379"/>
      <c r="M8" s="379"/>
      <c r="N8" s="379"/>
      <c r="O8" s="379"/>
      <c r="P8" s="379"/>
      <c r="Q8" s="379"/>
      <c r="R8" s="379"/>
      <c r="S8" s="380"/>
    </row>
    <row r="9" spans="1:22" ht="4.5" customHeight="1">
      <c r="A9" s="9"/>
      <c r="B9" s="89"/>
      <c r="C9" s="89"/>
      <c r="D9" s="89"/>
      <c r="E9" s="89"/>
      <c r="F9" s="89"/>
      <c r="G9" s="89"/>
      <c r="H9" s="89"/>
      <c r="I9" s="89"/>
      <c r="J9" s="379"/>
      <c r="K9" s="379"/>
      <c r="L9" s="379"/>
      <c r="M9" s="379"/>
      <c r="N9" s="379"/>
      <c r="O9" s="379"/>
      <c r="P9" s="379"/>
      <c r="Q9" s="379"/>
      <c r="R9" s="379"/>
      <c r="S9" s="380"/>
    </row>
    <row r="10" spans="1:22" ht="15.75">
      <c r="A10" s="374" t="s">
        <v>16</v>
      </c>
      <c r="B10" s="375"/>
      <c r="C10" s="87"/>
      <c r="D10" s="397" t="str">
        <f>'Company &amp; Project Info'!D27</f>
        <v>Highway 20</v>
      </c>
      <c r="E10" s="398"/>
      <c r="F10" s="398"/>
      <c r="G10" s="398"/>
      <c r="H10" s="398"/>
      <c r="I10" s="399"/>
      <c r="J10" s="379"/>
      <c r="K10" s="379"/>
      <c r="L10" s="379"/>
      <c r="M10" s="379"/>
      <c r="N10" s="379"/>
      <c r="O10" s="379"/>
      <c r="P10" s="379"/>
      <c r="Q10" s="379"/>
      <c r="R10" s="379"/>
      <c r="S10" s="380"/>
      <c r="V10" s="75"/>
    </row>
    <row r="11" spans="1:22" ht="6" customHeight="1">
      <c r="A11" s="55"/>
      <c r="B11" s="85"/>
      <c r="C11" s="85"/>
      <c r="D11" s="85"/>
      <c r="E11" s="85"/>
      <c r="F11" s="85"/>
      <c r="G11" s="85"/>
      <c r="H11" s="85"/>
      <c r="I11" s="85"/>
      <c r="J11" s="379"/>
      <c r="K11" s="379"/>
      <c r="L11" s="379"/>
      <c r="M11" s="379"/>
      <c r="N11" s="379"/>
      <c r="O11" s="379"/>
      <c r="P11" s="379"/>
      <c r="Q11" s="379"/>
      <c r="R11" s="379"/>
      <c r="S11" s="380"/>
    </row>
    <row r="12" spans="1:22">
      <c r="A12" s="345" t="s">
        <v>157</v>
      </c>
      <c r="B12" s="346"/>
      <c r="C12" s="324"/>
      <c r="D12" s="248" t="str">
        <f>'Company &amp; Project Info'!D29</f>
        <v>01-0A7304</v>
      </c>
      <c r="E12" s="97"/>
      <c r="F12" s="448"/>
      <c r="G12" s="448"/>
      <c r="H12" s="448"/>
      <c r="I12" s="448"/>
      <c r="J12" s="379"/>
      <c r="K12" s="379"/>
      <c r="L12" s="379"/>
      <c r="M12" s="379"/>
      <c r="N12" s="379"/>
      <c r="O12" s="379"/>
      <c r="P12" s="379"/>
      <c r="Q12" s="379"/>
      <c r="R12" s="379"/>
      <c r="S12" s="380"/>
    </row>
    <row r="13" spans="1:22" ht="4.5" customHeight="1">
      <c r="A13" s="155"/>
      <c r="B13" s="325"/>
      <c r="C13" s="325"/>
      <c r="D13" s="41"/>
      <c r="E13" s="40"/>
      <c r="F13" s="448"/>
      <c r="G13" s="448"/>
      <c r="H13" s="448"/>
      <c r="I13" s="448"/>
      <c r="J13" s="379"/>
      <c r="K13" s="379"/>
      <c r="L13" s="379"/>
      <c r="M13" s="379"/>
      <c r="N13" s="379"/>
      <c r="O13" s="379"/>
      <c r="P13" s="379"/>
      <c r="Q13" s="379"/>
      <c r="R13" s="379"/>
      <c r="S13" s="380"/>
    </row>
    <row r="14" spans="1:22" ht="15" customHeight="1">
      <c r="A14" s="444" t="s">
        <v>38</v>
      </c>
      <c r="B14" s="445"/>
      <c r="C14" s="156"/>
      <c r="D14" s="48" t="s">
        <v>91</v>
      </c>
      <c r="E14" s="98"/>
      <c r="F14" s="448"/>
      <c r="G14" s="448"/>
      <c r="H14" s="448"/>
      <c r="I14" s="448"/>
      <c r="J14" s="379"/>
      <c r="K14" s="379"/>
      <c r="L14" s="379"/>
      <c r="M14" s="379"/>
      <c r="N14" s="379"/>
      <c r="O14" s="379"/>
      <c r="P14" s="379"/>
      <c r="Q14" s="379"/>
      <c r="R14" s="379"/>
      <c r="S14" s="380"/>
    </row>
    <row r="15" spans="1:22" ht="5.25" customHeight="1">
      <c r="A15" s="155"/>
      <c r="B15" s="154"/>
      <c r="C15" s="156"/>
      <c r="D15" s="2"/>
      <c r="E15" s="10"/>
      <c r="F15" s="448"/>
      <c r="G15" s="448"/>
      <c r="H15" s="448"/>
      <c r="I15" s="448"/>
      <c r="J15" s="379"/>
      <c r="K15" s="379"/>
      <c r="L15" s="379"/>
      <c r="M15" s="379"/>
      <c r="N15" s="379"/>
      <c r="O15" s="379"/>
      <c r="P15" s="379"/>
      <c r="Q15" s="379"/>
      <c r="R15" s="379"/>
      <c r="S15" s="380"/>
    </row>
    <row r="16" spans="1:22">
      <c r="A16" s="444" t="s">
        <v>18</v>
      </c>
      <c r="B16" s="445"/>
      <c r="C16" s="157"/>
      <c r="D16" s="48" t="s">
        <v>53</v>
      </c>
      <c r="E16" s="3"/>
      <c r="F16" s="448"/>
      <c r="G16" s="448"/>
      <c r="H16" s="448"/>
      <c r="I16" s="448"/>
      <c r="J16" s="379"/>
      <c r="K16" s="379"/>
      <c r="L16" s="379"/>
      <c r="M16" s="379"/>
      <c r="N16" s="379"/>
      <c r="O16" s="379"/>
      <c r="P16" s="379"/>
      <c r="Q16" s="379"/>
      <c r="R16" s="379"/>
      <c r="S16" s="380"/>
    </row>
    <row r="17" spans="1:19" ht="6" customHeight="1">
      <c r="A17" s="155"/>
      <c r="B17" s="328"/>
      <c r="C17" s="157"/>
      <c r="D17" s="5"/>
      <c r="E17" s="4"/>
      <c r="F17" s="4"/>
      <c r="G17" s="4"/>
      <c r="H17" s="4"/>
      <c r="I17" s="4"/>
      <c r="J17" s="379"/>
      <c r="K17" s="379"/>
      <c r="L17" s="379"/>
      <c r="M17" s="379"/>
      <c r="N17" s="379"/>
      <c r="O17" s="379"/>
      <c r="P17" s="379"/>
      <c r="Q17" s="379"/>
      <c r="R17" s="379"/>
      <c r="S17" s="380"/>
    </row>
    <row r="18" spans="1:19" ht="15.75">
      <c r="A18" s="446" t="s">
        <v>178</v>
      </c>
      <c r="B18" s="447"/>
      <c r="C18" s="157"/>
      <c r="D18" s="48"/>
      <c r="E18" s="4"/>
      <c r="F18" s="152"/>
      <c r="G18" s="4"/>
      <c r="H18" s="4"/>
      <c r="I18" s="4"/>
      <c r="J18" s="379"/>
      <c r="K18" s="379"/>
      <c r="L18" s="379"/>
      <c r="M18" s="379"/>
      <c r="N18" s="379"/>
      <c r="O18" s="379"/>
      <c r="P18" s="379"/>
      <c r="Q18" s="379"/>
      <c r="R18" s="379"/>
      <c r="S18" s="380"/>
    </row>
    <row r="19" spans="1:19" ht="6" customHeight="1">
      <c r="A19" s="155"/>
      <c r="B19" s="328"/>
      <c r="C19" s="157"/>
      <c r="D19" s="5"/>
      <c r="E19" s="4"/>
      <c r="F19" s="4"/>
      <c r="G19" s="4"/>
      <c r="H19" s="4"/>
      <c r="I19" s="4"/>
      <c r="J19" s="379"/>
      <c r="K19" s="379"/>
      <c r="L19" s="379"/>
      <c r="M19" s="379"/>
      <c r="N19" s="379"/>
      <c r="O19" s="379"/>
      <c r="P19" s="379"/>
      <c r="Q19" s="379"/>
      <c r="R19" s="379"/>
      <c r="S19" s="380"/>
    </row>
    <row r="20" spans="1:19">
      <c r="A20" s="444" t="s">
        <v>24</v>
      </c>
      <c r="B20" s="445"/>
      <c r="C20" s="157"/>
      <c r="D20" s="48"/>
      <c r="E20" s="4"/>
      <c r="F20" s="4"/>
      <c r="G20" s="4"/>
      <c r="H20" s="4"/>
      <c r="I20" s="10"/>
      <c r="J20" s="379"/>
      <c r="K20" s="379"/>
      <c r="L20" s="379"/>
      <c r="M20" s="379"/>
      <c r="N20" s="379"/>
      <c r="O20" s="379"/>
      <c r="P20" s="379"/>
      <c r="Q20" s="379"/>
      <c r="R20" s="379"/>
      <c r="S20" s="380"/>
    </row>
    <row r="21" spans="1:19" ht="4.5" customHeight="1">
      <c r="A21" s="155"/>
      <c r="B21" s="159"/>
      <c r="C21" s="156"/>
      <c r="D21" s="1"/>
      <c r="E21" s="4"/>
      <c r="F21" s="4"/>
      <c r="G21" s="4"/>
      <c r="H21" s="4"/>
      <c r="I21" s="10"/>
      <c r="J21" s="379"/>
      <c r="K21" s="379"/>
      <c r="L21" s="379"/>
      <c r="M21" s="379"/>
      <c r="N21" s="379"/>
      <c r="O21" s="379"/>
      <c r="P21" s="379"/>
      <c r="Q21" s="379"/>
      <c r="R21" s="379"/>
      <c r="S21" s="380"/>
    </row>
    <row r="22" spans="1:19">
      <c r="A22" s="444" t="s">
        <v>174</v>
      </c>
      <c r="B22" s="445"/>
      <c r="C22" s="156"/>
      <c r="D22" s="92" t="s">
        <v>237</v>
      </c>
      <c r="E22" s="10"/>
      <c r="F22" s="10"/>
      <c r="G22" s="10"/>
      <c r="H22" s="10"/>
      <c r="I22" s="10"/>
      <c r="J22" s="379"/>
      <c r="K22" s="379"/>
      <c r="L22" s="379"/>
      <c r="M22" s="379"/>
      <c r="N22" s="379"/>
      <c r="O22" s="379"/>
      <c r="P22" s="379"/>
      <c r="Q22" s="379"/>
      <c r="R22" s="379"/>
      <c r="S22" s="380"/>
    </row>
    <row r="23" spans="1:19" ht="5.25" customHeight="1">
      <c r="A23" s="155"/>
      <c r="B23" s="159"/>
      <c r="C23" s="156"/>
      <c r="D23" s="1"/>
      <c r="E23" s="10"/>
      <c r="F23" s="10"/>
      <c r="G23" s="10"/>
      <c r="H23" s="10"/>
      <c r="I23" s="10"/>
      <c r="J23" s="379"/>
      <c r="K23" s="379"/>
      <c r="L23" s="379"/>
      <c r="M23" s="379"/>
      <c r="N23" s="379"/>
      <c r="O23" s="379"/>
      <c r="P23" s="379"/>
      <c r="Q23" s="379"/>
      <c r="R23" s="379"/>
      <c r="S23" s="380"/>
    </row>
    <row r="24" spans="1:19">
      <c r="A24" s="444" t="s">
        <v>19</v>
      </c>
      <c r="B24" s="445"/>
      <c r="C24" s="156"/>
      <c r="D24" s="81">
        <v>41219</v>
      </c>
      <c r="E24" s="10"/>
      <c r="F24" s="431" t="s">
        <v>132</v>
      </c>
      <c r="G24" s="431" t="s">
        <v>131</v>
      </c>
      <c r="H24" s="431" t="s">
        <v>173</v>
      </c>
      <c r="I24" s="95" t="s">
        <v>8</v>
      </c>
      <c r="J24" s="379"/>
      <c r="K24" s="379"/>
      <c r="L24" s="379"/>
      <c r="M24" s="379"/>
      <c r="N24" s="379"/>
      <c r="O24" s="379"/>
      <c r="P24" s="379"/>
      <c r="Q24" s="379"/>
      <c r="R24" s="379"/>
      <c r="S24" s="380"/>
    </row>
    <row r="25" spans="1:19" ht="6" customHeight="1">
      <c r="A25" s="11"/>
      <c r="B25" s="6"/>
      <c r="C25" s="6"/>
      <c r="D25" s="31"/>
      <c r="E25" s="30"/>
      <c r="F25" s="431"/>
      <c r="G25" s="431"/>
      <c r="H25" s="431"/>
      <c r="I25" s="95"/>
      <c r="J25" s="379"/>
      <c r="K25" s="379"/>
      <c r="L25" s="379"/>
      <c r="M25" s="379"/>
      <c r="N25" s="379"/>
      <c r="O25" s="379"/>
      <c r="P25" s="379"/>
      <c r="Q25" s="379"/>
      <c r="R25" s="379"/>
      <c r="S25" s="380"/>
    </row>
    <row r="26" spans="1:19" ht="15.75">
      <c r="A26" s="374" t="s">
        <v>20</v>
      </c>
      <c r="B26" s="375"/>
      <c r="C26" s="4"/>
      <c r="D26" s="49">
        <v>11.3</v>
      </c>
      <c r="E26" s="7"/>
      <c r="F26" s="151"/>
      <c r="G26" s="108"/>
      <c r="H26" s="129"/>
      <c r="I26" s="103"/>
      <c r="J26" s="379"/>
      <c r="K26" s="379"/>
      <c r="L26" s="379"/>
      <c r="M26" s="379"/>
      <c r="N26" s="379"/>
      <c r="O26" s="379"/>
      <c r="P26" s="379"/>
      <c r="Q26" s="379"/>
      <c r="R26" s="379"/>
      <c r="S26" s="380"/>
    </row>
    <row r="27" spans="1:19" ht="6" customHeight="1">
      <c r="A27" s="12"/>
      <c r="B27" s="62"/>
      <c r="C27" s="10"/>
      <c r="D27" s="28"/>
      <c r="E27" s="8"/>
      <c r="F27" s="8"/>
      <c r="G27" s="8"/>
      <c r="H27" s="8"/>
      <c r="I27" s="8"/>
      <c r="J27" s="30"/>
      <c r="K27" s="30"/>
      <c r="L27" s="30"/>
      <c r="M27" s="30"/>
      <c r="N27" s="30"/>
      <c r="O27" s="30"/>
      <c r="P27" s="30"/>
      <c r="Q27" s="30"/>
      <c r="R27" s="30"/>
      <c r="S27" s="70"/>
    </row>
    <row r="28" spans="1:19" ht="15" customHeight="1">
      <c r="A28" s="422" t="s">
        <v>21</v>
      </c>
      <c r="B28" s="423"/>
      <c r="C28" s="4"/>
      <c r="D28" s="128"/>
      <c r="E28" s="322" t="s">
        <v>209</v>
      </c>
      <c r="F28" s="48" t="s">
        <v>81</v>
      </c>
      <c r="G28" s="16"/>
      <c r="H28" s="77"/>
      <c r="I28" s="99"/>
      <c r="J28" s="381" t="s">
        <v>84</v>
      </c>
      <c r="K28" s="381"/>
      <c r="L28" s="381"/>
      <c r="M28" s="381"/>
      <c r="N28" s="381"/>
      <c r="O28" s="381"/>
      <c r="P28" s="381"/>
      <c r="Q28" s="381"/>
      <c r="R28" s="381"/>
      <c r="S28" s="382"/>
    </row>
    <row r="29" spans="1:19" s="44" customFormat="1" ht="6.75" customHeight="1">
      <c r="A29" s="36"/>
      <c r="B29" s="63"/>
      <c r="C29" s="10"/>
      <c r="D29" s="60"/>
      <c r="E29" s="50"/>
      <c r="F29" s="50"/>
      <c r="G29" s="50"/>
      <c r="H29" s="1"/>
      <c r="I29" s="1"/>
      <c r="J29" s="381"/>
      <c r="K29" s="381"/>
      <c r="L29" s="381"/>
      <c r="M29" s="381"/>
      <c r="N29" s="381"/>
      <c r="O29" s="381"/>
      <c r="P29" s="381"/>
      <c r="Q29" s="381"/>
      <c r="R29" s="381"/>
      <c r="S29" s="382"/>
    </row>
    <row r="30" spans="1:19" ht="6" customHeight="1">
      <c r="A30" s="69"/>
      <c r="B30" s="18"/>
      <c r="C30" s="18"/>
      <c r="D30" s="18"/>
      <c r="E30" s="17"/>
      <c r="F30" s="17"/>
      <c r="G30" s="17"/>
      <c r="H30" s="21"/>
      <c r="I30" s="8"/>
      <c r="J30" s="381"/>
      <c r="K30" s="381"/>
      <c r="L30" s="381"/>
      <c r="M30" s="381"/>
      <c r="N30" s="381"/>
      <c r="O30" s="381"/>
      <c r="P30" s="381"/>
      <c r="Q30" s="381"/>
      <c r="R30" s="381"/>
      <c r="S30" s="382"/>
    </row>
    <row r="31" spans="1:19" ht="16.5">
      <c r="A31" s="424" t="s">
        <v>1</v>
      </c>
      <c r="B31" s="425"/>
      <c r="C31" s="38"/>
      <c r="D31" s="161" t="s">
        <v>22</v>
      </c>
      <c r="E31" s="91"/>
      <c r="F31" s="415"/>
      <c r="G31" s="416"/>
      <c r="H31" s="417"/>
      <c r="I31" s="100"/>
      <c r="J31" s="381"/>
      <c r="K31" s="381"/>
      <c r="L31" s="381"/>
      <c r="M31" s="381"/>
      <c r="N31" s="381"/>
      <c r="O31" s="381"/>
      <c r="P31" s="381"/>
      <c r="Q31" s="381"/>
      <c r="R31" s="381"/>
      <c r="S31" s="382"/>
    </row>
    <row r="32" spans="1:19" ht="6" customHeight="1">
      <c r="A32" s="39"/>
      <c r="B32" s="38"/>
      <c r="C32" s="38"/>
      <c r="D32" s="162"/>
      <c r="E32" s="15"/>
      <c r="F32" s="15"/>
      <c r="G32" s="15"/>
      <c r="H32" s="20"/>
      <c r="I32" s="96"/>
      <c r="J32" s="381"/>
      <c r="K32" s="381"/>
      <c r="L32" s="381"/>
      <c r="M32" s="381"/>
      <c r="N32" s="381"/>
      <c r="O32" s="381"/>
      <c r="P32" s="381"/>
      <c r="Q32" s="381"/>
      <c r="R32" s="381"/>
      <c r="S32" s="382"/>
    </row>
    <row r="33" spans="1:19" ht="16.5">
      <c r="A33" s="39"/>
      <c r="B33" s="38"/>
      <c r="C33" s="38"/>
      <c r="D33" s="161" t="s">
        <v>23</v>
      </c>
      <c r="E33" s="91"/>
      <c r="F33" s="385"/>
      <c r="G33" s="386"/>
      <c r="H33" s="387"/>
      <c r="I33" s="101"/>
      <c r="J33" s="381"/>
      <c r="K33" s="381"/>
      <c r="L33" s="381"/>
      <c r="M33" s="381"/>
      <c r="N33" s="381"/>
      <c r="O33" s="381"/>
      <c r="P33" s="381"/>
      <c r="Q33" s="381"/>
      <c r="R33" s="381"/>
      <c r="S33" s="382"/>
    </row>
    <row r="34" spans="1:19" ht="6.75" customHeight="1">
      <c r="A34" s="164"/>
      <c r="B34" s="93"/>
      <c r="C34" s="93"/>
      <c r="D34" s="163"/>
      <c r="E34" s="94"/>
      <c r="F34" s="94"/>
      <c r="G34" s="94"/>
      <c r="H34" s="106"/>
      <c r="I34" s="43"/>
      <c r="J34" s="381"/>
      <c r="K34" s="381"/>
      <c r="L34" s="381"/>
      <c r="M34" s="381"/>
      <c r="N34" s="381"/>
      <c r="O34" s="381"/>
      <c r="P34" s="381"/>
      <c r="Q34" s="381"/>
      <c r="R34" s="381"/>
      <c r="S34" s="382"/>
    </row>
    <row r="35" spans="1:19" ht="16.5">
      <c r="A35" s="39"/>
      <c r="B35" s="38"/>
      <c r="C35" s="38"/>
      <c r="D35" s="161" t="s">
        <v>86</v>
      </c>
      <c r="E35" s="91"/>
      <c r="F35" s="453"/>
      <c r="G35" s="454"/>
      <c r="H35" s="455"/>
      <c r="I35" s="102"/>
      <c r="J35" s="381"/>
      <c r="K35" s="381"/>
      <c r="L35" s="381"/>
      <c r="M35" s="381"/>
      <c r="N35" s="381"/>
      <c r="O35" s="381"/>
      <c r="P35" s="381"/>
      <c r="Q35" s="381"/>
      <c r="R35" s="381"/>
      <c r="S35" s="382"/>
    </row>
    <row r="36" spans="1:19" ht="6.75" customHeight="1">
      <c r="A36" s="45"/>
      <c r="B36" s="46"/>
      <c r="C36" s="46"/>
      <c r="D36" s="47"/>
      <c r="E36" s="90"/>
      <c r="F36" s="90"/>
      <c r="G36" s="90"/>
      <c r="H36" s="105"/>
      <c r="I36" s="43"/>
      <c r="J36" s="381"/>
      <c r="K36" s="381"/>
      <c r="L36" s="381"/>
      <c r="M36" s="381"/>
      <c r="N36" s="381"/>
      <c r="O36" s="381"/>
      <c r="P36" s="381"/>
      <c r="Q36" s="381"/>
      <c r="R36" s="381"/>
      <c r="S36" s="382"/>
    </row>
    <row r="37" spans="1:19" s="44" customFormat="1" ht="6.75" customHeight="1">
      <c r="A37" s="36"/>
      <c r="B37" s="10"/>
      <c r="C37" s="10"/>
      <c r="D37" s="42"/>
      <c r="E37" s="43"/>
      <c r="F37" s="43"/>
      <c r="G37" s="43"/>
      <c r="H37" s="43"/>
      <c r="I37" s="43"/>
      <c r="J37" s="381"/>
      <c r="K37" s="381"/>
      <c r="L37" s="381"/>
      <c r="M37" s="381"/>
      <c r="N37" s="381"/>
      <c r="O37" s="381"/>
      <c r="P37" s="381"/>
      <c r="Q37" s="381"/>
      <c r="R37" s="381"/>
      <c r="S37" s="382"/>
    </row>
    <row r="38" spans="1:19">
      <c r="A38" s="388" t="s">
        <v>2</v>
      </c>
      <c r="B38" s="389"/>
      <c r="C38" s="389"/>
      <c r="D38" s="389"/>
      <c r="E38" s="389"/>
      <c r="F38" s="389"/>
      <c r="G38" s="389"/>
      <c r="H38" s="389"/>
      <c r="I38" s="389"/>
      <c r="J38" s="381"/>
      <c r="K38" s="381"/>
      <c r="L38" s="381"/>
      <c r="M38" s="381"/>
      <c r="N38" s="381"/>
      <c r="O38" s="381"/>
      <c r="P38" s="381"/>
      <c r="Q38" s="381"/>
      <c r="R38" s="381"/>
      <c r="S38" s="382"/>
    </row>
    <row r="39" spans="1:19" ht="8.25" customHeight="1">
      <c r="A39" s="12"/>
      <c r="B39" s="64"/>
      <c r="C39" s="13"/>
      <c r="D39" s="22"/>
      <c r="E39" s="4"/>
      <c r="F39" s="4"/>
      <c r="G39" s="4"/>
      <c r="H39" s="10"/>
      <c r="I39" s="10"/>
      <c r="J39" s="381"/>
      <c r="K39" s="381"/>
      <c r="L39" s="381"/>
      <c r="M39" s="381"/>
      <c r="N39" s="381"/>
      <c r="O39" s="381"/>
      <c r="P39" s="381"/>
      <c r="Q39" s="381"/>
      <c r="R39" s="381"/>
      <c r="S39" s="382"/>
    </row>
    <row r="40" spans="1:19" ht="15.75">
      <c r="A40" s="12"/>
      <c r="B40" s="65" t="s">
        <v>3</v>
      </c>
      <c r="C40" s="13"/>
      <c r="D40" s="27"/>
      <c r="E40" s="4"/>
      <c r="F40" s="4"/>
      <c r="G40" s="4"/>
      <c r="H40" s="23"/>
      <c r="I40" s="23"/>
      <c r="J40" s="381"/>
      <c r="K40" s="381"/>
      <c r="L40" s="381"/>
      <c r="M40" s="381"/>
      <c r="N40" s="381"/>
      <c r="O40" s="381"/>
      <c r="P40" s="381"/>
      <c r="Q40" s="381"/>
      <c r="R40" s="381"/>
      <c r="S40" s="382"/>
    </row>
    <row r="41" spans="1:19" ht="6.75" customHeight="1">
      <c r="A41" s="12"/>
      <c r="B41" s="64"/>
      <c r="C41" s="13"/>
      <c r="D41" s="22"/>
      <c r="E41" s="4"/>
      <c r="F41" s="4"/>
      <c r="G41" s="4"/>
      <c r="H41" s="4"/>
      <c r="I41" s="4"/>
      <c r="J41" s="381"/>
      <c r="K41" s="381"/>
      <c r="L41" s="381"/>
      <c r="M41" s="381"/>
      <c r="N41" s="381"/>
      <c r="O41" s="381"/>
      <c r="P41" s="381"/>
      <c r="Q41" s="381"/>
      <c r="R41" s="381"/>
      <c r="S41" s="382"/>
    </row>
    <row r="42" spans="1:19">
      <c r="A42" s="12"/>
      <c r="B42" s="6" t="s">
        <v>4</v>
      </c>
      <c r="C42" s="7"/>
      <c r="D42" s="7"/>
      <c r="E42" s="7"/>
      <c r="F42" s="7"/>
      <c r="G42" s="7"/>
      <c r="H42" s="7"/>
      <c r="I42" s="7"/>
      <c r="J42" s="381"/>
      <c r="K42" s="381"/>
      <c r="L42" s="381"/>
      <c r="M42" s="381"/>
      <c r="N42" s="381"/>
      <c r="O42" s="381"/>
      <c r="P42" s="381"/>
      <c r="Q42" s="381"/>
      <c r="R42" s="381"/>
      <c r="S42" s="382"/>
    </row>
    <row r="43" spans="1:19" ht="6.75" customHeight="1">
      <c r="A43" s="12"/>
      <c r="B43" s="7"/>
      <c r="C43" s="7"/>
      <c r="D43" s="7"/>
      <c r="E43" s="7"/>
      <c r="F43" s="7"/>
      <c r="G43" s="7"/>
      <c r="H43" s="7"/>
      <c r="I43" s="7"/>
      <c r="J43" s="381"/>
      <c r="K43" s="381"/>
      <c r="L43" s="381"/>
      <c r="M43" s="381"/>
      <c r="N43" s="381"/>
      <c r="O43" s="381"/>
      <c r="P43" s="381"/>
      <c r="Q43" s="381"/>
      <c r="R43" s="381"/>
      <c r="S43" s="382"/>
    </row>
    <row r="44" spans="1:19">
      <c r="A44" s="12"/>
      <c r="C44" s="7"/>
      <c r="D44" s="7"/>
      <c r="E44" s="7"/>
      <c r="F44" s="7"/>
      <c r="G44" s="7"/>
      <c r="H44" s="4"/>
      <c r="I44" s="4"/>
      <c r="J44" s="381"/>
      <c r="K44" s="381"/>
      <c r="L44" s="381"/>
      <c r="M44" s="381"/>
      <c r="N44" s="381"/>
      <c r="O44" s="381"/>
      <c r="P44" s="381"/>
      <c r="Q44" s="381"/>
      <c r="R44" s="381"/>
      <c r="S44" s="382"/>
    </row>
    <row r="45" spans="1:19" ht="8.25" customHeight="1">
      <c r="A45" s="12"/>
      <c r="B45" s="4"/>
      <c r="C45" s="7"/>
      <c r="D45" s="7"/>
      <c r="E45" s="7"/>
      <c r="F45" s="7"/>
      <c r="G45" s="7"/>
      <c r="H45" s="7"/>
      <c r="I45" s="7"/>
      <c r="J45" s="381"/>
      <c r="K45" s="381"/>
      <c r="L45" s="381"/>
      <c r="M45" s="381"/>
      <c r="N45" s="381"/>
      <c r="O45" s="381"/>
      <c r="P45" s="381"/>
      <c r="Q45" s="381"/>
      <c r="R45" s="381"/>
      <c r="S45" s="382"/>
    </row>
    <row r="46" spans="1:19">
      <c r="A46" s="12"/>
      <c r="B46" s="414" t="s">
        <v>25</v>
      </c>
      <c r="C46" s="414"/>
      <c r="D46" s="414"/>
      <c r="E46" s="385"/>
      <c r="F46" s="386"/>
      <c r="G46" s="386"/>
      <c r="H46" s="386"/>
      <c r="I46" s="387"/>
      <c r="J46" s="383"/>
      <c r="K46" s="383"/>
      <c r="L46" s="383"/>
      <c r="M46" s="383"/>
      <c r="N46" s="383"/>
      <c r="O46" s="383"/>
      <c r="P46" s="383"/>
      <c r="Q46" s="383"/>
      <c r="R46" s="383"/>
      <c r="S46" s="384"/>
    </row>
    <row r="47" spans="1:19" ht="9.75" customHeight="1">
      <c r="A47" s="12"/>
      <c r="B47" s="4"/>
      <c r="C47" s="4"/>
      <c r="D47" s="4"/>
      <c r="E47" s="4"/>
      <c r="F47" s="4"/>
      <c r="G47" s="4"/>
      <c r="H47" s="27"/>
      <c r="I47" s="27"/>
      <c r="J47" s="107"/>
      <c r="K47" s="27"/>
      <c r="L47" s="27"/>
      <c r="M47" s="7"/>
      <c r="N47" s="7"/>
      <c r="O47" s="7"/>
      <c r="P47" s="37"/>
      <c r="Q47" s="37"/>
      <c r="R47" s="4"/>
      <c r="S47" s="24"/>
    </row>
    <row r="48" spans="1:19" ht="15" customHeight="1">
      <c r="A48" s="426" t="s">
        <v>5</v>
      </c>
      <c r="B48" s="427"/>
      <c r="C48" s="427"/>
      <c r="D48" s="427"/>
      <c r="E48" s="4"/>
      <c r="F48" s="456"/>
      <c r="G48" s="457"/>
      <c r="H48" s="457"/>
      <c r="I48" s="457"/>
      <c r="J48" s="457"/>
      <c r="K48" s="457"/>
      <c r="L48" s="457"/>
      <c r="M48" s="457"/>
      <c r="N48" s="457"/>
      <c r="O48" s="457"/>
      <c r="P48" s="457"/>
      <c r="Q48" s="457"/>
      <c r="R48" s="457"/>
      <c r="S48" s="458"/>
    </row>
    <row r="49" spans="1:19" ht="6" customHeight="1">
      <c r="A49" s="12"/>
      <c r="B49" s="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7"/>
      <c r="N49" s="7"/>
      <c r="O49" s="7"/>
      <c r="P49" s="37"/>
      <c r="Q49" s="37"/>
      <c r="R49" s="4"/>
      <c r="S49" s="24"/>
    </row>
    <row r="50" spans="1:19">
      <c r="A50" s="12"/>
      <c r="B50" s="66" t="s">
        <v>6</v>
      </c>
      <c r="C50" s="27"/>
      <c r="D50" s="27"/>
      <c r="E50" s="4"/>
      <c r="F50" s="4"/>
      <c r="G50" s="4"/>
      <c r="H50" s="27"/>
      <c r="I50" s="27"/>
      <c r="J50" s="27"/>
      <c r="K50" s="27"/>
      <c r="L50" s="27"/>
      <c r="M50" s="7"/>
      <c r="N50" s="7"/>
      <c r="O50" s="7"/>
      <c r="P50" s="37"/>
      <c r="Q50" s="37"/>
      <c r="R50" s="4"/>
      <c r="S50" s="24"/>
    </row>
    <row r="51" spans="1:19" ht="3.75" customHeight="1">
      <c r="A51" s="12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7"/>
      <c r="P51" s="37"/>
      <c r="Q51" s="37"/>
      <c r="R51" s="4"/>
      <c r="S51" s="24"/>
    </row>
    <row r="52" spans="1:19" ht="16.5" customHeight="1">
      <c r="A52" s="428" t="s">
        <v>13</v>
      </c>
      <c r="B52" s="408" t="s">
        <v>7</v>
      </c>
      <c r="C52" s="411" t="s">
        <v>196</v>
      </c>
      <c r="D52" s="411"/>
      <c r="E52" s="411"/>
      <c r="F52" s="391" t="s">
        <v>12</v>
      </c>
      <c r="G52" s="391"/>
      <c r="H52" s="392"/>
      <c r="I52" s="390" t="s">
        <v>82</v>
      </c>
      <c r="J52" s="391"/>
      <c r="K52" s="391"/>
      <c r="L52" s="391"/>
      <c r="M52" s="391"/>
      <c r="N52" s="392"/>
      <c r="O52" s="7"/>
      <c r="P52" s="25"/>
      <c r="Q52" s="25"/>
      <c r="R52" s="4"/>
      <c r="S52" s="24"/>
    </row>
    <row r="53" spans="1:19" ht="15.75" customHeight="1">
      <c r="A53" s="429"/>
      <c r="B53" s="409"/>
      <c r="C53" s="412"/>
      <c r="D53" s="412"/>
      <c r="E53" s="412"/>
      <c r="F53" s="418"/>
      <c r="G53" s="418"/>
      <c r="H53" s="419"/>
      <c r="I53" s="393">
        <v>1</v>
      </c>
      <c r="J53" s="393">
        <v>2</v>
      </c>
      <c r="K53" s="393">
        <v>3</v>
      </c>
      <c r="L53" s="393">
        <v>4</v>
      </c>
      <c r="M53" s="395" t="s">
        <v>85</v>
      </c>
      <c r="N53" s="395" t="s">
        <v>88</v>
      </c>
      <c r="O53" s="37"/>
      <c r="P53" s="403"/>
      <c r="Q53" s="403"/>
      <c r="R53" s="403"/>
      <c r="S53" s="404"/>
    </row>
    <row r="54" spans="1:19" ht="15.75" customHeight="1">
      <c r="A54" s="430"/>
      <c r="B54" s="410"/>
      <c r="C54" s="413"/>
      <c r="D54" s="413"/>
      <c r="E54" s="413"/>
      <c r="F54" s="420"/>
      <c r="G54" s="420"/>
      <c r="H54" s="421"/>
      <c r="I54" s="394"/>
      <c r="J54" s="394"/>
      <c r="K54" s="394"/>
      <c r="L54" s="394"/>
      <c r="M54" s="396"/>
      <c r="N54" s="396"/>
      <c r="O54" s="7"/>
      <c r="P54" s="32"/>
      <c r="Q54" s="37"/>
      <c r="R54" s="4"/>
      <c r="S54" s="24"/>
    </row>
    <row r="55" spans="1:19" ht="28.5" customHeight="1">
      <c r="A55" s="74">
        <v>1</v>
      </c>
      <c r="B55" s="181"/>
      <c r="C55" s="51"/>
      <c r="D55" s="52" t="s">
        <v>246</v>
      </c>
      <c r="E55" s="51"/>
      <c r="F55" s="432"/>
      <c r="G55" s="432"/>
      <c r="H55" s="433"/>
      <c r="I55" s="326">
        <v>9</v>
      </c>
      <c r="J55" s="82"/>
      <c r="K55" s="82"/>
      <c r="L55" s="82"/>
      <c r="M55" s="83">
        <f>AVERAGE(I55:L55)</f>
        <v>9</v>
      </c>
      <c r="N55" s="83">
        <f t="shared" ref="M55:N64" si="0">AVERAGE(J55:M55)</f>
        <v>9</v>
      </c>
      <c r="O55" s="27"/>
      <c r="P55" s="367"/>
      <c r="Q55" s="368"/>
      <c r="R55" s="368"/>
      <c r="S55" s="369"/>
    </row>
    <row r="56" spans="1:19" ht="28.5" customHeight="1">
      <c r="A56" s="74">
        <v>2</v>
      </c>
      <c r="B56" s="181"/>
      <c r="C56" s="51"/>
      <c r="D56" s="53"/>
      <c r="E56" s="51"/>
      <c r="F56" s="432"/>
      <c r="G56" s="432"/>
      <c r="H56" s="433"/>
      <c r="I56" s="326">
        <v>0</v>
      </c>
      <c r="J56" s="82"/>
      <c r="K56" s="82"/>
      <c r="L56" s="82"/>
      <c r="M56" s="83">
        <f>AVERAGE(I56:L56)</f>
        <v>0</v>
      </c>
      <c r="N56" s="83">
        <f>N55+M56</f>
        <v>9</v>
      </c>
      <c r="O56" s="27"/>
      <c r="P56" s="368"/>
      <c r="Q56" s="368"/>
      <c r="R56" s="368"/>
      <c r="S56" s="369"/>
    </row>
    <row r="57" spans="1:19" ht="28.5" customHeight="1">
      <c r="A57" s="74">
        <v>3</v>
      </c>
      <c r="B57" s="181"/>
      <c r="C57" s="51"/>
      <c r="D57" s="53"/>
      <c r="E57" s="51"/>
      <c r="F57" s="432"/>
      <c r="G57" s="432"/>
      <c r="H57" s="433"/>
      <c r="I57" s="326">
        <v>1E-4</v>
      </c>
      <c r="J57" s="82"/>
      <c r="K57" s="82"/>
      <c r="L57" s="82"/>
      <c r="M57" s="83">
        <f t="shared" si="0"/>
        <v>1E-4</v>
      </c>
      <c r="N57" s="83">
        <f t="shared" ref="N57:N64" si="1">N56+M57</f>
        <v>9.0000999999999998</v>
      </c>
      <c r="O57" s="27"/>
      <c r="P57" s="367"/>
      <c r="Q57" s="368"/>
      <c r="R57" s="368"/>
      <c r="S57" s="369"/>
    </row>
    <row r="58" spans="1:19" ht="28.5" customHeight="1">
      <c r="A58" s="74">
        <v>4</v>
      </c>
      <c r="B58" s="181"/>
      <c r="C58" s="51"/>
      <c r="D58" s="53"/>
      <c r="E58" s="51"/>
      <c r="F58" s="451"/>
      <c r="G58" s="451"/>
      <c r="H58" s="452"/>
      <c r="I58" s="326">
        <v>1E-4</v>
      </c>
      <c r="J58" s="82"/>
      <c r="K58" s="82"/>
      <c r="L58" s="82"/>
      <c r="M58" s="83">
        <f t="shared" si="0"/>
        <v>1E-4</v>
      </c>
      <c r="N58" s="83">
        <f t="shared" si="1"/>
        <v>9.0001999999999995</v>
      </c>
      <c r="O58" s="27"/>
      <c r="P58" s="367"/>
      <c r="Q58" s="368"/>
      <c r="R58" s="368"/>
      <c r="S58" s="369"/>
    </row>
    <row r="59" spans="1:19" ht="28.5" customHeight="1">
      <c r="A59" s="74">
        <v>5</v>
      </c>
      <c r="B59" s="181"/>
      <c r="C59" s="51"/>
      <c r="D59" s="53"/>
      <c r="E59" s="51"/>
      <c r="F59" s="451"/>
      <c r="G59" s="451"/>
      <c r="H59" s="452"/>
      <c r="I59" s="326">
        <v>1E-4</v>
      </c>
      <c r="J59" s="82"/>
      <c r="K59" s="82"/>
      <c r="L59" s="82"/>
      <c r="M59" s="83">
        <f t="shared" si="0"/>
        <v>1E-4</v>
      </c>
      <c r="N59" s="83">
        <f t="shared" si="1"/>
        <v>9.0002999999999993</v>
      </c>
      <c r="O59" s="27"/>
      <c r="P59" s="405"/>
      <c r="Q59" s="406"/>
      <c r="R59" s="406"/>
      <c r="S59" s="407"/>
    </row>
    <row r="60" spans="1:19" ht="28.5" customHeight="1">
      <c r="A60" s="74">
        <v>6</v>
      </c>
      <c r="B60" s="181"/>
      <c r="C60" s="51"/>
      <c r="D60" s="53"/>
      <c r="E60" s="51"/>
      <c r="F60" s="451"/>
      <c r="G60" s="451"/>
      <c r="H60" s="452"/>
      <c r="I60" s="326">
        <v>1E-4</v>
      </c>
      <c r="J60" s="82"/>
      <c r="K60" s="82"/>
      <c r="L60" s="82"/>
      <c r="M60" s="83">
        <f t="shared" si="0"/>
        <v>1E-4</v>
      </c>
      <c r="N60" s="83">
        <f t="shared" si="1"/>
        <v>9.0003999999999991</v>
      </c>
      <c r="O60" s="27"/>
      <c r="P60" s="406"/>
      <c r="Q60" s="406"/>
      <c r="R60" s="406"/>
      <c r="S60" s="407"/>
    </row>
    <row r="61" spans="1:19" ht="28.5" customHeight="1">
      <c r="A61" s="74">
        <v>7</v>
      </c>
      <c r="B61" s="181"/>
      <c r="C61" s="51"/>
      <c r="D61" s="53"/>
      <c r="E61" s="51"/>
      <c r="F61" s="386"/>
      <c r="G61" s="386"/>
      <c r="H61" s="387"/>
      <c r="I61" s="326">
        <v>1E-4</v>
      </c>
      <c r="J61" s="175"/>
      <c r="K61" s="82"/>
      <c r="L61" s="82"/>
      <c r="M61" s="83">
        <f t="shared" si="0"/>
        <v>1E-4</v>
      </c>
      <c r="N61" s="83">
        <f t="shared" si="1"/>
        <v>9.0004999999999988</v>
      </c>
      <c r="O61" s="27"/>
      <c r="P61" s="367"/>
      <c r="Q61" s="368"/>
      <c r="R61" s="368"/>
      <c r="S61" s="369"/>
    </row>
    <row r="62" spans="1:19" ht="28.5" customHeight="1">
      <c r="A62" s="74">
        <v>8</v>
      </c>
      <c r="B62" s="181"/>
      <c r="C62" s="51"/>
      <c r="D62" s="53"/>
      <c r="E62" s="51"/>
      <c r="F62" s="386"/>
      <c r="G62" s="386"/>
      <c r="H62" s="387"/>
      <c r="I62" s="326">
        <v>1E-4</v>
      </c>
      <c r="J62" s="175"/>
      <c r="K62" s="82"/>
      <c r="L62" s="82"/>
      <c r="M62" s="83">
        <f t="shared" si="0"/>
        <v>1E-4</v>
      </c>
      <c r="N62" s="83">
        <f t="shared" si="1"/>
        <v>9.0005999999999986</v>
      </c>
      <c r="O62" s="27"/>
      <c r="P62" s="367"/>
      <c r="Q62" s="368"/>
      <c r="R62" s="368"/>
      <c r="S62" s="369"/>
    </row>
    <row r="63" spans="1:19" ht="28.5" customHeight="1">
      <c r="A63" s="74">
        <v>9</v>
      </c>
      <c r="B63" s="181"/>
      <c r="C63" s="51"/>
      <c r="D63" s="53"/>
      <c r="E63" s="51"/>
      <c r="F63" s="449"/>
      <c r="G63" s="449"/>
      <c r="H63" s="450"/>
      <c r="I63" s="326">
        <v>1E-4</v>
      </c>
      <c r="J63" s="175"/>
      <c r="K63" s="82"/>
      <c r="L63" s="82"/>
      <c r="M63" s="83">
        <f t="shared" si="0"/>
        <v>1E-4</v>
      </c>
      <c r="N63" s="83">
        <f t="shared" si="1"/>
        <v>9.0006999999999984</v>
      </c>
      <c r="O63" s="27"/>
      <c r="P63" s="400"/>
      <c r="Q63" s="401"/>
      <c r="R63" s="401"/>
      <c r="S63" s="402"/>
    </row>
    <row r="64" spans="1:19" ht="26.25" customHeight="1">
      <c r="A64" s="74">
        <v>10</v>
      </c>
      <c r="B64" s="181"/>
      <c r="C64" s="54"/>
      <c r="D64" s="53"/>
      <c r="E64" s="54"/>
      <c r="F64" s="449"/>
      <c r="G64" s="449"/>
      <c r="H64" s="450"/>
      <c r="I64" s="326">
        <v>1E-4</v>
      </c>
      <c r="J64" s="175"/>
      <c r="K64" s="82"/>
      <c r="L64" s="82"/>
      <c r="M64" s="83">
        <f t="shared" si="0"/>
        <v>1E-4</v>
      </c>
      <c r="N64" s="83">
        <f t="shared" si="1"/>
        <v>9.0007999999999981</v>
      </c>
      <c r="O64" s="27"/>
      <c r="P64" s="401"/>
      <c r="Q64" s="401"/>
      <c r="R64" s="401"/>
      <c r="S64" s="402"/>
    </row>
    <row r="65" spans="1:112" ht="5.25" customHeight="1">
      <c r="A65" s="12"/>
      <c r="B65" s="22"/>
      <c r="C65" s="6"/>
      <c r="D65" s="35"/>
      <c r="E65" s="31"/>
      <c r="F65" s="31"/>
      <c r="G65" s="31"/>
      <c r="H65" s="31"/>
      <c r="I65" s="31"/>
      <c r="J65" s="31"/>
      <c r="K65" s="31"/>
      <c r="L65" s="6"/>
      <c r="M65" s="6"/>
      <c r="N65" s="6"/>
      <c r="O65" s="6"/>
      <c r="P65" s="27"/>
      <c r="Q65" s="37"/>
      <c r="R65" s="4"/>
      <c r="S65" s="24"/>
    </row>
    <row r="66" spans="1:112" ht="17.25" thickBot="1">
      <c r="A66" s="165"/>
      <c r="B66" s="77"/>
      <c r="C66" s="7" t="s">
        <v>8</v>
      </c>
      <c r="D66" s="371" t="s">
        <v>87</v>
      </c>
      <c r="E66" s="371"/>
      <c r="F66" s="371"/>
      <c r="G66" s="371"/>
      <c r="H66" s="371"/>
      <c r="I66" s="329"/>
      <c r="J66" s="323">
        <f>COUNTA(J55:J64)</f>
        <v>0</v>
      </c>
      <c r="K66" s="370" t="s">
        <v>17</v>
      </c>
      <c r="L66" s="370"/>
      <c r="M66" s="370"/>
      <c r="N66" s="84">
        <f>SUM(M55:M64)</f>
        <v>9.0007999999999981</v>
      </c>
      <c r="O66" s="76" t="s">
        <v>83</v>
      </c>
      <c r="P66" s="37"/>
      <c r="Q66" s="37"/>
      <c r="R66" s="4"/>
      <c r="S66" s="24"/>
    </row>
    <row r="67" spans="1:112" ht="6" customHeight="1" thickTop="1">
      <c r="A67" s="9"/>
      <c r="B67" s="4"/>
      <c r="C67" s="27"/>
      <c r="D67" s="27"/>
      <c r="E67" s="27"/>
      <c r="F67" s="27"/>
      <c r="G67" s="27"/>
      <c r="H67" s="4"/>
      <c r="I67" s="4"/>
      <c r="J67" s="4"/>
      <c r="K67" s="27"/>
      <c r="L67" s="27"/>
      <c r="M67" s="4"/>
      <c r="N67" s="4"/>
      <c r="O67" s="37"/>
      <c r="P67" s="37"/>
      <c r="Q67" s="37"/>
      <c r="R67" s="4"/>
      <c r="S67" s="24"/>
    </row>
    <row r="68" spans="1:112" ht="5.25" customHeight="1">
      <c r="A68" s="9"/>
      <c r="B68" s="10"/>
      <c r="C68" s="28"/>
      <c r="D68" s="28"/>
      <c r="E68" s="28"/>
      <c r="F68" s="28"/>
      <c r="G68" s="28"/>
      <c r="H68" s="10"/>
      <c r="I68" s="28"/>
      <c r="J68" s="28"/>
      <c r="K68" s="10"/>
      <c r="L68" s="10"/>
      <c r="M68" s="37"/>
      <c r="N68" s="37"/>
      <c r="O68" s="37"/>
      <c r="P68" s="4"/>
      <c r="Q68" s="77"/>
      <c r="R68" s="77"/>
      <c r="S68" s="24"/>
    </row>
    <row r="69" spans="1:112" ht="17.25" thickBot="1">
      <c r="A69" s="72" t="s">
        <v>9</v>
      </c>
      <c r="B69" s="73"/>
      <c r="C69" s="19"/>
      <c r="D69" s="19"/>
      <c r="E69" s="19"/>
      <c r="F69" s="19"/>
      <c r="G69" s="19"/>
      <c r="H69" s="14"/>
      <c r="I69" s="19"/>
      <c r="J69" s="19"/>
      <c r="K69" s="370" t="s">
        <v>17</v>
      </c>
      <c r="L69" s="370"/>
      <c r="M69" s="370"/>
      <c r="N69" s="153">
        <f>(N66/12)</f>
        <v>0.75006666666666655</v>
      </c>
      <c r="O69" s="76" t="s">
        <v>158</v>
      </c>
      <c r="P69" s="4"/>
      <c r="Q69" s="77"/>
      <c r="R69" s="77"/>
      <c r="S69" s="24"/>
    </row>
    <row r="70" spans="1:112" ht="6" customHeight="1" thickTop="1">
      <c r="A70" s="9"/>
      <c r="B70" s="8"/>
      <c r="C70" s="28"/>
      <c r="D70" s="28"/>
      <c r="E70" s="28"/>
      <c r="F70" s="28"/>
      <c r="G70" s="28"/>
      <c r="H70" s="10"/>
      <c r="I70" s="28"/>
      <c r="J70" s="28"/>
      <c r="K70" s="10"/>
      <c r="L70" s="10"/>
      <c r="M70" s="37"/>
      <c r="N70" s="37"/>
      <c r="O70" s="37"/>
      <c r="P70" s="4"/>
      <c r="Q70" s="77"/>
      <c r="R70" s="77"/>
      <c r="S70" s="24"/>
    </row>
    <row r="71" spans="1:112" ht="12.75" customHeight="1">
      <c r="A71" s="9"/>
      <c r="B71" s="71" t="s">
        <v>14</v>
      </c>
      <c r="C71" s="28"/>
      <c r="D71" s="28"/>
      <c r="E71" s="28"/>
      <c r="F71" s="28"/>
      <c r="G71" s="28"/>
      <c r="H71" s="10"/>
      <c r="I71" s="77"/>
      <c r="J71" s="10"/>
      <c r="K71" s="28"/>
      <c r="L71" s="28"/>
      <c r="M71" s="10"/>
      <c r="N71" s="10"/>
      <c r="O71" s="37"/>
      <c r="P71" s="37"/>
      <c r="Q71" s="37"/>
      <c r="R71" s="4"/>
      <c r="S71" s="24"/>
      <c r="V71" s="182"/>
      <c r="W71" s="182"/>
      <c r="X71" s="182"/>
      <c r="Y71" s="182"/>
      <c r="Z71" s="182"/>
      <c r="AA71" s="207"/>
      <c r="AB71" s="208"/>
      <c r="AC71" s="208"/>
      <c r="AD71" s="208"/>
      <c r="AE71" s="208"/>
      <c r="AF71" s="208"/>
      <c r="AG71" s="208"/>
      <c r="AH71" s="208"/>
      <c r="AI71" s="208"/>
      <c r="AJ71" s="208"/>
      <c r="AK71" s="208"/>
      <c r="AL71" s="208"/>
      <c r="AM71" s="208"/>
      <c r="AN71" s="208"/>
      <c r="AO71" s="208"/>
      <c r="AP71" s="208"/>
      <c r="AQ71" s="208"/>
      <c r="AR71" s="208"/>
      <c r="AS71" s="208"/>
      <c r="AT71" s="208"/>
      <c r="AU71" s="208"/>
      <c r="AV71" s="208"/>
      <c r="AW71" s="208"/>
      <c r="AX71" s="208"/>
      <c r="AY71" s="208"/>
      <c r="AZ71" s="208"/>
      <c r="BA71" s="208"/>
      <c r="BB71" s="208"/>
      <c r="BC71" s="208"/>
      <c r="BD71" s="208"/>
      <c r="BE71" s="208"/>
      <c r="BF71" s="208"/>
      <c r="BG71" s="208"/>
      <c r="BH71" s="208"/>
      <c r="BI71" s="208"/>
      <c r="BJ71" s="208"/>
      <c r="BK71" s="208"/>
      <c r="BL71" s="208"/>
      <c r="BM71" s="208"/>
      <c r="BN71" s="209"/>
      <c r="BO71" s="182"/>
      <c r="BP71" s="182"/>
      <c r="BQ71" s="182"/>
      <c r="BR71" s="182"/>
      <c r="BS71" s="182"/>
      <c r="BT71" s="182"/>
      <c r="BU71" s="182"/>
      <c r="BV71" s="182"/>
      <c r="BW71" s="182"/>
      <c r="BX71" s="182"/>
      <c r="BY71" s="182"/>
      <c r="BZ71" s="182"/>
      <c r="CA71" s="182"/>
      <c r="CB71" s="182"/>
      <c r="CC71" s="182"/>
      <c r="CD71" s="182"/>
      <c r="CE71" s="182"/>
      <c r="CF71" s="182"/>
      <c r="CG71" s="182"/>
      <c r="CH71" s="182"/>
      <c r="CI71" s="182"/>
      <c r="CJ71" s="182"/>
      <c r="CK71" s="182"/>
      <c r="CL71" s="182"/>
      <c r="CM71" s="182"/>
      <c r="CN71" s="182"/>
      <c r="CO71" s="182"/>
      <c r="CP71" s="182"/>
      <c r="CQ71" s="182"/>
      <c r="CR71" s="182"/>
      <c r="CS71" s="182"/>
      <c r="CT71" s="182"/>
      <c r="CU71" s="182"/>
      <c r="CV71" s="182"/>
      <c r="CW71" s="182"/>
      <c r="CX71" s="182"/>
      <c r="CY71" s="182"/>
      <c r="CZ71" s="182"/>
      <c r="DA71" s="182"/>
      <c r="DB71" s="182"/>
      <c r="DC71" s="182"/>
      <c r="DD71" s="182"/>
      <c r="DE71" s="182"/>
      <c r="DF71" s="182"/>
      <c r="DG71" s="182"/>
      <c r="DH71" s="182"/>
    </row>
    <row r="72" spans="1:112" ht="14.25" customHeight="1" thickBot="1">
      <c r="A72" s="26"/>
      <c r="B72" s="29"/>
      <c r="C72" s="29"/>
      <c r="D72" s="29"/>
      <c r="E72" s="29"/>
      <c r="F72" s="29"/>
      <c r="G72" s="29"/>
      <c r="H72" s="29"/>
      <c r="I72" s="166"/>
      <c r="J72" s="29"/>
      <c r="K72" s="29"/>
      <c r="L72" s="29"/>
      <c r="M72" s="29"/>
      <c r="N72" s="29"/>
      <c r="O72" s="29"/>
      <c r="P72" s="29"/>
      <c r="Q72" s="29"/>
      <c r="R72" s="33"/>
      <c r="S72" s="34"/>
      <c r="V72" s="182"/>
      <c r="W72" s="182"/>
      <c r="X72" s="182"/>
      <c r="Y72" s="182"/>
      <c r="Z72" s="182"/>
      <c r="AA72" s="210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  <c r="BJ72" s="206"/>
      <c r="BK72" s="206"/>
      <c r="BL72" s="206"/>
      <c r="BM72" s="206"/>
      <c r="BN72" s="211"/>
      <c r="BO72" s="182"/>
      <c r="BP72" s="182"/>
      <c r="BQ72" s="182"/>
      <c r="BR72" s="182"/>
      <c r="BS72" s="182"/>
      <c r="BT72" s="182"/>
      <c r="BU72" s="182"/>
      <c r="BV72" s="182"/>
      <c r="BW72" s="182"/>
      <c r="BX72" s="182"/>
      <c r="BY72" s="182"/>
      <c r="BZ72" s="182"/>
      <c r="CA72" s="182"/>
      <c r="CB72" s="182"/>
      <c r="CC72" s="182"/>
      <c r="CD72" s="182"/>
      <c r="CE72" s="182"/>
      <c r="CF72" s="182"/>
      <c r="CG72" s="182"/>
      <c r="CH72" s="182"/>
      <c r="CI72" s="182"/>
      <c r="CJ72" s="182"/>
      <c r="CK72" s="182"/>
      <c r="CL72" s="182"/>
      <c r="CM72" s="182"/>
      <c r="CN72" s="182"/>
      <c r="CO72" s="182"/>
      <c r="CP72" s="182"/>
      <c r="CQ72" s="182"/>
      <c r="CR72" s="182"/>
      <c r="CS72" s="182"/>
      <c r="CT72" s="182"/>
      <c r="CU72" s="182"/>
      <c r="CV72" s="182"/>
      <c r="CW72" s="182"/>
      <c r="CX72" s="182"/>
      <c r="CY72" s="182"/>
      <c r="CZ72" s="182"/>
      <c r="DA72" s="182"/>
      <c r="DB72" s="182"/>
      <c r="DC72" s="182"/>
      <c r="DD72" s="182"/>
      <c r="DE72" s="182"/>
      <c r="DF72" s="182"/>
      <c r="DG72" s="182"/>
      <c r="DH72" s="182"/>
    </row>
    <row r="73" spans="1:112" s="44" customFormat="1">
      <c r="M73" s="330"/>
      <c r="V73" s="183"/>
      <c r="W73" s="183"/>
      <c r="X73" s="183"/>
      <c r="Y73" s="183"/>
      <c r="Z73" s="183"/>
      <c r="AA73" s="212"/>
      <c r="AB73" s="188"/>
      <c r="AC73" s="215"/>
      <c r="AD73" s="215"/>
      <c r="AE73" s="215"/>
      <c r="AF73" s="215"/>
      <c r="AG73" s="215"/>
      <c r="AH73" s="215"/>
      <c r="AI73" s="215"/>
      <c r="AJ73" s="215"/>
      <c r="AK73" s="215"/>
      <c r="AL73" s="215"/>
      <c r="AM73" s="215"/>
      <c r="AN73" s="215"/>
      <c r="AO73" s="215"/>
      <c r="AP73" s="215"/>
      <c r="AQ73" s="215"/>
      <c r="AR73" s="215"/>
      <c r="AS73" s="215"/>
      <c r="AT73" s="215"/>
      <c r="AU73" s="215"/>
      <c r="AV73" s="215"/>
      <c r="AW73" s="215"/>
      <c r="AX73" s="215"/>
      <c r="AY73" s="215"/>
      <c r="AZ73" s="215"/>
      <c r="BA73" s="215"/>
      <c r="BB73" s="215"/>
      <c r="BC73" s="215"/>
      <c r="BD73" s="215"/>
      <c r="BE73" s="215"/>
      <c r="BF73" s="215"/>
      <c r="BG73" s="215"/>
      <c r="BH73" s="215"/>
      <c r="BI73" s="215"/>
      <c r="BJ73" s="215"/>
      <c r="BK73" s="215"/>
      <c r="BL73" s="215"/>
      <c r="BM73" s="215"/>
      <c r="BN73" s="215"/>
      <c r="BO73" s="215"/>
      <c r="BP73" s="213"/>
      <c r="BQ73" s="183"/>
      <c r="BR73" s="183"/>
      <c r="BS73" s="183"/>
      <c r="BT73" s="183"/>
      <c r="BU73" s="183"/>
      <c r="BV73" s="183"/>
      <c r="BW73" s="183"/>
      <c r="BX73" s="183"/>
      <c r="BY73" s="183"/>
      <c r="BZ73" s="183"/>
      <c r="CA73" s="183"/>
      <c r="CB73" s="183"/>
      <c r="CC73" s="183"/>
      <c r="CD73" s="183"/>
      <c r="CE73" s="183"/>
      <c r="CF73" s="183"/>
      <c r="CG73" s="183"/>
      <c r="CH73" s="183"/>
      <c r="CI73" s="183"/>
      <c r="CJ73" s="183"/>
      <c r="CK73" s="183"/>
      <c r="CL73" s="183"/>
      <c r="CM73" s="183"/>
      <c r="CN73" s="183"/>
      <c r="CO73" s="183"/>
      <c r="CP73" s="183"/>
      <c r="CQ73" s="183"/>
      <c r="CR73" s="183"/>
      <c r="CS73" s="183"/>
      <c r="CT73" s="183"/>
      <c r="CU73" s="183"/>
      <c r="CV73" s="183"/>
      <c r="CW73" s="183"/>
      <c r="CX73" s="183"/>
      <c r="CY73" s="183"/>
      <c r="CZ73" s="183"/>
      <c r="DA73" s="183"/>
      <c r="DB73" s="183"/>
      <c r="DC73" s="183"/>
      <c r="DD73" s="183"/>
      <c r="DE73" s="183"/>
      <c r="DF73" s="183"/>
      <c r="DG73" s="183"/>
      <c r="DH73" s="183"/>
    </row>
    <row r="74" spans="1:112" s="44" customFormat="1">
      <c r="I74" s="330"/>
      <c r="M74" s="330"/>
      <c r="V74" s="183"/>
      <c r="W74" s="183"/>
      <c r="X74" s="183" t="s">
        <v>90</v>
      </c>
      <c r="Y74" s="183"/>
      <c r="Z74" s="183"/>
      <c r="AA74" s="213"/>
      <c r="AB74" s="214"/>
      <c r="AC74" s="216" t="s">
        <v>39</v>
      </c>
      <c r="AD74" s="216" t="s">
        <v>40</v>
      </c>
      <c r="AE74" s="216"/>
      <c r="AF74" s="216" t="s">
        <v>41</v>
      </c>
      <c r="AG74" s="216" t="s">
        <v>42</v>
      </c>
      <c r="AH74" s="216" t="s">
        <v>43</v>
      </c>
      <c r="AI74" s="216" t="s">
        <v>44</v>
      </c>
      <c r="AJ74" s="216"/>
      <c r="AK74" s="216" t="s">
        <v>45</v>
      </c>
      <c r="AL74" s="216" t="s">
        <v>46</v>
      </c>
      <c r="AM74" s="216"/>
      <c r="AN74" s="216" t="s">
        <v>47</v>
      </c>
      <c r="AO74" s="216" t="s">
        <v>48</v>
      </c>
      <c r="AP74" s="216" t="s">
        <v>49</v>
      </c>
      <c r="AQ74" s="216" t="s">
        <v>50</v>
      </c>
      <c r="AR74" s="217"/>
      <c r="AS74" s="217"/>
      <c r="AT74" s="217"/>
      <c r="AU74" s="217"/>
      <c r="AV74" s="217"/>
      <c r="AW74" s="217"/>
      <c r="AX74" s="217"/>
      <c r="AY74" s="217"/>
      <c r="AZ74" s="217"/>
      <c r="BA74" s="217"/>
      <c r="BB74" s="217"/>
      <c r="BC74" s="217"/>
      <c r="BD74" s="217"/>
      <c r="BE74" s="217"/>
      <c r="BF74" s="217"/>
      <c r="BG74" s="217"/>
      <c r="BH74" s="217"/>
      <c r="BI74" s="217"/>
      <c r="BJ74" s="217"/>
      <c r="BK74" s="217"/>
      <c r="BL74" s="217"/>
      <c r="BM74" s="217"/>
      <c r="BN74" s="217"/>
      <c r="BO74" s="217"/>
      <c r="BP74" s="218"/>
      <c r="BQ74" s="183"/>
      <c r="BR74" s="183"/>
      <c r="BS74" s="183"/>
      <c r="BT74" s="183"/>
      <c r="BU74" s="183"/>
      <c r="BV74" s="183"/>
      <c r="BW74" s="183"/>
      <c r="BX74" s="183"/>
      <c r="BY74" s="183"/>
      <c r="BZ74" s="183"/>
      <c r="CA74" s="183"/>
      <c r="CB74" s="183"/>
      <c r="CC74" s="183"/>
      <c r="CD74" s="183"/>
      <c r="CE74" s="183"/>
      <c r="CF74" s="183"/>
      <c r="CG74" s="183"/>
      <c r="CH74" s="183"/>
      <c r="CI74" s="183"/>
      <c r="CJ74" s="183"/>
      <c r="CK74" s="183"/>
      <c r="CL74" s="183"/>
      <c r="CM74" s="183"/>
      <c r="CN74" s="183"/>
      <c r="CO74" s="183"/>
      <c r="CP74" s="183"/>
      <c r="CQ74" s="183"/>
      <c r="CR74" s="183"/>
      <c r="CS74" s="183"/>
      <c r="CT74" s="183"/>
      <c r="CU74" s="183"/>
      <c r="CV74" s="183"/>
      <c r="CW74" s="183"/>
      <c r="CX74" s="183"/>
      <c r="CY74" s="183"/>
      <c r="CZ74" s="183"/>
      <c r="DA74" s="183"/>
      <c r="DB74" s="183"/>
      <c r="DC74" s="183"/>
      <c r="DD74" s="183"/>
      <c r="DE74" s="183"/>
      <c r="DF74" s="183"/>
      <c r="DG74" s="183"/>
      <c r="DH74" s="183"/>
    </row>
    <row r="75" spans="1:112" s="44" customFormat="1">
      <c r="I75" s="330"/>
      <c r="M75" s="330"/>
      <c r="V75" s="183"/>
      <c r="W75" s="183"/>
      <c r="X75" s="184" t="s">
        <v>91</v>
      </c>
      <c r="Y75" s="185">
        <v>1</v>
      </c>
      <c r="Z75" s="183"/>
      <c r="AA75" s="183"/>
      <c r="AB75" s="183">
        <v>1</v>
      </c>
      <c r="AC75" s="216" t="s">
        <v>51</v>
      </c>
      <c r="AD75" s="216" t="s">
        <v>62</v>
      </c>
      <c r="AE75" s="216"/>
      <c r="AF75" s="216" t="s">
        <v>62</v>
      </c>
      <c r="AG75" s="219" t="s">
        <v>76</v>
      </c>
      <c r="AH75" s="220" t="s">
        <v>104</v>
      </c>
      <c r="AI75" s="220" t="s">
        <v>108</v>
      </c>
      <c r="AJ75" s="220"/>
      <c r="AK75" s="216" t="s">
        <v>113</v>
      </c>
      <c r="AL75" s="216" t="s">
        <v>115</v>
      </c>
      <c r="AM75" s="216"/>
      <c r="AN75" s="216" t="s">
        <v>117</v>
      </c>
      <c r="AO75" s="220" t="s">
        <v>119</v>
      </c>
      <c r="AP75" s="216" t="s">
        <v>126</v>
      </c>
      <c r="AQ75" s="220" t="s">
        <v>113</v>
      </c>
      <c r="AR75" s="217"/>
      <c r="AS75" s="217"/>
      <c r="AT75" s="217"/>
      <c r="AU75" s="217"/>
      <c r="AV75" s="217"/>
      <c r="AW75" s="217"/>
      <c r="AX75" s="217"/>
      <c r="AY75" s="217"/>
      <c r="AZ75" s="217"/>
      <c r="BA75" s="217"/>
      <c r="BB75" s="217"/>
      <c r="BC75" s="217"/>
      <c r="BD75" s="217"/>
      <c r="BE75" s="217"/>
      <c r="BF75" s="217"/>
      <c r="BG75" s="217"/>
      <c r="BH75" s="217"/>
      <c r="BI75" s="217"/>
      <c r="BJ75" s="217"/>
      <c r="BK75" s="217"/>
      <c r="BL75" s="217"/>
      <c r="BM75" s="217"/>
      <c r="BN75" s="217"/>
      <c r="BO75" s="217"/>
      <c r="BP75" s="218"/>
      <c r="BQ75" s="183"/>
      <c r="BR75" s="183"/>
      <c r="BS75" s="183"/>
      <c r="BT75" s="183"/>
      <c r="BU75" s="183"/>
      <c r="BV75" s="183"/>
      <c r="BW75" s="183"/>
      <c r="BX75" s="183"/>
      <c r="BY75" s="183"/>
      <c r="BZ75" s="183"/>
      <c r="CA75" s="183"/>
      <c r="CB75" s="183"/>
      <c r="CC75" s="183"/>
      <c r="CD75" s="183"/>
      <c r="CE75" s="183"/>
      <c r="CF75" s="183"/>
      <c r="CG75" s="183"/>
      <c r="CH75" s="183"/>
      <c r="CI75" s="183"/>
      <c r="CJ75" s="183"/>
      <c r="CK75" s="183"/>
      <c r="CL75" s="183"/>
      <c r="CM75" s="183"/>
      <c r="CN75" s="183"/>
      <c r="CO75" s="183"/>
      <c r="CP75" s="183"/>
      <c r="CQ75" s="183"/>
      <c r="CR75" s="183"/>
      <c r="CS75" s="183"/>
      <c r="CT75" s="183"/>
      <c r="CU75" s="183"/>
      <c r="CV75" s="183"/>
      <c r="CW75" s="183"/>
      <c r="CX75" s="183"/>
      <c r="CY75" s="183"/>
      <c r="CZ75" s="183"/>
      <c r="DA75" s="183"/>
      <c r="DB75" s="183"/>
      <c r="DC75" s="183"/>
      <c r="DD75" s="183"/>
      <c r="DE75" s="183"/>
      <c r="DF75" s="183"/>
      <c r="DG75" s="183"/>
      <c r="DH75" s="183"/>
    </row>
    <row r="76" spans="1:112" s="44" customFormat="1">
      <c r="I76" s="330"/>
      <c r="L76" s="330"/>
      <c r="M76" s="330"/>
      <c r="V76" s="183"/>
      <c r="W76" s="183"/>
      <c r="X76" s="184" t="s">
        <v>92</v>
      </c>
      <c r="Y76" s="185">
        <v>2</v>
      </c>
      <c r="Z76" s="183"/>
      <c r="AA76" s="183"/>
      <c r="AB76" s="183">
        <v>2</v>
      </c>
      <c r="AC76" s="216" t="s">
        <v>52</v>
      </c>
      <c r="AD76" s="216" t="s">
        <v>58</v>
      </c>
      <c r="AE76" s="216"/>
      <c r="AF76" s="216" t="s">
        <v>63</v>
      </c>
      <c r="AG76" s="219" t="s">
        <v>75</v>
      </c>
      <c r="AH76" s="220" t="s">
        <v>130</v>
      </c>
      <c r="AI76" s="220" t="s">
        <v>109</v>
      </c>
      <c r="AJ76" s="220"/>
      <c r="AK76" s="216" t="s">
        <v>114</v>
      </c>
      <c r="AL76" s="216" t="s">
        <v>116</v>
      </c>
      <c r="AM76" s="216"/>
      <c r="AN76" s="216" t="s">
        <v>118</v>
      </c>
      <c r="AO76" s="220" t="s">
        <v>120</v>
      </c>
      <c r="AP76" s="216" t="s">
        <v>127</v>
      </c>
      <c r="AQ76" s="220" t="s">
        <v>128</v>
      </c>
      <c r="AR76" s="217"/>
      <c r="AS76" s="217"/>
      <c r="AT76" s="217"/>
      <c r="AU76" s="217"/>
      <c r="AV76" s="217"/>
      <c r="AW76" s="217"/>
      <c r="AX76" s="217"/>
      <c r="AY76" s="217"/>
      <c r="AZ76" s="217"/>
      <c r="BA76" s="217"/>
      <c r="BB76" s="217"/>
      <c r="BC76" s="217"/>
      <c r="BD76" s="217"/>
      <c r="BE76" s="217"/>
      <c r="BF76" s="217"/>
      <c r="BG76" s="217"/>
      <c r="BH76" s="217"/>
      <c r="BI76" s="217"/>
      <c r="BJ76" s="217"/>
      <c r="BK76" s="217"/>
      <c r="BL76" s="217"/>
      <c r="BM76" s="217"/>
      <c r="BN76" s="217"/>
      <c r="BO76" s="217"/>
      <c r="BP76" s="218"/>
      <c r="BQ76" s="183"/>
      <c r="BR76" s="183"/>
      <c r="BS76" s="183"/>
      <c r="BT76" s="183"/>
      <c r="BU76" s="183"/>
      <c r="BV76" s="183"/>
      <c r="BW76" s="183"/>
      <c r="BX76" s="183"/>
      <c r="BY76" s="183"/>
      <c r="BZ76" s="183"/>
      <c r="CA76" s="183"/>
      <c r="CB76" s="183"/>
      <c r="CC76" s="183"/>
      <c r="CD76" s="183"/>
      <c r="CE76" s="183"/>
      <c r="CF76" s="183"/>
      <c r="CG76" s="183"/>
      <c r="CH76" s="183"/>
      <c r="CI76" s="183"/>
      <c r="CJ76" s="183"/>
      <c r="CK76" s="183"/>
      <c r="CL76" s="183"/>
      <c r="CM76" s="183"/>
      <c r="CN76" s="183"/>
      <c r="CO76" s="183"/>
      <c r="CP76" s="183"/>
      <c r="CQ76" s="183"/>
      <c r="CR76" s="183"/>
      <c r="CS76" s="183"/>
      <c r="CT76" s="183"/>
      <c r="CU76" s="183"/>
      <c r="CV76" s="183"/>
      <c r="CW76" s="183"/>
      <c r="CX76" s="183"/>
      <c r="CY76" s="183"/>
      <c r="CZ76" s="183"/>
      <c r="DA76" s="183"/>
      <c r="DB76" s="183"/>
      <c r="DC76" s="183"/>
      <c r="DD76" s="183"/>
      <c r="DE76" s="183"/>
      <c r="DF76" s="183"/>
      <c r="DG76" s="183"/>
      <c r="DH76" s="183"/>
    </row>
    <row r="77" spans="1:112" s="44" customFormat="1">
      <c r="I77" s="330"/>
      <c r="M77" s="330"/>
      <c r="V77" s="183"/>
      <c r="W77" s="183"/>
      <c r="X77" s="184" t="s">
        <v>93</v>
      </c>
      <c r="Y77" s="185">
        <v>3</v>
      </c>
      <c r="Z77" s="183"/>
      <c r="AA77" s="183"/>
      <c r="AB77" s="183">
        <v>3</v>
      </c>
      <c r="AC77" s="216" t="s">
        <v>54</v>
      </c>
      <c r="AD77" s="216" t="s">
        <v>56</v>
      </c>
      <c r="AE77" s="216"/>
      <c r="AF77" s="216" t="s">
        <v>70</v>
      </c>
      <c r="AG77" s="219" t="s">
        <v>129</v>
      </c>
      <c r="AH77" s="220" t="s">
        <v>105</v>
      </c>
      <c r="AI77" s="220" t="s">
        <v>110</v>
      </c>
      <c r="AJ77" s="220"/>
      <c r="AK77" s="216"/>
      <c r="AL77" s="216"/>
      <c r="AM77" s="216"/>
      <c r="AN77" s="216"/>
      <c r="AO77" s="220" t="s">
        <v>121</v>
      </c>
      <c r="AP77" s="216"/>
      <c r="AQ77" s="216"/>
      <c r="AR77" s="217"/>
      <c r="AS77" s="217"/>
      <c r="AT77" s="217"/>
      <c r="AU77" s="217"/>
      <c r="AV77" s="217"/>
      <c r="AW77" s="217"/>
      <c r="AX77" s="217"/>
      <c r="AY77" s="217"/>
      <c r="AZ77" s="217"/>
      <c r="BA77" s="217"/>
      <c r="BB77" s="217"/>
      <c r="BC77" s="217"/>
      <c r="BD77" s="217"/>
      <c r="BE77" s="217"/>
      <c r="BF77" s="217"/>
      <c r="BG77" s="217"/>
      <c r="BH77" s="217"/>
      <c r="BI77" s="217"/>
      <c r="BJ77" s="217"/>
      <c r="BK77" s="217"/>
      <c r="BL77" s="217"/>
      <c r="BM77" s="217"/>
      <c r="BN77" s="217"/>
      <c r="BO77" s="217"/>
      <c r="BP77" s="218"/>
      <c r="BQ77" s="183"/>
      <c r="BR77" s="183"/>
      <c r="BS77" s="183"/>
      <c r="BT77" s="183"/>
      <c r="BU77" s="183"/>
      <c r="BV77" s="183"/>
      <c r="BW77" s="183"/>
      <c r="BX77" s="183"/>
      <c r="BY77" s="183"/>
      <c r="BZ77" s="183"/>
      <c r="CA77" s="183"/>
      <c r="CB77" s="183"/>
      <c r="CC77" s="183"/>
      <c r="CD77" s="183"/>
      <c r="CE77" s="183"/>
      <c r="CF77" s="183"/>
      <c r="CG77" s="183"/>
      <c r="CH77" s="183"/>
      <c r="CI77" s="183"/>
      <c r="CJ77" s="183"/>
      <c r="CK77" s="183"/>
      <c r="CL77" s="183"/>
      <c r="CM77" s="183"/>
      <c r="CN77" s="183"/>
      <c r="CO77" s="183"/>
      <c r="CP77" s="183"/>
      <c r="CQ77" s="183"/>
      <c r="CR77" s="183"/>
      <c r="CS77" s="183"/>
      <c r="CT77" s="183"/>
      <c r="CU77" s="183"/>
      <c r="CV77" s="183"/>
      <c r="CW77" s="183"/>
      <c r="CX77" s="183"/>
      <c r="CY77" s="183"/>
      <c r="CZ77" s="183"/>
      <c r="DA77" s="183"/>
      <c r="DB77" s="183"/>
      <c r="DC77" s="183"/>
      <c r="DD77" s="183"/>
      <c r="DE77" s="183"/>
      <c r="DF77" s="183"/>
      <c r="DG77" s="183"/>
      <c r="DH77" s="183"/>
    </row>
    <row r="78" spans="1:112" s="44" customFormat="1">
      <c r="I78" s="330"/>
      <c r="M78" s="330"/>
      <c r="V78" s="183"/>
      <c r="W78" s="183"/>
      <c r="X78" s="184" t="s">
        <v>94</v>
      </c>
      <c r="Y78" s="185">
        <v>4</v>
      </c>
      <c r="Z78" s="183" t="s">
        <v>8</v>
      </c>
      <c r="AA78" s="183"/>
      <c r="AB78" s="183">
        <v>4</v>
      </c>
      <c r="AC78" s="216" t="s">
        <v>53</v>
      </c>
      <c r="AD78" s="216" t="s">
        <v>60</v>
      </c>
      <c r="AE78" s="216"/>
      <c r="AF78" s="216" t="s">
        <v>61</v>
      </c>
      <c r="AG78" s="219" t="s">
        <v>73</v>
      </c>
      <c r="AH78" s="220" t="s">
        <v>107</v>
      </c>
      <c r="AI78" s="220" t="s">
        <v>111</v>
      </c>
      <c r="AJ78" s="220"/>
      <c r="AK78" s="216"/>
      <c r="AL78" s="216"/>
      <c r="AM78" s="216"/>
      <c r="AN78" s="216"/>
      <c r="AO78" s="220" t="s">
        <v>123</v>
      </c>
      <c r="AP78" s="216"/>
      <c r="AQ78" s="216"/>
      <c r="AR78" s="217"/>
      <c r="AS78" s="217"/>
      <c r="AT78" s="217"/>
      <c r="AU78" s="217"/>
      <c r="AV78" s="217"/>
      <c r="AW78" s="217"/>
      <c r="AX78" s="217"/>
      <c r="AY78" s="217"/>
      <c r="AZ78" s="217"/>
      <c r="BA78" s="217"/>
      <c r="BB78" s="217"/>
      <c r="BC78" s="217"/>
      <c r="BD78" s="217"/>
      <c r="BE78" s="217"/>
      <c r="BF78" s="217"/>
      <c r="BG78" s="217"/>
      <c r="BH78" s="217"/>
      <c r="BI78" s="217"/>
      <c r="BJ78" s="217"/>
      <c r="BK78" s="217"/>
      <c r="BL78" s="217"/>
      <c r="BM78" s="217"/>
      <c r="BN78" s="217"/>
      <c r="BO78" s="217"/>
      <c r="BP78" s="218"/>
      <c r="BQ78" s="183"/>
      <c r="BR78" s="183"/>
      <c r="BS78" s="183"/>
      <c r="BT78" s="183"/>
      <c r="BU78" s="183"/>
      <c r="BV78" s="183"/>
      <c r="BW78" s="183"/>
      <c r="BX78" s="183"/>
      <c r="BY78" s="183"/>
      <c r="BZ78" s="183"/>
      <c r="CA78" s="183"/>
      <c r="CB78" s="183"/>
      <c r="CC78" s="183"/>
      <c r="CD78" s="183"/>
      <c r="CE78" s="183"/>
      <c r="CF78" s="183"/>
      <c r="CG78" s="183"/>
      <c r="CH78" s="183"/>
      <c r="CI78" s="183"/>
      <c r="CJ78" s="183"/>
      <c r="CK78" s="183"/>
      <c r="CL78" s="183"/>
      <c r="CM78" s="183"/>
      <c r="CN78" s="183"/>
      <c r="CO78" s="183"/>
      <c r="CP78" s="183"/>
      <c r="CQ78" s="183"/>
      <c r="CR78" s="183"/>
      <c r="CS78" s="183"/>
      <c r="CT78" s="183"/>
      <c r="CU78" s="183"/>
      <c r="CV78" s="183"/>
      <c r="CW78" s="183"/>
      <c r="CX78" s="183"/>
      <c r="CY78" s="183"/>
      <c r="CZ78" s="183"/>
      <c r="DA78" s="183"/>
      <c r="DB78" s="183"/>
      <c r="DC78" s="183"/>
      <c r="DD78" s="183"/>
      <c r="DE78" s="183"/>
      <c r="DF78" s="183"/>
      <c r="DG78" s="183"/>
      <c r="DH78" s="183"/>
    </row>
    <row r="79" spans="1:112" s="44" customFormat="1">
      <c r="V79" s="183"/>
      <c r="W79" s="183"/>
      <c r="X79" s="184" t="s">
        <v>95</v>
      </c>
      <c r="Y79" s="185">
        <v>5</v>
      </c>
      <c r="Z79" s="183"/>
      <c r="AA79" s="183"/>
      <c r="AB79" s="183">
        <v>5</v>
      </c>
      <c r="AC79" s="216"/>
      <c r="AD79" s="216" t="s">
        <v>57</v>
      </c>
      <c r="AE79" s="216"/>
      <c r="AF79" s="216" t="s">
        <v>68</v>
      </c>
      <c r="AG79" s="219" t="s">
        <v>77</v>
      </c>
      <c r="AH79" s="220" t="s">
        <v>106</v>
      </c>
      <c r="AI79" s="220" t="s">
        <v>122</v>
      </c>
      <c r="AJ79" s="220"/>
      <c r="AK79" s="216"/>
      <c r="AL79" s="216"/>
      <c r="AM79" s="216"/>
      <c r="AN79" s="216"/>
      <c r="AO79" s="220" t="s">
        <v>122</v>
      </c>
      <c r="AP79" s="216"/>
      <c r="AQ79" s="216"/>
      <c r="AR79" s="217"/>
      <c r="AS79" s="217"/>
      <c r="AT79" s="217"/>
      <c r="AU79" s="217"/>
      <c r="AV79" s="217"/>
      <c r="AW79" s="217"/>
      <c r="AX79" s="217"/>
      <c r="AY79" s="217"/>
      <c r="AZ79" s="217"/>
      <c r="BA79" s="217"/>
      <c r="BB79" s="217"/>
      <c r="BC79" s="217"/>
      <c r="BD79" s="217"/>
      <c r="BE79" s="217"/>
      <c r="BF79" s="217"/>
      <c r="BG79" s="217"/>
      <c r="BH79" s="217"/>
      <c r="BI79" s="217"/>
      <c r="BJ79" s="217"/>
      <c r="BK79" s="217"/>
      <c r="BL79" s="217"/>
      <c r="BM79" s="217"/>
      <c r="BN79" s="217"/>
      <c r="BO79" s="217"/>
      <c r="BP79" s="218"/>
      <c r="BQ79" s="183"/>
      <c r="BR79" s="183"/>
      <c r="BS79" s="183"/>
      <c r="BT79" s="183"/>
      <c r="BU79" s="183"/>
      <c r="BV79" s="183"/>
      <c r="BW79" s="183"/>
      <c r="BX79" s="183"/>
      <c r="BY79" s="183"/>
      <c r="BZ79" s="183"/>
      <c r="CA79" s="183"/>
      <c r="CB79" s="183"/>
      <c r="CC79" s="183"/>
      <c r="CD79" s="183"/>
      <c r="CE79" s="183"/>
      <c r="CF79" s="183"/>
      <c r="CG79" s="183"/>
      <c r="CH79" s="183"/>
      <c r="CI79" s="183"/>
      <c r="CJ79" s="183"/>
      <c r="CK79" s="183"/>
      <c r="CL79" s="183"/>
      <c r="CM79" s="183"/>
      <c r="CN79" s="183"/>
      <c r="CO79" s="183"/>
      <c r="CP79" s="183"/>
      <c r="CQ79" s="183"/>
      <c r="CR79" s="183"/>
      <c r="CS79" s="183"/>
      <c r="CT79" s="183"/>
      <c r="CU79" s="183"/>
      <c r="CV79" s="183"/>
      <c r="CW79" s="183"/>
      <c r="CX79" s="183"/>
      <c r="CY79" s="183"/>
      <c r="CZ79" s="183"/>
      <c r="DA79" s="183"/>
      <c r="DB79" s="183"/>
      <c r="DC79" s="183"/>
      <c r="DD79" s="183"/>
      <c r="DE79" s="183"/>
      <c r="DF79" s="183"/>
      <c r="DG79" s="183"/>
      <c r="DH79" s="183"/>
    </row>
    <row r="80" spans="1:112" s="44" customFormat="1">
      <c r="V80" s="183"/>
      <c r="W80" s="183"/>
      <c r="X80" s="184" t="s">
        <v>96</v>
      </c>
      <c r="Y80" s="185">
        <v>6</v>
      </c>
      <c r="Z80" s="183"/>
      <c r="AA80" s="183"/>
      <c r="AB80" s="183">
        <v>6</v>
      </c>
      <c r="AC80" s="216"/>
      <c r="AD80" s="216" t="s">
        <v>55</v>
      </c>
      <c r="AE80" s="216"/>
      <c r="AF80" s="216" t="s">
        <v>69</v>
      </c>
      <c r="AG80" s="219" t="s">
        <v>78</v>
      </c>
      <c r="AH80" s="220" t="s">
        <v>79</v>
      </c>
      <c r="AI80" s="220" t="s">
        <v>106</v>
      </c>
      <c r="AJ80" s="220"/>
      <c r="AK80" s="216"/>
      <c r="AL80" s="216"/>
      <c r="AM80" s="216"/>
      <c r="AN80" s="216"/>
      <c r="AO80" s="220" t="s">
        <v>80</v>
      </c>
      <c r="AP80" s="216"/>
      <c r="AQ80" s="216"/>
      <c r="AR80" s="217"/>
      <c r="AS80" s="217"/>
      <c r="AT80" s="217"/>
      <c r="AU80" s="217"/>
      <c r="AV80" s="217"/>
      <c r="AW80" s="217"/>
      <c r="AX80" s="217"/>
      <c r="AY80" s="217"/>
      <c r="AZ80" s="217"/>
      <c r="BA80" s="217"/>
      <c r="BB80" s="217"/>
      <c r="BC80" s="217"/>
      <c r="BD80" s="217"/>
      <c r="BE80" s="217"/>
      <c r="BF80" s="217"/>
      <c r="BG80" s="217"/>
      <c r="BH80" s="217"/>
      <c r="BI80" s="217"/>
      <c r="BJ80" s="217"/>
      <c r="BK80" s="217"/>
      <c r="BL80" s="217"/>
      <c r="BM80" s="217"/>
      <c r="BN80" s="217"/>
      <c r="BO80" s="217"/>
      <c r="BP80" s="218"/>
      <c r="BQ80" s="183"/>
      <c r="BR80" s="183"/>
      <c r="BS80" s="183"/>
      <c r="BT80" s="183"/>
      <c r="BU80" s="183"/>
      <c r="BV80" s="183"/>
      <c r="BW80" s="183"/>
      <c r="BX80" s="183"/>
      <c r="BY80" s="183"/>
      <c r="BZ80" s="183"/>
      <c r="CA80" s="183"/>
      <c r="CB80" s="183"/>
      <c r="CC80" s="183"/>
      <c r="CD80" s="183"/>
      <c r="CE80" s="183"/>
      <c r="CF80" s="183"/>
      <c r="CG80" s="183"/>
      <c r="CH80" s="183"/>
      <c r="CI80" s="183"/>
      <c r="CJ80" s="183"/>
      <c r="CK80" s="183"/>
      <c r="CL80" s="183"/>
      <c r="CM80" s="183"/>
      <c r="CN80" s="183"/>
      <c r="CO80" s="183"/>
      <c r="CP80" s="183"/>
      <c r="CQ80" s="183"/>
      <c r="CR80" s="183"/>
      <c r="CS80" s="183"/>
      <c r="CT80" s="183"/>
      <c r="CU80" s="183"/>
      <c r="CV80" s="183"/>
      <c r="CW80" s="183"/>
      <c r="CX80" s="183"/>
      <c r="CY80" s="183"/>
      <c r="CZ80" s="183"/>
      <c r="DA80" s="183"/>
      <c r="DB80" s="183"/>
      <c r="DC80" s="183"/>
      <c r="DD80" s="183"/>
      <c r="DE80" s="183"/>
      <c r="DF80" s="183"/>
      <c r="DG80" s="183"/>
      <c r="DH80" s="183"/>
    </row>
    <row r="81" spans="2:112" s="44" customFormat="1">
      <c r="V81" s="183"/>
      <c r="W81" s="183"/>
      <c r="X81" s="184" t="s">
        <v>97</v>
      </c>
      <c r="Y81" s="185">
        <v>7</v>
      </c>
      <c r="Z81" s="183"/>
      <c r="AA81" s="183"/>
      <c r="AB81" s="183">
        <v>7</v>
      </c>
      <c r="AC81" s="216"/>
      <c r="AD81" s="216" t="s">
        <v>59</v>
      </c>
      <c r="AE81" s="216"/>
      <c r="AF81" s="216" t="s">
        <v>71</v>
      </c>
      <c r="AG81" s="219" t="s">
        <v>79</v>
      </c>
      <c r="AH81" s="220" t="s">
        <v>114</v>
      </c>
      <c r="AI81" s="220" t="s">
        <v>112</v>
      </c>
      <c r="AJ81" s="220"/>
      <c r="AK81" s="216"/>
      <c r="AL81" s="216"/>
      <c r="AM81" s="216"/>
      <c r="AN81" s="216"/>
      <c r="AO81" s="220" t="s">
        <v>124</v>
      </c>
      <c r="AP81" s="216"/>
      <c r="AQ81" s="216"/>
      <c r="AR81" s="217"/>
      <c r="AS81" s="217"/>
      <c r="AT81" s="217"/>
      <c r="AU81" s="217"/>
      <c r="AV81" s="217"/>
      <c r="AW81" s="217"/>
      <c r="AX81" s="217"/>
      <c r="AY81" s="217"/>
      <c r="AZ81" s="217"/>
      <c r="BA81" s="217"/>
      <c r="BB81" s="217"/>
      <c r="BC81" s="217"/>
      <c r="BD81" s="217"/>
      <c r="BE81" s="217"/>
      <c r="BF81" s="217"/>
      <c r="BG81" s="217"/>
      <c r="BH81" s="217"/>
      <c r="BI81" s="217"/>
      <c r="BJ81" s="217"/>
      <c r="BK81" s="217"/>
      <c r="BL81" s="217"/>
      <c r="BM81" s="217"/>
      <c r="BN81" s="217"/>
      <c r="BO81" s="217"/>
      <c r="BP81" s="218"/>
      <c r="BQ81" s="183"/>
      <c r="BR81" s="183"/>
      <c r="BS81" s="183"/>
      <c r="BT81" s="183"/>
      <c r="BU81" s="183"/>
      <c r="BV81" s="183"/>
      <c r="BW81" s="183"/>
      <c r="BX81" s="183"/>
      <c r="BY81" s="183"/>
      <c r="BZ81" s="183"/>
      <c r="CA81" s="183"/>
      <c r="CB81" s="183"/>
      <c r="CC81" s="183"/>
      <c r="CD81" s="183"/>
      <c r="CE81" s="183"/>
      <c r="CF81" s="183"/>
      <c r="CG81" s="183"/>
      <c r="CH81" s="183"/>
      <c r="CI81" s="183"/>
      <c r="CJ81" s="183"/>
      <c r="CK81" s="183"/>
      <c r="CL81" s="183"/>
      <c r="CM81" s="183"/>
      <c r="CN81" s="183"/>
      <c r="CO81" s="183"/>
      <c r="CP81" s="183"/>
      <c r="CQ81" s="183"/>
      <c r="CR81" s="183"/>
      <c r="CS81" s="183"/>
      <c r="CT81" s="183"/>
      <c r="CU81" s="183"/>
      <c r="CV81" s="183"/>
      <c r="CW81" s="183"/>
      <c r="CX81" s="183"/>
      <c r="CY81" s="183"/>
      <c r="CZ81" s="183"/>
      <c r="DA81" s="183"/>
      <c r="DB81" s="183"/>
      <c r="DC81" s="183"/>
      <c r="DD81" s="183"/>
      <c r="DE81" s="183"/>
      <c r="DF81" s="183"/>
      <c r="DG81" s="183"/>
      <c r="DH81" s="183"/>
    </row>
    <row r="82" spans="2:112" s="44" customFormat="1">
      <c r="V82" s="183"/>
      <c r="W82" s="183"/>
      <c r="X82" s="184" t="s">
        <v>98</v>
      </c>
      <c r="Y82" s="185">
        <v>8</v>
      </c>
      <c r="Z82" s="183"/>
      <c r="AA82" s="183"/>
      <c r="AB82" s="183">
        <v>8</v>
      </c>
      <c r="AC82" s="216"/>
      <c r="AD82" s="216" t="s">
        <v>103</v>
      </c>
      <c r="AE82" s="216"/>
      <c r="AF82" s="216" t="s">
        <v>67</v>
      </c>
      <c r="AG82" s="219" t="s">
        <v>74</v>
      </c>
      <c r="AH82" s="216"/>
      <c r="AI82" s="216"/>
      <c r="AJ82" s="216"/>
      <c r="AK82" s="216"/>
      <c r="AL82" s="216"/>
      <c r="AM82" s="216"/>
      <c r="AN82" s="216"/>
      <c r="AO82" s="220" t="s">
        <v>125</v>
      </c>
      <c r="AP82" s="216"/>
      <c r="AQ82" s="216"/>
      <c r="AR82" s="217"/>
      <c r="AS82" s="217"/>
      <c r="AT82" s="217"/>
      <c r="AU82" s="217"/>
      <c r="AV82" s="217"/>
      <c r="AW82" s="217"/>
      <c r="AX82" s="217"/>
      <c r="AY82" s="217"/>
      <c r="AZ82" s="217"/>
      <c r="BA82" s="217"/>
      <c r="BB82" s="217"/>
      <c r="BC82" s="217"/>
      <c r="BD82" s="217"/>
      <c r="BE82" s="217"/>
      <c r="BF82" s="217"/>
      <c r="BG82" s="217"/>
      <c r="BH82" s="217"/>
      <c r="BI82" s="217"/>
      <c r="BJ82" s="217"/>
      <c r="BK82" s="217"/>
      <c r="BL82" s="217"/>
      <c r="BM82" s="217"/>
      <c r="BN82" s="217"/>
      <c r="BO82" s="217"/>
      <c r="BP82" s="218"/>
      <c r="BQ82" s="183"/>
      <c r="BR82" s="183"/>
      <c r="BS82" s="183"/>
      <c r="BT82" s="183"/>
      <c r="BU82" s="183"/>
      <c r="BV82" s="183"/>
      <c r="BW82" s="183"/>
      <c r="BX82" s="183"/>
      <c r="BY82" s="183"/>
      <c r="BZ82" s="183"/>
      <c r="CA82" s="183"/>
      <c r="CB82" s="183"/>
      <c r="CC82" s="183"/>
      <c r="CD82" s="183"/>
      <c r="CE82" s="183"/>
      <c r="CF82" s="183"/>
      <c r="CG82" s="183"/>
      <c r="CH82" s="183"/>
      <c r="CI82" s="183"/>
      <c r="CJ82" s="183"/>
      <c r="CK82" s="183"/>
      <c r="CL82" s="183"/>
      <c r="CM82" s="183"/>
      <c r="CN82" s="183"/>
      <c r="CO82" s="183"/>
      <c r="CP82" s="183"/>
      <c r="CQ82" s="183"/>
      <c r="CR82" s="183"/>
      <c r="CS82" s="183"/>
      <c r="CT82" s="183"/>
      <c r="CU82" s="183"/>
      <c r="CV82" s="183"/>
      <c r="CW82" s="183"/>
      <c r="CX82" s="183"/>
      <c r="CY82" s="183"/>
      <c r="CZ82" s="183"/>
      <c r="DA82" s="183"/>
      <c r="DB82" s="183"/>
      <c r="DC82" s="183"/>
      <c r="DD82" s="183"/>
      <c r="DE82" s="183"/>
      <c r="DF82" s="183"/>
      <c r="DG82" s="183"/>
      <c r="DH82" s="183"/>
    </row>
    <row r="83" spans="2:112" s="44" customFormat="1">
      <c r="V83" s="183"/>
      <c r="W83" s="183"/>
      <c r="X83" s="184" t="s">
        <v>99</v>
      </c>
      <c r="Y83" s="185">
        <v>9</v>
      </c>
      <c r="Z83" s="183"/>
      <c r="AA83" s="183"/>
      <c r="AB83" s="183">
        <v>9</v>
      </c>
      <c r="AC83" s="216"/>
      <c r="AD83" s="216"/>
      <c r="AE83" s="216"/>
      <c r="AF83" s="216" t="s">
        <v>65</v>
      </c>
      <c r="AG83" s="219" t="s">
        <v>72</v>
      </c>
      <c r="AH83" s="216"/>
      <c r="AI83" s="216"/>
      <c r="AJ83" s="216"/>
      <c r="AK83" s="216"/>
      <c r="AL83" s="216"/>
      <c r="AM83" s="216"/>
      <c r="AN83" s="216"/>
      <c r="AO83" s="216"/>
      <c r="AP83" s="216"/>
      <c r="AQ83" s="216"/>
      <c r="AR83" s="217"/>
      <c r="AS83" s="217"/>
      <c r="AT83" s="217"/>
      <c r="AU83" s="217"/>
      <c r="AV83" s="217"/>
      <c r="AW83" s="217"/>
      <c r="AX83" s="217"/>
      <c r="AY83" s="217"/>
      <c r="AZ83" s="217"/>
      <c r="BA83" s="217"/>
      <c r="BB83" s="217"/>
      <c r="BC83" s="217"/>
      <c r="BD83" s="217"/>
      <c r="BE83" s="217"/>
      <c r="BF83" s="217"/>
      <c r="BG83" s="217"/>
      <c r="BH83" s="217"/>
      <c r="BI83" s="217"/>
      <c r="BJ83" s="217"/>
      <c r="BK83" s="217"/>
      <c r="BL83" s="217"/>
      <c r="BM83" s="217"/>
      <c r="BN83" s="217"/>
      <c r="BO83" s="217"/>
      <c r="BP83" s="218"/>
      <c r="BQ83" s="183"/>
      <c r="BR83" s="183"/>
      <c r="BS83" s="183"/>
      <c r="BT83" s="183"/>
      <c r="BU83" s="183"/>
      <c r="BV83" s="183"/>
      <c r="BW83" s="183"/>
      <c r="BX83" s="183"/>
      <c r="BY83" s="183"/>
      <c r="BZ83" s="183"/>
      <c r="CA83" s="183"/>
      <c r="CB83" s="183"/>
      <c r="CC83" s="183"/>
      <c r="CD83" s="183"/>
      <c r="CE83" s="183"/>
      <c r="CF83" s="183"/>
      <c r="CG83" s="183"/>
      <c r="CH83" s="183"/>
      <c r="CI83" s="183"/>
      <c r="CJ83" s="183"/>
      <c r="CK83" s="183"/>
      <c r="CL83" s="183"/>
      <c r="CM83" s="183"/>
      <c r="CN83" s="183"/>
      <c r="CO83" s="183"/>
      <c r="CP83" s="183"/>
      <c r="CQ83" s="183"/>
      <c r="CR83" s="183"/>
      <c r="CS83" s="183"/>
      <c r="CT83" s="183"/>
      <c r="CU83" s="183"/>
      <c r="CV83" s="183"/>
      <c r="CW83" s="183"/>
      <c r="CX83" s="183"/>
      <c r="CY83" s="183"/>
      <c r="CZ83" s="183"/>
      <c r="DA83" s="183"/>
      <c r="DB83" s="183"/>
      <c r="DC83" s="183"/>
      <c r="DD83" s="183"/>
      <c r="DE83" s="183"/>
      <c r="DF83" s="183"/>
      <c r="DG83" s="183"/>
      <c r="DH83" s="183"/>
    </row>
    <row r="84" spans="2:112" s="44" customFormat="1">
      <c r="V84" s="183"/>
      <c r="W84" s="183"/>
      <c r="X84" s="184" t="s">
        <v>100</v>
      </c>
      <c r="Y84" s="185">
        <v>10</v>
      </c>
      <c r="Z84" s="183"/>
      <c r="AA84" s="183"/>
      <c r="AB84" s="183">
        <v>10</v>
      </c>
      <c r="AC84" s="216"/>
      <c r="AD84" s="216"/>
      <c r="AE84" s="216"/>
      <c r="AF84" s="216" t="s">
        <v>64</v>
      </c>
      <c r="AG84" s="216"/>
      <c r="AH84" s="216"/>
      <c r="AI84" s="216"/>
      <c r="AJ84" s="216"/>
      <c r="AK84" s="216"/>
      <c r="AL84" s="216"/>
      <c r="AM84" s="217"/>
      <c r="AN84" s="217"/>
      <c r="AO84" s="217"/>
      <c r="AP84" s="217"/>
      <c r="AQ84" s="217"/>
      <c r="AR84" s="217"/>
      <c r="AS84" s="217"/>
      <c r="AT84" s="217"/>
      <c r="AU84" s="217"/>
      <c r="AV84" s="217"/>
      <c r="AW84" s="217"/>
      <c r="AX84" s="217"/>
      <c r="AY84" s="217"/>
      <c r="AZ84" s="217"/>
      <c r="BA84" s="217"/>
      <c r="BB84" s="217"/>
      <c r="BC84" s="217"/>
      <c r="BD84" s="217"/>
      <c r="BE84" s="217"/>
      <c r="BF84" s="217"/>
      <c r="BG84" s="217"/>
      <c r="BH84" s="217"/>
      <c r="BI84" s="217"/>
      <c r="BJ84" s="217"/>
      <c r="BK84" s="217"/>
      <c r="BL84" s="217"/>
      <c r="BM84" s="217"/>
      <c r="BN84" s="217"/>
      <c r="BO84" s="217"/>
      <c r="BP84" s="218"/>
      <c r="BQ84" s="183"/>
      <c r="BR84" s="183"/>
      <c r="BS84" s="183"/>
      <c r="BT84" s="183"/>
      <c r="BU84" s="183"/>
      <c r="BV84" s="183"/>
      <c r="BW84" s="183"/>
      <c r="BX84" s="183"/>
      <c r="BY84" s="183"/>
      <c r="BZ84" s="183"/>
      <c r="CA84" s="183"/>
      <c r="CB84" s="183"/>
      <c r="CC84" s="183"/>
      <c r="CD84" s="183"/>
      <c r="CE84" s="183"/>
      <c r="CF84" s="183"/>
      <c r="CG84" s="183"/>
      <c r="CH84" s="183"/>
      <c r="CI84" s="183"/>
      <c r="CJ84" s="183"/>
      <c r="CK84" s="183"/>
      <c r="CL84" s="183"/>
      <c r="CM84" s="183"/>
      <c r="CN84" s="183"/>
      <c r="CO84" s="183"/>
      <c r="CP84" s="183"/>
      <c r="CQ84" s="183"/>
      <c r="CR84" s="183"/>
      <c r="CS84" s="183"/>
      <c r="CT84" s="183"/>
      <c r="CU84" s="183"/>
      <c r="CV84" s="183"/>
      <c r="CW84" s="183"/>
      <c r="CX84" s="183"/>
      <c r="CY84" s="183"/>
      <c r="CZ84" s="183"/>
      <c r="DA84" s="183"/>
      <c r="DB84" s="183"/>
      <c r="DC84" s="183"/>
      <c r="DD84" s="183"/>
      <c r="DE84" s="183"/>
      <c r="DF84" s="183"/>
      <c r="DG84" s="183"/>
      <c r="DH84" s="183"/>
    </row>
    <row r="85" spans="2:112" s="44" customFormat="1">
      <c r="V85" s="183"/>
      <c r="W85" s="183"/>
      <c r="X85" s="184" t="s">
        <v>101</v>
      </c>
      <c r="Y85" s="185">
        <v>11</v>
      </c>
      <c r="Z85" s="183"/>
      <c r="AA85" s="183"/>
      <c r="AB85" s="183">
        <v>11</v>
      </c>
      <c r="AC85" s="216"/>
      <c r="AD85" s="216"/>
      <c r="AE85" s="216"/>
      <c r="AF85" s="216" t="s">
        <v>66</v>
      </c>
      <c r="AG85" s="217"/>
      <c r="AH85" s="217"/>
      <c r="AI85" s="217"/>
      <c r="AJ85" s="217"/>
      <c r="AK85" s="217"/>
      <c r="AL85" s="217"/>
      <c r="AM85" s="217" t="s">
        <v>137</v>
      </c>
      <c r="AN85" s="217"/>
      <c r="AO85" s="217"/>
      <c r="AP85" s="217"/>
      <c r="AQ85" s="217"/>
      <c r="AR85" s="217"/>
      <c r="AS85" s="217"/>
      <c r="AT85" s="217"/>
      <c r="AU85" s="217"/>
      <c r="AV85" s="217"/>
      <c r="AW85" s="217"/>
      <c r="AX85" s="217"/>
      <c r="AY85" s="217"/>
      <c r="AZ85" s="217"/>
      <c r="BA85" s="217"/>
      <c r="BB85" s="217"/>
      <c r="BC85" s="217"/>
      <c r="BD85" s="217"/>
      <c r="BE85" s="217"/>
      <c r="BF85" s="217"/>
      <c r="BG85" s="217"/>
      <c r="BH85" s="217"/>
      <c r="BI85" s="217"/>
      <c r="BJ85" s="217"/>
      <c r="BK85" s="217"/>
      <c r="BL85" s="217"/>
      <c r="BM85" s="217"/>
      <c r="BN85" s="217"/>
      <c r="BO85" s="217"/>
      <c r="BP85" s="218"/>
      <c r="BQ85" s="183"/>
      <c r="BR85" s="183"/>
      <c r="BS85" s="183"/>
      <c r="BT85" s="183"/>
      <c r="BU85" s="183"/>
      <c r="BV85" s="183"/>
      <c r="BW85" s="183"/>
      <c r="BX85" s="183"/>
      <c r="BY85" s="183"/>
      <c r="BZ85" s="183"/>
      <c r="CA85" s="183"/>
      <c r="CB85" s="183"/>
      <c r="CC85" s="183"/>
      <c r="CD85" s="183"/>
      <c r="CE85" s="183"/>
      <c r="CF85" s="183"/>
      <c r="CG85" s="183"/>
      <c r="CH85" s="183"/>
      <c r="CI85" s="183"/>
      <c r="CJ85" s="183"/>
      <c r="CK85" s="183"/>
      <c r="CL85" s="183"/>
      <c r="CM85" s="183"/>
      <c r="CN85" s="183"/>
      <c r="CO85" s="183"/>
      <c r="CP85" s="183"/>
      <c r="CQ85" s="183"/>
      <c r="CR85" s="183"/>
      <c r="CS85" s="183"/>
      <c r="CT85" s="183"/>
      <c r="CU85" s="183"/>
      <c r="CV85" s="183"/>
      <c r="CW85" s="183"/>
      <c r="CX85" s="183"/>
      <c r="CY85" s="183"/>
      <c r="CZ85" s="183"/>
      <c r="DA85" s="183"/>
      <c r="DB85" s="183"/>
      <c r="DC85" s="183"/>
      <c r="DD85" s="183"/>
      <c r="DE85" s="183"/>
      <c r="DF85" s="183"/>
      <c r="DG85" s="183"/>
      <c r="DH85" s="183"/>
    </row>
    <row r="86" spans="2:112" s="44" customFormat="1">
      <c r="V86" s="183"/>
      <c r="W86" s="183"/>
      <c r="X86" s="184" t="s">
        <v>102</v>
      </c>
      <c r="Y86" s="185">
        <v>12</v>
      </c>
      <c r="Z86" s="183"/>
      <c r="AA86" s="183"/>
      <c r="AB86" s="183"/>
      <c r="AC86" s="217"/>
      <c r="AD86" s="217"/>
      <c r="AE86" s="217"/>
      <c r="AF86" s="217"/>
      <c r="AG86" s="217"/>
      <c r="AH86" s="217"/>
      <c r="AI86" s="217"/>
      <c r="AJ86" s="217"/>
      <c r="AK86" s="217"/>
      <c r="AL86" s="217"/>
      <c r="AM86" s="216" t="s">
        <v>51</v>
      </c>
      <c r="AN86" s="216" t="s">
        <v>52</v>
      </c>
      <c r="AO86" s="216" t="s">
        <v>54</v>
      </c>
      <c r="AP86" s="216" t="s">
        <v>53</v>
      </c>
      <c r="AQ86" s="216" t="s">
        <v>153</v>
      </c>
      <c r="AR86" s="216" t="s">
        <v>59</v>
      </c>
      <c r="AS86" s="216" t="s">
        <v>56</v>
      </c>
      <c r="AT86" s="216" t="s">
        <v>60</v>
      </c>
      <c r="AU86" s="216" t="s">
        <v>57</v>
      </c>
      <c r="AV86" s="216" t="s">
        <v>55</v>
      </c>
      <c r="AW86" s="216" t="s">
        <v>58</v>
      </c>
      <c r="AX86" s="216" t="s">
        <v>62</v>
      </c>
      <c r="AY86" s="216" t="s">
        <v>63</v>
      </c>
      <c r="AZ86" s="216" t="s">
        <v>70</v>
      </c>
      <c r="BA86" s="216" t="s">
        <v>61</v>
      </c>
      <c r="BB86" s="216" t="s">
        <v>68</v>
      </c>
      <c r="BC86" s="216" t="s">
        <v>69</v>
      </c>
      <c r="BD86" s="216" t="s">
        <v>71</v>
      </c>
      <c r="BE86" s="216" t="s">
        <v>67</v>
      </c>
      <c r="BF86" s="216" t="s">
        <v>65</v>
      </c>
      <c r="BG86" s="216" t="s">
        <v>64</v>
      </c>
      <c r="BH86" s="216" t="s">
        <v>66</v>
      </c>
      <c r="BI86" s="216" t="s">
        <v>76</v>
      </c>
      <c r="BJ86" s="216"/>
      <c r="BK86" s="216" t="s">
        <v>75</v>
      </c>
      <c r="BL86" s="216" t="s">
        <v>129</v>
      </c>
      <c r="BM86" s="216" t="s">
        <v>73</v>
      </c>
      <c r="BN86" s="216" t="s">
        <v>78</v>
      </c>
      <c r="BO86" s="216" t="s">
        <v>79</v>
      </c>
      <c r="BP86" s="221" t="s">
        <v>77</v>
      </c>
      <c r="BQ86" s="187"/>
      <c r="BR86" s="187" t="s">
        <v>74</v>
      </c>
      <c r="BS86" s="187" t="s">
        <v>72</v>
      </c>
      <c r="BT86" s="189" t="s">
        <v>104</v>
      </c>
      <c r="BU86" s="189" t="s">
        <v>130</v>
      </c>
      <c r="BV86" s="189" t="s">
        <v>105</v>
      </c>
      <c r="BW86" s="189" t="s">
        <v>107</v>
      </c>
      <c r="BX86" s="189" t="s">
        <v>106</v>
      </c>
      <c r="BY86" s="189" t="s">
        <v>154</v>
      </c>
      <c r="BZ86" s="189" t="s">
        <v>155</v>
      </c>
      <c r="CA86" s="187" t="s">
        <v>108</v>
      </c>
      <c r="CB86" s="187" t="s">
        <v>109</v>
      </c>
      <c r="CC86" s="187" t="s">
        <v>110</v>
      </c>
      <c r="CD86" s="187" t="s">
        <v>111</v>
      </c>
      <c r="CE86" s="187" t="s">
        <v>112</v>
      </c>
      <c r="CF86" s="187" t="s">
        <v>113</v>
      </c>
      <c r="CG86" s="187" t="s">
        <v>114</v>
      </c>
      <c r="CH86" s="187" t="s">
        <v>115</v>
      </c>
      <c r="CI86" s="187" t="s">
        <v>116</v>
      </c>
      <c r="CJ86" s="187" t="s">
        <v>117</v>
      </c>
      <c r="CK86" s="187" t="s">
        <v>118</v>
      </c>
      <c r="CL86" s="187" t="s">
        <v>119</v>
      </c>
      <c r="CM86" s="187" t="s">
        <v>120</v>
      </c>
      <c r="CN86" s="187" t="s">
        <v>121</v>
      </c>
      <c r="CO86" s="187" t="s">
        <v>122</v>
      </c>
      <c r="CP86" s="187" t="s">
        <v>123</v>
      </c>
      <c r="CQ86" s="187" t="s">
        <v>80</v>
      </c>
      <c r="CR86" s="187" t="s">
        <v>124</v>
      </c>
      <c r="CS86" s="187" t="s">
        <v>125</v>
      </c>
      <c r="CT86" s="187" t="s">
        <v>126</v>
      </c>
      <c r="CU86" s="187" t="s">
        <v>127</v>
      </c>
      <c r="CV86" s="187" t="s">
        <v>128</v>
      </c>
      <c r="CW86" s="190" t="s">
        <v>156</v>
      </c>
      <c r="CX86" s="183"/>
      <c r="CY86" s="183"/>
      <c r="CZ86" s="183"/>
      <c r="DA86" s="183"/>
      <c r="DB86" s="183"/>
      <c r="DC86" s="183"/>
      <c r="DD86" s="183"/>
      <c r="DE86" s="183"/>
      <c r="DF86" s="183"/>
      <c r="DG86" s="183"/>
      <c r="DH86" s="183"/>
    </row>
    <row r="87" spans="2:112" s="44" customFormat="1">
      <c r="B87" s="140"/>
      <c r="V87" s="183"/>
      <c r="W87" s="183"/>
      <c r="X87" s="183"/>
      <c r="Y87" s="183"/>
      <c r="Z87" s="183"/>
      <c r="AA87" s="183"/>
      <c r="AB87" s="183"/>
      <c r="AC87" s="217"/>
      <c r="AD87" s="217"/>
      <c r="AE87" s="217"/>
      <c r="AF87" s="217"/>
      <c r="AG87" s="217"/>
      <c r="AH87" s="217"/>
      <c r="AI87" s="217"/>
      <c r="AJ87" s="217" t="s">
        <v>148</v>
      </c>
      <c r="AK87" s="217"/>
      <c r="AL87" s="217"/>
      <c r="AM87" s="216" t="s">
        <v>39</v>
      </c>
      <c r="AN87" s="217"/>
      <c r="AO87" s="217"/>
      <c r="AP87" s="217"/>
      <c r="AQ87" s="217" t="s">
        <v>40</v>
      </c>
      <c r="AR87" s="217"/>
      <c r="AS87" s="217"/>
      <c r="AT87" s="217"/>
      <c r="AU87" s="217"/>
      <c r="AV87" s="217"/>
      <c r="AW87" s="217"/>
      <c r="AX87" s="217" t="s">
        <v>41</v>
      </c>
      <c r="AY87" s="217"/>
      <c r="AZ87" s="217"/>
      <c r="BA87" s="217"/>
      <c r="BB87" s="217"/>
      <c r="BC87" s="217"/>
      <c r="BD87" s="217"/>
      <c r="BE87" s="217"/>
      <c r="BF87" s="217"/>
      <c r="BG87" s="217"/>
      <c r="BH87" s="217"/>
      <c r="BI87" s="217" t="s">
        <v>42</v>
      </c>
      <c r="BJ87" s="217"/>
      <c r="BK87" s="217"/>
      <c r="BL87" s="217"/>
      <c r="BM87" s="217"/>
      <c r="BN87" s="217"/>
      <c r="BO87" s="217"/>
      <c r="BP87" s="218"/>
      <c r="BQ87" s="191"/>
      <c r="BR87" s="191"/>
      <c r="BS87" s="191"/>
      <c r="BT87" s="192" t="s">
        <v>43</v>
      </c>
      <c r="BU87" s="191"/>
      <c r="BV87" s="191"/>
      <c r="BW87" s="191"/>
      <c r="BX87" s="191"/>
      <c r="BY87" s="191"/>
      <c r="BZ87" s="191"/>
      <c r="CA87" s="191" t="s">
        <v>44</v>
      </c>
      <c r="CB87" s="191"/>
      <c r="CC87" s="191"/>
      <c r="CD87" s="191"/>
      <c r="CE87" s="191"/>
      <c r="CF87" s="192" t="s">
        <v>45</v>
      </c>
      <c r="CG87" s="191"/>
      <c r="CH87" s="192" t="s">
        <v>46</v>
      </c>
      <c r="CI87" s="191"/>
      <c r="CJ87" s="192" t="s">
        <v>47</v>
      </c>
      <c r="CK87" s="191"/>
      <c r="CL87" s="192" t="s">
        <v>48</v>
      </c>
      <c r="CM87" s="191"/>
      <c r="CN87" s="191"/>
      <c r="CO87" s="191"/>
      <c r="CP87" s="191"/>
      <c r="CQ87" s="191"/>
      <c r="CR87" s="191"/>
      <c r="CS87" s="191"/>
      <c r="CT87" s="192" t="s">
        <v>49</v>
      </c>
      <c r="CU87" s="191"/>
      <c r="CV87" s="192" t="s">
        <v>50</v>
      </c>
      <c r="CW87" s="193"/>
      <c r="CX87" s="183"/>
      <c r="CY87" s="183"/>
      <c r="CZ87" s="183"/>
      <c r="DA87" s="183"/>
      <c r="DB87" s="183"/>
      <c r="DC87" s="183"/>
      <c r="DD87" s="183"/>
      <c r="DE87" s="183"/>
      <c r="DF87" s="183"/>
      <c r="DG87" s="183"/>
      <c r="DH87" s="183"/>
    </row>
    <row r="88" spans="2:112" s="44" customFormat="1" ht="30">
      <c r="V88" s="183"/>
      <c r="W88" s="188"/>
      <c r="X88" s="194" t="s">
        <v>162</v>
      </c>
      <c r="Y88" s="195" t="s">
        <v>161</v>
      </c>
      <c r="Z88" s="183"/>
      <c r="AA88" s="186" t="s">
        <v>172</v>
      </c>
      <c r="AB88" s="183"/>
      <c r="AC88" s="217"/>
      <c r="AD88" s="217" t="s">
        <v>191</v>
      </c>
      <c r="AE88" s="217"/>
      <c r="AF88" s="217"/>
      <c r="AG88" s="217"/>
      <c r="AH88" s="217"/>
      <c r="AI88" s="217" t="s">
        <v>30</v>
      </c>
      <c r="AJ88" s="216" t="s">
        <v>133</v>
      </c>
      <c r="AK88" s="216" t="s">
        <v>51</v>
      </c>
      <c r="AL88" s="217"/>
      <c r="AM88" s="216" t="s">
        <v>133</v>
      </c>
      <c r="AN88" s="216" t="s">
        <v>52</v>
      </c>
      <c r="AO88" s="216" t="s">
        <v>54</v>
      </c>
      <c r="AP88" s="216" t="s">
        <v>53</v>
      </c>
      <c r="AQ88" s="216" t="s">
        <v>149</v>
      </c>
      <c r="AR88" s="216" t="s">
        <v>59</v>
      </c>
      <c r="AS88" s="216" t="s">
        <v>56</v>
      </c>
      <c r="AT88" s="216" t="s">
        <v>60</v>
      </c>
      <c r="AU88" s="216" t="s">
        <v>57</v>
      </c>
      <c r="AV88" s="216" t="s">
        <v>55</v>
      </c>
      <c r="AW88" s="216" t="s">
        <v>58</v>
      </c>
      <c r="AX88" s="216" t="s">
        <v>62</v>
      </c>
      <c r="AY88" s="216" t="s">
        <v>63</v>
      </c>
      <c r="AZ88" s="216" t="s">
        <v>134</v>
      </c>
      <c r="BA88" s="216" t="s">
        <v>61</v>
      </c>
      <c r="BB88" s="216" t="s">
        <v>68</v>
      </c>
      <c r="BC88" s="216" t="s">
        <v>69</v>
      </c>
      <c r="BD88" s="216" t="s">
        <v>71</v>
      </c>
      <c r="BE88" s="216" t="s">
        <v>67</v>
      </c>
      <c r="BF88" s="216" t="s">
        <v>65</v>
      </c>
      <c r="BG88" s="216" t="s">
        <v>64</v>
      </c>
      <c r="BH88" s="216" t="s">
        <v>66</v>
      </c>
      <c r="BI88" s="216" t="s">
        <v>76</v>
      </c>
      <c r="BJ88" s="216"/>
      <c r="BK88" s="216" t="s">
        <v>135</v>
      </c>
      <c r="BL88" s="216" t="s">
        <v>129</v>
      </c>
      <c r="BM88" s="216" t="s">
        <v>73</v>
      </c>
      <c r="BN88" s="216" t="s">
        <v>138</v>
      </c>
      <c r="BO88" s="216" t="s">
        <v>139</v>
      </c>
      <c r="BP88" s="221" t="s">
        <v>136</v>
      </c>
      <c r="BQ88" s="187"/>
      <c r="BR88" s="187" t="s">
        <v>74</v>
      </c>
      <c r="BS88" s="187" t="s">
        <v>72</v>
      </c>
      <c r="BT88" s="189" t="s">
        <v>104</v>
      </c>
      <c r="BU88" s="189" t="s">
        <v>140</v>
      </c>
      <c r="BV88" s="189" t="s">
        <v>141</v>
      </c>
      <c r="BW88" s="189" t="s">
        <v>142</v>
      </c>
      <c r="BX88" s="189" t="s">
        <v>143</v>
      </c>
      <c r="BY88" s="189" t="s">
        <v>150</v>
      </c>
      <c r="BZ88" s="189" t="s">
        <v>151</v>
      </c>
      <c r="CA88" s="187" t="s">
        <v>108</v>
      </c>
      <c r="CB88" s="187" t="s">
        <v>109</v>
      </c>
      <c r="CC88" s="187" t="s">
        <v>110</v>
      </c>
      <c r="CD88" s="187" t="s">
        <v>111</v>
      </c>
      <c r="CE88" s="187" t="s">
        <v>112</v>
      </c>
      <c r="CF88" s="187" t="s">
        <v>144</v>
      </c>
      <c r="CG88" s="187" t="s">
        <v>114</v>
      </c>
      <c r="CH88" s="187" t="s">
        <v>145</v>
      </c>
      <c r="CI88" s="187" t="s">
        <v>116</v>
      </c>
      <c r="CJ88" s="187" t="s">
        <v>117</v>
      </c>
      <c r="CK88" s="187" t="s">
        <v>118</v>
      </c>
      <c r="CL88" s="187" t="s">
        <v>119</v>
      </c>
      <c r="CM88" s="187" t="s">
        <v>120</v>
      </c>
      <c r="CN88" s="187" t="s">
        <v>121</v>
      </c>
      <c r="CO88" s="187" t="s">
        <v>122</v>
      </c>
      <c r="CP88" s="187" t="s">
        <v>123</v>
      </c>
      <c r="CQ88" s="187" t="s">
        <v>146</v>
      </c>
      <c r="CR88" s="187" t="s">
        <v>124</v>
      </c>
      <c r="CS88" s="187" t="s">
        <v>125</v>
      </c>
      <c r="CT88" s="187" t="s">
        <v>126</v>
      </c>
      <c r="CU88" s="187" t="s">
        <v>147</v>
      </c>
      <c r="CV88" s="187" t="s">
        <v>128</v>
      </c>
      <c r="CW88" s="190" t="s">
        <v>152</v>
      </c>
      <c r="CX88" s="183"/>
      <c r="CY88" s="183"/>
      <c r="CZ88" s="183"/>
      <c r="DA88" s="183"/>
      <c r="DB88" s="183"/>
      <c r="DC88" s="183"/>
      <c r="DD88" s="183"/>
      <c r="DE88" s="183"/>
      <c r="DF88" s="183"/>
      <c r="DG88" s="183"/>
      <c r="DH88" s="183"/>
    </row>
    <row r="89" spans="2:112" s="145" customFormat="1">
      <c r="V89" s="196"/>
      <c r="W89" s="196"/>
      <c r="X89" s="196"/>
      <c r="Y89" s="196"/>
      <c r="Z89" s="196"/>
      <c r="AA89" s="186"/>
      <c r="AB89" s="196"/>
      <c r="AC89" s="222"/>
      <c r="AD89" s="226" t="s">
        <v>192</v>
      </c>
      <c r="AE89" s="222"/>
      <c r="AF89" s="222"/>
      <c r="AG89" s="222"/>
      <c r="AH89" s="222"/>
      <c r="AI89" s="223" t="s">
        <v>175</v>
      </c>
      <c r="AJ89" s="216" t="s">
        <v>52</v>
      </c>
      <c r="AK89" s="216" t="s">
        <v>52</v>
      </c>
      <c r="AL89" s="222"/>
      <c r="AM89" s="222">
        <v>101</v>
      </c>
      <c r="AN89" s="222">
        <v>36</v>
      </c>
      <c r="AO89" s="222">
        <v>20</v>
      </c>
      <c r="AP89" s="222">
        <v>1</v>
      </c>
      <c r="AQ89" s="222">
        <v>32</v>
      </c>
      <c r="AR89" s="222">
        <v>5</v>
      </c>
      <c r="AS89" s="224">
        <v>139</v>
      </c>
      <c r="AT89" s="224">
        <v>36</v>
      </c>
      <c r="AU89" s="224">
        <v>5</v>
      </c>
      <c r="AV89" s="224">
        <v>3</v>
      </c>
      <c r="AW89" s="222">
        <v>36</v>
      </c>
      <c r="AX89" s="222">
        <v>32</v>
      </c>
      <c r="AY89" s="222">
        <v>5</v>
      </c>
      <c r="AZ89" s="222">
        <v>49</v>
      </c>
      <c r="BA89" s="222">
        <v>5</v>
      </c>
      <c r="BB89" s="222">
        <v>20</v>
      </c>
      <c r="BC89" s="222">
        <v>28</v>
      </c>
      <c r="BD89" s="222">
        <v>5</v>
      </c>
      <c r="BE89" s="222">
        <v>49</v>
      </c>
      <c r="BF89" s="222">
        <v>20</v>
      </c>
      <c r="BG89" s="222">
        <v>5</v>
      </c>
      <c r="BH89" s="222">
        <v>20</v>
      </c>
      <c r="BI89" s="222">
        <v>13</v>
      </c>
      <c r="BJ89" s="222"/>
      <c r="BK89" s="222">
        <v>4</v>
      </c>
      <c r="BL89" s="222">
        <v>1</v>
      </c>
      <c r="BM89" s="222">
        <v>12</v>
      </c>
      <c r="BN89" s="222">
        <v>1</v>
      </c>
      <c r="BO89" s="224">
        <v>1</v>
      </c>
      <c r="BP89" s="225">
        <v>9</v>
      </c>
      <c r="BQ89" s="198"/>
      <c r="BR89" s="198">
        <v>12</v>
      </c>
      <c r="BS89" s="198">
        <v>1</v>
      </c>
      <c r="BT89" s="197">
        <v>1</v>
      </c>
      <c r="BU89" s="197">
        <v>1</v>
      </c>
      <c r="BV89" s="197">
        <v>25</v>
      </c>
      <c r="BW89" s="197">
        <v>1</v>
      </c>
      <c r="BX89" s="197">
        <v>1</v>
      </c>
      <c r="BY89" s="197">
        <v>280</v>
      </c>
      <c r="BZ89" s="197">
        <v>126</v>
      </c>
      <c r="CA89" s="197">
        <v>5</v>
      </c>
      <c r="CB89" s="197">
        <v>5</v>
      </c>
      <c r="CC89" s="197">
        <v>5</v>
      </c>
      <c r="CD89" s="197">
        <v>41</v>
      </c>
      <c r="CE89" s="197">
        <v>43</v>
      </c>
      <c r="CF89" s="197">
        <v>1</v>
      </c>
      <c r="CG89" s="197">
        <v>1</v>
      </c>
      <c r="CH89" s="197">
        <v>2</v>
      </c>
      <c r="CI89" s="197">
        <v>10</v>
      </c>
      <c r="CJ89" s="198">
        <v>6</v>
      </c>
      <c r="CK89" s="198">
        <v>6</v>
      </c>
      <c r="CL89" s="198">
        <v>4</v>
      </c>
      <c r="CM89" s="198">
        <v>16</v>
      </c>
      <c r="CN89" s="197">
        <v>4</v>
      </c>
      <c r="CO89" s="197">
        <v>41</v>
      </c>
      <c r="CP89" s="197">
        <v>5</v>
      </c>
      <c r="CQ89" s="197">
        <v>4</v>
      </c>
      <c r="CR89" s="197">
        <v>4</v>
      </c>
      <c r="CS89" s="197">
        <v>49</v>
      </c>
      <c r="CT89" s="197">
        <v>7</v>
      </c>
      <c r="CU89" s="197">
        <v>5</v>
      </c>
      <c r="CV89" s="197">
        <v>1</v>
      </c>
      <c r="CW89" s="199">
        <v>101</v>
      </c>
      <c r="CX89" s="196"/>
      <c r="CY89" s="196"/>
      <c r="CZ89" s="196"/>
      <c r="DA89" s="196"/>
      <c r="DB89" s="196"/>
      <c r="DC89" s="196"/>
      <c r="DD89" s="196"/>
      <c r="DE89" s="196"/>
      <c r="DF89" s="196"/>
      <c r="DG89" s="196"/>
      <c r="DH89" s="196"/>
    </row>
    <row r="90" spans="2:112" s="113" customFormat="1">
      <c r="V90" s="200"/>
      <c r="W90" s="200"/>
      <c r="X90" s="186" t="s">
        <v>163</v>
      </c>
      <c r="Y90" s="201" t="s">
        <v>159</v>
      </c>
      <c r="Z90" s="200"/>
      <c r="AA90" s="201" t="s">
        <v>166</v>
      </c>
      <c r="AB90" s="200"/>
      <c r="AC90" s="222"/>
      <c r="AD90" s="226" t="s">
        <v>193</v>
      </c>
      <c r="AE90" s="222"/>
      <c r="AF90" s="222"/>
      <c r="AG90" s="222"/>
      <c r="AH90" s="222"/>
      <c r="AI90" s="223" t="s">
        <v>177</v>
      </c>
      <c r="AJ90" s="216" t="s">
        <v>54</v>
      </c>
      <c r="AK90" s="216" t="s">
        <v>54</v>
      </c>
      <c r="AL90" s="222"/>
      <c r="AM90" s="222">
        <v>169</v>
      </c>
      <c r="AN90" s="222">
        <v>96</v>
      </c>
      <c r="AO90" s="222">
        <v>29</v>
      </c>
      <c r="AP90" s="222">
        <v>20</v>
      </c>
      <c r="AQ90" s="222"/>
      <c r="AR90" s="222">
        <v>32</v>
      </c>
      <c r="AS90" s="222">
        <v>299</v>
      </c>
      <c r="AT90" s="222">
        <v>49</v>
      </c>
      <c r="AU90" s="222">
        <v>36</v>
      </c>
      <c r="AV90" s="222">
        <v>5</v>
      </c>
      <c r="AW90" s="222">
        <v>44</v>
      </c>
      <c r="AX90" s="222">
        <v>70</v>
      </c>
      <c r="AY90" s="222">
        <v>16</v>
      </c>
      <c r="AZ90" s="222">
        <v>50</v>
      </c>
      <c r="BA90" s="222">
        <v>32</v>
      </c>
      <c r="BB90" s="222">
        <v>49</v>
      </c>
      <c r="BC90" s="222">
        <v>49</v>
      </c>
      <c r="BD90" s="222">
        <v>12</v>
      </c>
      <c r="BE90" s="222">
        <v>80</v>
      </c>
      <c r="BF90" s="222">
        <v>70</v>
      </c>
      <c r="BG90" s="222">
        <v>16</v>
      </c>
      <c r="BH90" s="222">
        <v>49</v>
      </c>
      <c r="BI90" s="222">
        <v>24</v>
      </c>
      <c r="BJ90" s="222"/>
      <c r="BK90" s="222">
        <v>24</v>
      </c>
      <c r="BL90" s="222">
        <v>37</v>
      </c>
      <c r="BM90" s="222">
        <v>29</v>
      </c>
      <c r="BN90" s="222">
        <v>35</v>
      </c>
      <c r="BO90" s="224">
        <v>35</v>
      </c>
      <c r="BP90" s="225">
        <v>17</v>
      </c>
      <c r="BQ90" s="203"/>
      <c r="BR90" s="203">
        <v>29</v>
      </c>
      <c r="BS90" s="203">
        <v>12</v>
      </c>
      <c r="BT90" s="202">
        <v>25</v>
      </c>
      <c r="BU90" s="202">
        <v>33</v>
      </c>
      <c r="BV90" s="202">
        <v>101</v>
      </c>
      <c r="BW90" s="202">
        <v>9</v>
      </c>
      <c r="BX90" s="202">
        <v>33</v>
      </c>
      <c r="BY90" s="202"/>
      <c r="BZ90" s="202"/>
      <c r="CA90" s="202">
        <v>33</v>
      </c>
      <c r="CB90" s="202">
        <v>14</v>
      </c>
      <c r="CC90" s="202">
        <v>33</v>
      </c>
      <c r="CD90" s="202">
        <v>49</v>
      </c>
      <c r="CE90" s="202">
        <v>63</v>
      </c>
      <c r="CF90" s="202">
        <v>2</v>
      </c>
      <c r="CG90" s="202">
        <v>23</v>
      </c>
      <c r="CH90" s="202">
        <v>10</v>
      </c>
      <c r="CI90" s="202">
        <v>15</v>
      </c>
      <c r="CJ90" s="202">
        <v>127</v>
      </c>
      <c r="CK90" s="202">
        <v>89</v>
      </c>
      <c r="CL90" s="202">
        <v>88</v>
      </c>
      <c r="CM90" s="202">
        <v>26</v>
      </c>
      <c r="CN90" s="202">
        <v>12</v>
      </c>
      <c r="CO90" s="202">
        <v>49</v>
      </c>
      <c r="CP90" s="202">
        <v>33</v>
      </c>
      <c r="CQ90" s="202">
        <v>5</v>
      </c>
      <c r="CR90" s="202">
        <v>5</v>
      </c>
      <c r="CS90" s="202">
        <v>108</v>
      </c>
      <c r="CT90" s="202">
        <v>8</v>
      </c>
      <c r="CU90" s="202">
        <v>8</v>
      </c>
      <c r="CV90" s="202">
        <v>5</v>
      </c>
      <c r="CW90" s="204"/>
      <c r="CX90" s="200"/>
      <c r="CY90" s="200"/>
      <c r="CZ90" s="200"/>
      <c r="DA90" s="200"/>
      <c r="DB90" s="200"/>
      <c r="DC90" s="200"/>
      <c r="DD90" s="200"/>
      <c r="DE90" s="200"/>
      <c r="DF90" s="200"/>
      <c r="DG90" s="200"/>
      <c r="DH90" s="200"/>
    </row>
    <row r="91" spans="2:112" s="113" customFormat="1">
      <c r="V91" s="200"/>
      <c r="W91" s="200"/>
      <c r="X91" s="201" t="s">
        <v>164</v>
      </c>
      <c r="Y91" s="201" t="s">
        <v>160</v>
      </c>
      <c r="Z91" s="200"/>
      <c r="AA91" s="201" t="s">
        <v>163</v>
      </c>
      <c r="AB91" s="200"/>
      <c r="AC91" s="222"/>
      <c r="AD91" s="226" t="s">
        <v>190</v>
      </c>
      <c r="AE91" s="222"/>
      <c r="AF91" s="222"/>
      <c r="AG91" s="222"/>
      <c r="AH91" s="222"/>
      <c r="AI91" s="223" t="s">
        <v>81</v>
      </c>
      <c r="AJ91" s="216" t="s">
        <v>53</v>
      </c>
      <c r="AK91" s="216" t="s">
        <v>53</v>
      </c>
      <c r="AL91" s="222"/>
      <c r="AM91" s="222">
        <v>197</v>
      </c>
      <c r="AN91" s="222">
        <v>101</v>
      </c>
      <c r="AO91" s="222">
        <v>53</v>
      </c>
      <c r="AP91" s="222">
        <v>101</v>
      </c>
      <c r="AQ91" s="222"/>
      <c r="AR91" s="222">
        <v>36</v>
      </c>
      <c r="AS91" s="222">
        <v>395</v>
      </c>
      <c r="AT91" s="222">
        <v>70</v>
      </c>
      <c r="AU91" s="224">
        <v>44</v>
      </c>
      <c r="AV91" s="222">
        <v>89</v>
      </c>
      <c r="AW91" s="222">
        <v>70</v>
      </c>
      <c r="AX91" s="222">
        <v>99</v>
      </c>
      <c r="AY91" s="222">
        <v>20</v>
      </c>
      <c r="AZ91" s="222">
        <v>89</v>
      </c>
      <c r="BA91" s="222">
        <v>45</v>
      </c>
      <c r="BB91" s="222">
        <v>80</v>
      </c>
      <c r="BC91" s="222">
        <v>65</v>
      </c>
      <c r="BD91" s="222">
        <v>16</v>
      </c>
      <c r="BE91" s="222">
        <v>89</v>
      </c>
      <c r="BF91" s="222">
        <v>99</v>
      </c>
      <c r="BG91" s="222">
        <v>45</v>
      </c>
      <c r="BH91" s="222">
        <v>65</v>
      </c>
      <c r="BI91" s="222">
        <v>61</v>
      </c>
      <c r="BJ91" s="222"/>
      <c r="BK91" s="222">
        <v>80</v>
      </c>
      <c r="BL91" s="222">
        <v>101</v>
      </c>
      <c r="BM91" s="222">
        <v>121</v>
      </c>
      <c r="BN91" s="222">
        <v>80</v>
      </c>
      <c r="BO91" s="222">
        <v>82</v>
      </c>
      <c r="BP91" s="227">
        <v>25</v>
      </c>
      <c r="BQ91" s="202"/>
      <c r="BR91" s="202">
        <v>37</v>
      </c>
      <c r="BS91" s="202">
        <v>37</v>
      </c>
      <c r="BT91" s="202">
        <v>68</v>
      </c>
      <c r="BU91" s="202">
        <v>101</v>
      </c>
      <c r="BV91" s="202">
        <v>129</v>
      </c>
      <c r="BW91" s="202">
        <v>17</v>
      </c>
      <c r="BX91" s="202">
        <v>41</v>
      </c>
      <c r="BY91" s="202"/>
      <c r="BZ91" s="202"/>
      <c r="CA91" s="202">
        <v>41</v>
      </c>
      <c r="CB91" s="202">
        <v>33</v>
      </c>
      <c r="CC91" s="202">
        <v>41</v>
      </c>
      <c r="CD91" s="202">
        <v>59</v>
      </c>
      <c r="CE91" s="202">
        <v>65</v>
      </c>
      <c r="CF91" s="202">
        <v>5</v>
      </c>
      <c r="CG91" s="202">
        <v>33</v>
      </c>
      <c r="CH91" s="202">
        <v>15</v>
      </c>
      <c r="CI91" s="202">
        <v>60</v>
      </c>
      <c r="CJ91" s="203">
        <v>136</v>
      </c>
      <c r="CK91" s="203">
        <v>108</v>
      </c>
      <c r="CL91" s="203">
        <v>89</v>
      </c>
      <c r="CM91" s="203">
        <v>49</v>
      </c>
      <c r="CN91" s="202">
        <v>26</v>
      </c>
      <c r="CO91" s="202">
        <v>120</v>
      </c>
      <c r="CP91" s="202">
        <v>59</v>
      </c>
      <c r="CQ91" s="202">
        <v>12</v>
      </c>
      <c r="CR91" s="202">
        <v>33</v>
      </c>
      <c r="CS91" s="202">
        <v>120</v>
      </c>
      <c r="CT91" s="202">
        <v>78</v>
      </c>
      <c r="CU91" s="202">
        <v>15</v>
      </c>
      <c r="CV91" s="202">
        <v>22</v>
      </c>
      <c r="CW91" s="204"/>
      <c r="CX91" s="200"/>
      <c r="CY91" s="200"/>
      <c r="CZ91" s="200"/>
      <c r="DA91" s="200"/>
      <c r="DB91" s="200"/>
      <c r="DC91" s="200"/>
      <c r="DD91" s="200"/>
      <c r="DE91" s="200"/>
      <c r="DF91" s="200"/>
      <c r="DG91" s="200"/>
      <c r="DH91" s="200"/>
    </row>
    <row r="92" spans="2:112" s="113" customFormat="1">
      <c r="V92" s="200"/>
      <c r="W92" s="200"/>
      <c r="X92" s="201" t="s">
        <v>165</v>
      </c>
      <c r="Y92" s="200"/>
      <c r="Z92" s="200"/>
      <c r="AA92" s="200"/>
      <c r="AB92" s="200"/>
      <c r="AC92" s="222"/>
      <c r="AD92" s="226" t="s">
        <v>194</v>
      </c>
      <c r="AE92" s="222"/>
      <c r="AF92" s="222"/>
      <c r="AG92" s="222"/>
      <c r="AH92" s="222"/>
      <c r="AI92" s="223" t="s">
        <v>176</v>
      </c>
      <c r="AJ92" s="216" t="s">
        <v>149</v>
      </c>
      <c r="AK92" s="216" t="s">
        <v>153</v>
      </c>
      <c r="AL92" s="222"/>
      <c r="AM92" s="222">
        <v>199</v>
      </c>
      <c r="AN92" s="222">
        <v>169</v>
      </c>
      <c r="AO92" s="222">
        <v>175</v>
      </c>
      <c r="AP92" s="222">
        <v>128</v>
      </c>
      <c r="AQ92" s="222"/>
      <c r="AR92" s="222">
        <v>89</v>
      </c>
      <c r="AS92" s="222"/>
      <c r="AT92" s="222">
        <v>89</v>
      </c>
      <c r="AU92" s="224">
        <v>89</v>
      </c>
      <c r="AV92" s="222">
        <v>96</v>
      </c>
      <c r="AW92" s="222">
        <v>139</v>
      </c>
      <c r="AX92" s="222">
        <v>149</v>
      </c>
      <c r="AY92" s="222">
        <v>45</v>
      </c>
      <c r="AZ92" s="222">
        <v>153</v>
      </c>
      <c r="BA92" s="222">
        <v>162</v>
      </c>
      <c r="BB92" s="222">
        <v>89</v>
      </c>
      <c r="BC92" s="222">
        <v>80</v>
      </c>
      <c r="BD92" s="222">
        <v>50</v>
      </c>
      <c r="BE92" s="222">
        <v>395</v>
      </c>
      <c r="BF92" s="222">
        <v>113</v>
      </c>
      <c r="BG92" s="222">
        <v>50</v>
      </c>
      <c r="BH92" s="222">
        <v>70</v>
      </c>
      <c r="BI92" s="222">
        <v>77</v>
      </c>
      <c r="BJ92" s="222"/>
      <c r="BK92" s="222">
        <v>123</v>
      </c>
      <c r="BL92" s="222">
        <v>131</v>
      </c>
      <c r="BM92" s="222">
        <v>128</v>
      </c>
      <c r="BN92" s="222">
        <v>82</v>
      </c>
      <c r="BO92" s="222">
        <v>84</v>
      </c>
      <c r="BP92" s="227">
        <v>35</v>
      </c>
      <c r="BQ92" s="202"/>
      <c r="BR92" s="202">
        <v>80</v>
      </c>
      <c r="BS92" s="202">
        <v>101</v>
      </c>
      <c r="BT92" s="202">
        <v>101</v>
      </c>
      <c r="BU92" s="202">
        <v>135</v>
      </c>
      <c r="BV92" s="202">
        <v>146</v>
      </c>
      <c r="BW92" s="202">
        <v>35</v>
      </c>
      <c r="BX92" s="202">
        <v>46</v>
      </c>
      <c r="BY92" s="202"/>
      <c r="BZ92" s="202"/>
      <c r="CA92" s="202">
        <v>43</v>
      </c>
      <c r="CB92" s="202">
        <v>41</v>
      </c>
      <c r="CC92" s="202">
        <v>43</v>
      </c>
      <c r="CD92" s="202">
        <v>99</v>
      </c>
      <c r="CE92" s="202">
        <v>99</v>
      </c>
      <c r="CF92" s="202">
        <v>10</v>
      </c>
      <c r="CG92" s="202">
        <v>34</v>
      </c>
      <c r="CH92" s="202">
        <v>18</v>
      </c>
      <c r="CI92" s="202">
        <v>62</v>
      </c>
      <c r="CJ92" s="203">
        <v>168</v>
      </c>
      <c r="CK92" s="203">
        <v>120</v>
      </c>
      <c r="CL92" s="203">
        <v>207</v>
      </c>
      <c r="CM92" s="203">
        <v>88</v>
      </c>
      <c r="CN92" s="202">
        <v>49</v>
      </c>
      <c r="CO92" s="202">
        <v>132</v>
      </c>
      <c r="CP92" s="202">
        <v>99</v>
      </c>
      <c r="CQ92" s="202">
        <v>26</v>
      </c>
      <c r="CR92" s="202">
        <v>99</v>
      </c>
      <c r="CS92" s="202">
        <v>132</v>
      </c>
      <c r="CT92" s="202">
        <v>86</v>
      </c>
      <c r="CU92" s="202">
        <v>52</v>
      </c>
      <c r="CV92" s="202">
        <v>39</v>
      </c>
      <c r="CW92" s="204"/>
      <c r="CX92" s="200"/>
      <c r="CY92" s="200"/>
      <c r="CZ92" s="200"/>
      <c r="DA92" s="200"/>
      <c r="DB92" s="200"/>
      <c r="DC92" s="200"/>
      <c r="DD92" s="200"/>
      <c r="DE92" s="200"/>
      <c r="DF92" s="200"/>
      <c r="DG92" s="200"/>
      <c r="DH92" s="200"/>
    </row>
    <row r="93" spans="2:112" s="113" customFormat="1">
      <c r="V93" s="200"/>
      <c r="W93" s="200"/>
      <c r="X93" s="201" t="s">
        <v>166</v>
      </c>
      <c r="Y93" s="200"/>
      <c r="Z93" s="200"/>
      <c r="AA93" s="200"/>
      <c r="AB93" s="200"/>
      <c r="AC93" s="222"/>
      <c r="AD93" s="226" t="s">
        <v>195</v>
      </c>
      <c r="AE93" s="222"/>
      <c r="AF93" s="222"/>
      <c r="AG93" s="222"/>
      <c r="AH93" s="222"/>
      <c r="AI93" s="222"/>
      <c r="AJ93" s="216" t="s">
        <v>58</v>
      </c>
      <c r="AK93" s="216" t="s">
        <v>59</v>
      </c>
      <c r="AL93" s="222"/>
      <c r="AM93" s="222"/>
      <c r="AN93" s="222">
        <v>200</v>
      </c>
      <c r="AO93" s="222">
        <v>281</v>
      </c>
      <c r="AP93" s="222">
        <v>162</v>
      </c>
      <c r="AQ93" s="222"/>
      <c r="AR93" s="222">
        <v>99</v>
      </c>
      <c r="AS93" s="222"/>
      <c r="AT93" s="222">
        <v>147</v>
      </c>
      <c r="AU93" s="224">
        <v>151</v>
      </c>
      <c r="AV93" s="222">
        <v>97</v>
      </c>
      <c r="AW93" s="222">
        <v>147</v>
      </c>
      <c r="AX93" s="222">
        <v>162</v>
      </c>
      <c r="AY93" s="222"/>
      <c r="AZ93" s="222">
        <v>193</v>
      </c>
      <c r="BA93" s="222"/>
      <c r="BB93" s="222">
        <v>174</v>
      </c>
      <c r="BC93" s="222">
        <v>89</v>
      </c>
      <c r="BD93" s="222">
        <v>51</v>
      </c>
      <c r="BE93" s="222"/>
      <c r="BF93" s="222"/>
      <c r="BG93" s="222">
        <v>80</v>
      </c>
      <c r="BH93" s="222"/>
      <c r="BI93" s="222">
        <v>80</v>
      </c>
      <c r="BJ93" s="222"/>
      <c r="BK93" s="222">
        <v>160</v>
      </c>
      <c r="BL93" s="222">
        <v>580</v>
      </c>
      <c r="BM93" s="222">
        <v>221</v>
      </c>
      <c r="BN93" s="222">
        <v>101</v>
      </c>
      <c r="BO93" s="222">
        <v>92</v>
      </c>
      <c r="BP93" s="227">
        <v>82</v>
      </c>
      <c r="BQ93" s="202"/>
      <c r="BR93" s="202">
        <v>84</v>
      </c>
      <c r="BS93" s="202">
        <v>116</v>
      </c>
      <c r="BT93" s="202">
        <v>146</v>
      </c>
      <c r="BU93" s="202">
        <v>144</v>
      </c>
      <c r="BV93" s="202">
        <v>156</v>
      </c>
      <c r="BW93" s="202">
        <v>129</v>
      </c>
      <c r="BX93" s="202">
        <v>58</v>
      </c>
      <c r="BY93" s="202"/>
      <c r="BZ93" s="202"/>
      <c r="CA93" s="202">
        <v>63</v>
      </c>
      <c r="CB93" s="202">
        <v>43</v>
      </c>
      <c r="CC93" s="202">
        <v>137</v>
      </c>
      <c r="CD93" s="202">
        <v>145</v>
      </c>
      <c r="CE93" s="202">
        <v>137</v>
      </c>
      <c r="CF93" s="202">
        <v>14</v>
      </c>
      <c r="CG93" s="202">
        <v>101</v>
      </c>
      <c r="CH93" s="202">
        <v>30</v>
      </c>
      <c r="CI93" s="202">
        <v>71</v>
      </c>
      <c r="CJ93" s="202">
        <v>178</v>
      </c>
      <c r="CK93" s="202">
        <v>158</v>
      </c>
      <c r="CL93" s="202"/>
      <c r="CM93" s="202">
        <v>104</v>
      </c>
      <c r="CN93" s="202"/>
      <c r="CO93" s="202">
        <v>140</v>
      </c>
      <c r="CP93" s="202">
        <v>140</v>
      </c>
      <c r="CQ93" s="202">
        <v>33</v>
      </c>
      <c r="CR93" s="202">
        <v>108</v>
      </c>
      <c r="CS93" s="202"/>
      <c r="CT93" s="202">
        <v>98</v>
      </c>
      <c r="CU93" s="202">
        <v>54</v>
      </c>
      <c r="CV93" s="202">
        <v>55</v>
      </c>
      <c r="CW93" s="204"/>
      <c r="CX93" s="200"/>
      <c r="CY93" s="200"/>
      <c r="CZ93" s="200"/>
      <c r="DA93" s="200"/>
      <c r="DB93" s="200"/>
      <c r="DC93" s="200"/>
      <c r="DD93" s="200"/>
      <c r="DE93" s="200"/>
      <c r="DF93" s="200"/>
      <c r="DG93" s="200"/>
      <c r="DH93" s="200"/>
    </row>
    <row r="94" spans="2:112" s="113" customFormat="1">
      <c r="V94" s="200"/>
      <c r="W94" s="200"/>
      <c r="X94" s="201" t="s">
        <v>167</v>
      </c>
      <c r="Y94" s="200"/>
      <c r="Z94" s="200"/>
      <c r="AA94" s="200"/>
      <c r="AB94" s="200"/>
      <c r="AC94" s="222"/>
      <c r="AD94" s="222"/>
      <c r="AE94" s="222"/>
      <c r="AF94" s="222"/>
      <c r="AG94" s="222"/>
      <c r="AH94" s="222"/>
      <c r="AI94" s="222"/>
      <c r="AJ94" s="216" t="s">
        <v>56</v>
      </c>
      <c r="AK94" s="216" t="s">
        <v>56</v>
      </c>
      <c r="AL94" s="222"/>
      <c r="AM94" s="222"/>
      <c r="AN94" s="222">
        <v>211</v>
      </c>
      <c r="AO94" s="222"/>
      <c r="AP94" s="222">
        <v>175</v>
      </c>
      <c r="AQ94" s="222"/>
      <c r="AR94" s="222">
        <v>172</v>
      </c>
      <c r="AS94" s="222"/>
      <c r="AT94" s="222">
        <v>284</v>
      </c>
      <c r="AU94" s="224">
        <v>273</v>
      </c>
      <c r="AV94" s="222">
        <v>139</v>
      </c>
      <c r="AW94" s="222">
        <v>299</v>
      </c>
      <c r="AX94" s="222">
        <v>191</v>
      </c>
      <c r="AY94" s="222"/>
      <c r="AZ94" s="222"/>
      <c r="BA94" s="222"/>
      <c r="BB94" s="222">
        <v>267</v>
      </c>
      <c r="BC94" s="222">
        <v>174</v>
      </c>
      <c r="BD94" s="222">
        <v>80</v>
      </c>
      <c r="BE94" s="222"/>
      <c r="BF94" s="222"/>
      <c r="BG94" s="222">
        <v>84</v>
      </c>
      <c r="BH94" s="222"/>
      <c r="BI94" s="222">
        <v>84</v>
      </c>
      <c r="BJ94" s="222"/>
      <c r="BK94" s="222">
        <v>242</v>
      </c>
      <c r="BL94" s="222"/>
      <c r="BM94" s="222"/>
      <c r="BN94" s="222">
        <v>280</v>
      </c>
      <c r="BO94" s="222">
        <v>101</v>
      </c>
      <c r="BP94" s="227">
        <v>85</v>
      </c>
      <c r="BQ94" s="202"/>
      <c r="BR94" s="202">
        <v>113</v>
      </c>
      <c r="BS94" s="202">
        <v>121</v>
      </c>
      <c r="BT94" s="202">
        <v>156</v>
      </c>
      <c r="BU94" s="202">
        <v>150</v>
      </c>
      <c r="BV94" s="202"/>
      <c r="BW94" s="202">
        <v>152</v>
      </c>
      <c r="BX94" s="202">
        <v>101</v>
      </c>
      <c r="BY94" s="202"/>
      <c r="BZ94" s="202"/>
      <c r="CA94" s="202">
        <v>99</v>
      </c>
      <c r="CB94" s="202">
        <v>46</v>
      </c>
      <c r="CC94" s="202">
        <v>198</v>
      </c>
      <c r="CD94" s="202">
        <v>152</v>
      </c>
      <c r="CE94" s="202">
        <v>180</v>
      </c>
      <c r="CF94" s="202">
        <v>18</v>
      </c>
      <c r="CG94" s="202">
        <v>118</v>
      </c>
      <c r="CH94" s="202">
        <v>38</v>
      </c>
      <c r="CI94" s="202">
        <v>74</v>
      </c>
      <c r="CJ94" s="202">
        <v>190</v>
      </c>
      <c r="CK94" s="202">
        <v>167</v>
      </c>
      <c r="CL94" s="202"/>
      <c r="CM94" s="202">
        <v>124</v>
      </c>
      <c r="CN94" s="202"/>
      <c r="CO94" s="202"/>
      <c r="CP94" s="202">
        <v>152</v>
      </c>
      <c r="CQ94" s="202">
        <v>88</v>
      </c>
      <c r="CR94" s="202">
        <v>120</v>
      </c>
      <c r="CS94" s="202"/>
      <c r="CT94" s="202">
        <v>111</v>
      </c>
      <c r="CU94" s="202">
        <v>56</v>
      </c>
      <c r="CV94" s="202">
        <v>57</v>
      </c>
      <c r="CW94" s="204"/>
      <c r="CX94" s="200"/>
      <c r="CY94" s="200"/>
      <c r="CZ94" s="200"/>
      <c r="DA94" s="200"/>
      <c r="DB94" s="200"/>
      <c r="DC94" s="200"/>
      <c r="DD94" s="200"/>
      <c r="DE94" s="200"/>
      <c r="DF94" s="200"/>
      <c r="DG94" s="200"/>
      <c r="DH94" s="200"/>
    </row>
    <row r="95" spans="2:112" s="113" customFormat="1">
      <c r="V95" s="200"/>
      <c r="W95" s="200"/>
      <c r="X95" s="201" t="s">
        <v>168</v>
      </c>
      <c r="Y95" s="200"/>
      <c r="Z95" s="200"/>
      <c r="AA95" s="200"/>
      <c r="AB95" s="200"/>
      <c r="AC95" s="222"/>
      <c r="AD95" s="222"/>
      <c r="AE95" s="222"/>
      <c r="AF95" s="222"/>
      <c r="AG95" s="222"/>
      <c r="AH95" s="222"/>
      <c r="AI95" s="222"/>
      <c r="AJ95" s="216" t="s">
        <v>60</v>
      </c>
      <c r="AK95" s="216" t="s">
        <v>60</v>
      </c>
      <c r="AL95" s="222"/>
      <c r="AM95" s="222"/>
      <c r="AN95" s="222">
        <v>254</v>
      </c>
      <c r="AO95" s="222"/>
      <c r="AP95" s="222">
        <v>222</v>
      </c>
      <c r="AQ95" s="222"/>
      <c r="AR95" s="222"/>
      <c r="AS95" s="222"/>
      <c r="AT95" s="222"/>
      <c r="AU95" s="224">
        <v>299</v>
      </c>
      <c r="AV95" s="222">
        <v>161</v>
      </c>
      <c r="AW95" s="222">
        <v>395</v>
      </c>
      <c r="AX95" s="222"/>
      <c r="AY95" s="222"/>
      <c r="AZ95" s="222"/>
      <c r="BA95" s="222"/>
      <c r="BB95" s="222"/>
      <c r="BC95" s="222">
        <v>193</v>
      </c>
      <c r="BD95" s="222">
        <v>99</v>
      </c>
      <c r="BE95" s="222"/>
      <c r="BF95" s="222"/>
      <c r="BG95" s="222">
        <v>113</v>
      </c>
      <c r="BH95" s="222"/>
      <c r="BI95" s="222">
        <v>92</v>
      </c>
      <c r="BJ95" s="222"/>
      <c r="BK95" s="222">
        <v>580</v>
      </c>
      <c r="BL95" s="222"/>
      <c r="BM95" s="222"/>
      <c r="BN95" s="222"/>
      <c r="BO95" s="222">
        <v>109</v>
      </c>
      <c r="BP95" s="227">
        <v>87</v>
      </c>
      <c r="BQ95" s="202"/>
      <c r="BR95" s="202">
        <v>128</v>
      </c>
      <c r="BS95" s="202">
        <v>128</v>
      </c>
      <c r="BT95" s="202">
        <v>183</v>
      </c>
      <c r="BU95" s="202">
        <v>154</v>
      </c>
      <c r="BV95" s="202"/>
      <c r="BW95" s="202">
        <v>236</v>
      </c>
      <c r="BX95" s="202">
        <v>166</v>
      </c>
      <c r="BY95" s="202"/>
      <c r="BZ95" s="202"/>
      <c r="CA95" s="202">
        <v>145</v>
      </c>
      <c r="CB95" s="202">
        <v>58</v>
      </c>
      <c r="CC95" s="202">
        <v>269</v>
      </c>
      <c r="CD95" s="202">
        <v>233</v>
      </c>
      <c r="CE95" s="202">
        <v>190</v>
      </c>
      <c r="CF95" s="202">
        <v>19</v>
      </c>
      <c r="CG95" s="202">
        <v>126</v>
      </c>
      <c r="CH95" s="202">
        <v>40</v>
      </c>
      <c r="CI95" s="202">
        <v>78</v>
      </c>
      <c r="CJ95" s="202">
        <v>395</v>
      </c>
      <c r="CK95" s="202">
        <v>168</v>
      </c>
      <c r="CL95" s="202"/>
      <c r="CM95" s="202"/>
      <c r="CN95" s="202"/>
      <c r="CO95" s="202"/>
      <c r="CP95" s="202">
        <v>165</v>
      </c>
      <c r="CQ95" s="202">
        <v>99</v>
      </c>
      <c r="CR95" s="202">
        <v>132</v>
      </c>
      <c r="CS95" s="202"/>
      <c r="CT95" s="202">
        <v>115</v>
      </c>
      <c r="CU95" s="202">
        <v>67</v>
      </c>
      <c r="CV95" s="202">
        <v>72</v>
      </c>
      <c r="CW95" s="204"/>
      <c r="CX95" s="200"/>
      <c r="CY95" s="200"/>
      <c r="CZ95" s="200"/>
      <c r="DA95" s="200"/>
      <c r="DB95" s="200"/>
      <c r="DC95" s="200"/>
      <c r="DD95" s="200"/>
      <c r="DE95" s="200"/>
      <c r="DF95" s="200"/>
      <c r="DG95" s="200"/>
      <c r="DH95" s="200"/>
    </row>
    <row r="96" spans="2:112" s="113" customFormat="1">
      <c r="V96" s="200"/>
      <c r="W96" s="200"/>
      <c r="X96" s="201" t="s">
        <v>169</v>
      </c>
      <c r="Y96" s="200"/>
      <c r="Z96" s="200"/>
      <c r="AA96" s="200"/>
      <c r="AB96" s="200"/>
      <c r="AC96" s="222"/>
      <c r="AD96" s="222"/>
      <c r="AE96" s="222"/>
      <c r="AF96" s="222"/>
      <c r="AG96" s="222"/>
      <c r="AH96" s="222"/>
      <c r="AI96" s="222"/>
      <c r="AJ96" s="216" t="s">
        <v>57</v>
      </c>
      <c r="AK96" s="216" t="s">
        <v>57</v>
      </c>
      <c r="AL96" s="222"/>
      <c r="AM96" s="222"/>
      <c r="AN96" s="222">
        <v>255</v>
      </c>
      <c r="AO96" s="222"/>
      <c r="AP96" s="222">
        <v>253</v>
      </c>
      <c r="AQ96" s="222"/>
      <c r="AR96" s="222"/>
      <c r="AS96" s="222"/>
      <c r="AT96" s="222"/>
      <c r="AU96" s="224"/>
      <c r="AV96" s="222">
        <v>263</v>
      </c>
      <c r="AW96" s="222"/>
      <c r="AX96" s="222"/>
      <c r="AY96" s="222"/>
      <c r="AZ96" s="222"/>
      <c r="BA96" s="222"/>
      <c r="BB96" s="222"/>
      <c r="BC96" s="222">
        <v>267</v>
      </c>
      <c r="BD96" s="222">
        <v>104</v>
      </c>
      <c r="BE96" s="222"/>
      <c r="BF96" s="222"/>
      <c r="BG96" s="222">
        <v>128</v>
      </c>
      <c r="BH96" s="222"/>
      <c r="BI96" s="222">
        <v>112</v>
      </c>
      <c r="BJ96" s="222"/>
      <c r="BK96" s="222">
        <v>680</v>
      </c>
      <c r="BL96" s="222"/>
      <c r="BM96" s="222"/>
      <c r="BN96" s="222"/>
      <c r="BO96" s="222">
        <v>114</v>
      </c>
      <c r="BP96" s="227">
        <v>101</v>
      </c>
      <c r="BQ96" s="202"/>
      <c r="BR96" s="202">
        <v>220</v>
      </c>
      <c r="BS96" s="202"/>
      <c r="BT96" s="202">
        <v>198</v>
      </c>
      <c r="BU96" s="202">
        <v>166</v>
      </c>
      <c r="BV96" s="202"/>
      <c r="BW96" s="202"/>
      <c r="BX96" s="202">
        <v>227</v>
      </c>
      <c r="BY96" s="202"/>
      <c r="BZ96" s="202"/>
      <c r="CA96" s="202">
        <v>168</v>
      </c>
      <c r="CB96" s="202">
        <v>65</v>
      </c>
      <c r="CC96" s="202"/>
      <c r="CD96" s="202"/>
      <c r="CE96" s="202">
        <v>198</v>
      </c>
      <c r="CF96" s="202">
        <v>22</v>
      </c>
      <c r="CG96" s="202">
        <v>150</v>
      </c>
      <c r="CH96" s="202">
        <v>58</v>
      </c>
      <c r="CI96" s="202">
        <v>79</v>
      </c>
      <c r="CJ96" s="202"/>
      <c r="CK96" s="202">
        <v>182</v>
      </c>
      <c r="CL96" s="202"/>
      <c r="CM96" s="202"/>
      <c r="CN96" s="202"/>
      <c r="CO96" s="202"/>
      <c r="CP96" s="202"/>
      <c r="CQ96" s="202">
        <v>120</v>
      </c>
      <c r="CR96" s="202">
        <v>165</v>
      </c>
      <c r="CS96" s="202"/>
      <c r="CT96" s="202">
        <v>186</v>
      </c>
      <c r="CU96" s="202">
        <v>75</v>
      </c>
      <c r="CV96" s="202">
        <v>73</v>
      </c>
      <c r="CW96" s="204"/>
      <c r="CX96" s="200"/>
      <c r="CY96" s="200"/>
      <c r="CZ96" s="200"/>
      <c r="DA96" s="200"/>
      <c r="DB96" s="200"/>
      <c r="DC96" s="200"/>
      <c r="DD96" s="200"/>
      <c r="DE96" s="200"/>
      <c r="DF96" s="200"/>
      <c r="DG96" s="200"/>
      <c r="DH96" s="200"/>
    </row>
    <row r="97" spans="22:112" s="113" customFormat="1">
      <c r="V97" s="200"/>
      <c r="W97" s="200"/>
      <c r="X97" s="201" t="s">
        <v>170</v>
      </c>
      <c r="Y97" s="200"/>
      <c r="Z97" s="200"/>
      <c r="AA97" s="200"/>
      <c r="AB97" s="200"/>
      <c r="AC97" s="222"/>
      <c r="AD97" s="222"/>
      <c r="AE97" s="222"/>
      <c r="AF97" s="222"/>
      <c r="AG97" s="222"/>
      <c r="AH97" s="222"/>
      <c r="AI97" s="222"/>
      <c r="AJ97" s="216" t="s">
        <v>55</v>
      </c>
      <c r="AK97" s="216" t="s">
        <v>55</v>
      </c>
      <c r="AL97" s="222"/>
      <c r="AM97" s="222"/>
      <c r="AN97" s="222">
        <v>271</v>
      </c>
      <c r="AO97" s="222"/>
      <c r="AP97" s="222">
        <v>271</v>
      </c>
      <c r="AQ97" s="222"/>
      <c r="AR97" s="222"/>
      <c r="AS97" s="222"/>
      <c r="AT97" s="222"/>
      <c r="AU97" s="224"/>
      <c r="AV97" s="222">
        <v>265</v>
      </c>
      <c r="AW97" s="222"/>
      <c r="AX97" s="222"/>
      <c r="AY97" s="222"/>
      <c r="AZ97" s="222"/>
      <c r="BA97" s="222"/>
      <c r="BB97" s="222"/>
      <c r="BC97" s="222"/>
      <c r="BD97" s="222">
        <v>160</v>
      </c>
      <c r="BE97" s="222"/>
      <c r="BF97" s="222"/>
      <c r="BG97" s="222">
        <v>275</v>
      </c>
      <c r="BH97" s="222"/>
      <c r="BI97" s="222">
        <v>123</v>
      </c>
      <c r="BJ97" s="222"/>
      <c r="BK97" s="222"/>
      <c r="BL97" s="222"/>
      <c r="BM97" s="222"/>
      <c r="BN97" s="222"/>
      <c r="BO97" s="222">
        <v>280</v>
      </c>
      <c r="BP97" s="227">
        <v>130</v>
      </c>
      <c r="BQ97" s="202"/>
      <c r="BR97" s="202">
        <v>505</v>
      </c>
      <c r="BS97" s="202"/>
      <c r="BT97" s="202">
        <v>218</v>
      </c>
      <c r="BU97" s="202">
        <v>192</v>
      </c>
      <c r="BV97" s="202"/>
      <c r="BW97" s="202"/>
      <c r="BX97" s="202">
        <v>229</v>
      </c>
      <c r="BY97" s="202"/>
      <c r="BZ97" s="202"/>
      <c r="CA97" s="202">
        <v>180</v>
      </c>
      <c r="CB97" s="202">
        <v>99</v>
      </c>
      <c r="CC97" s="202"/>
      <c r="CD97" s="202"/>
      <c r="CE97" s="202">
        <v>201</v>
      </c>
      <c r="CF97" s="202">
        <v>23</v>
      </c>
      <c r="CG97" s="202">
        <v>232</v>
      </c>
      <c r="CH97" s="202">
        <v>60</v>
      </c>
      <c r="CI97" s="202">
        <v>86</v>
      </c>
      <c r="CJ97" s="202"/>
      <c r="CK97" s="202">
        <v>203</v>
      </c>
      <c r="CL97" s="202"/>
      <c r="CM97" s="202"/>
      <c r="CN97" s="202"/>
      <c r="CO97" s="202"/>
      <c r="CP97" s="202"/>
      <c r="CQ97" s="202">
        <v>132</v>
      </c>
      <c r="CR97" s="202">
        <v>219</v>
      </c>
      <c r="CS97" s="202"/>
      <c r="CT97" s="200"/>
      <c r="CU97" s="202">
        <v>76</v>
      </c>
      <c r="CV97" s="202">
        <v>74</v>
      </c>
      <c r="CW97" s="204"/>
      <c r="CX97" s="200"/>
      <c r="CY97" s="200"/>
      <c r="CZ97" s="200"/>
      <c r="DA97" s="200"/>
      <c r="DB97" s="200"/>
      <c r="DC97" s="200"/>
      <c r="DD97" s="200"/>
      <c r="DE97" s="200"/>
      <c r="DF97" s="200"/>
      <c r="DG97" s="200"/>
      <c r="DH97" s="200"/>
    </row>
    <row r="98" spans="22:112" s="113" customFormat="1">
      <c r="V98" s="200"/>
      <c r="W98" s="200"/>
      <c r="X98" s="201" t="s">
        <v>171</v>
      </c>
      <c r="Y98" s="200"/>
      <c r="Z98" s="200"/>
      <c r="AA98" s="200"/>
      <c r="AB98" s="200"/>
      <c r="AC98" s="222"/>
      <c r="AD98" s="222"/>
      <c r="AE98" s="222"/>
      <c r="AF98" s="222"/>
      <c r="AG98" s="222"/>
      <c r="AH98" s="222"/>
      <c r="AI98" s="222"/>
      <c r="AJ98" s="216" t="s">
        <v>59</v>
      </c>
      <c r="AK98" s="216" t="s">
        <v>58</v>
      </c>
      <c r="AL98" s="222"/>
      <c r="AM98" s="222"/>
      <c r="AN98" s="222">
        <v>283</v>
      </c>
      <c r="AO98" s="222"/>
      <c r="AP98" s="222"/>
      <c r="AQ98" s="222"/>
      <c r="AR98" s="222"/>
      <c r="AS98" s="222"/>
      <c r="AT98" s="222"/>
      <c r="AU98" s="224"/>
      <c r="AV98" s="222"/>
      <c r="AW98" s="222"/>
      <c r="AX98" s="222"/>
      <c r="AY98" s="222"/>
      <c r="AZ98" s="222"/>
      <c r="BA98" s="222"/>
      <c r="BB98" s="222"/>
      <c r="BC98" s="222"/>
      <c r="BD98" s="222">
        <v>220</v>
      </c>
      <c r="BE98" s="222"/>
      <c r="BF98" s="222"/>
      <c r="BG98" s="222">
        <v>505</v>
      </c>
      <c r="BH98" s="222"/>
      <c r="BI98" s="222">
        <v>185</v>
      </c>
      <c r="BJ98" s="222"/>
      <c r="BK98" s="222"/>
      <c r="BL98" s="222"/>
      <c r="BM98" s="222"/>
      <c r="BN98" s="222"/>
      <c r="BO98" s="222">
        <v>380</v>
      </c>
      <c r="BP98" s="227">
        <v>152</v>
      </c>
      <c r="BQ98" s="202"/>
      <c r="BR98" s="202">
        <v>680</v>
      </c>
      <c r="BS98" s="202"/>
      <c r="BT98" s="202"/>
      <c r="BU98" s="202">
        <v>217</v>
      </c>
      <c r="BV98" s="202"/>
      <c r="BW98" s="202"/>
      <c r="BX98" s="202"/>
      <c r="BY98" s="202"/>
      <c r="BZ98" s="202"/>
      <c r="CA98" s="202">
        <v>198</v>
      </c>
      <c r="CB98" s="202">
        <v>119</v>
      </c>
      <c r="CC98" s="202"/>
      <c r="CD98" s="202"/>
      <c r="CE98" s="202">
        <v>216</v>
      </c>
      <c r="CF98" s="202">
        <v>27</v>
      </c>
      <c r="CG98" s="202"/>
      <c r="CH98" s="202">
        <v>62</v>
      </c>
      <c r="CI98" s="202">
        <v>91</v>
      </c>
      <c r="CJ98" s="202"/>
      <c r="CK98" s="202">
        <v>266</v>
      </c>
      <c r="CL98" s="202"/>
      <c r="CM98" s="202"/>
      <c r="CN98" s="202"/>
      <c r="CO98" s="202"/>
      <c r="CP98" s="202"/>
      <c r="CQ98" s="202">
        <v>205</v>
      </c>
      <c r="CR98" s="202"/>
      <c r="CS98" s="202"/>
      <c r="CT98" s="202"/>
      <c r="CU98" s="202">
        <v>78</v>
      </c>
      <c r="CV98" s="202">
        <v>90</v>
      </c>
      <c r="CW98" s="204"/>
      <c r="CX98" s="200"/>
      <c r="CY98" s="200"/>
      <c r="CZ98" s="200"/>
      <c r="DA98" s="200"/>
      <c r="DB98" s="200"/>
      <c r="DC98" s="200"/>
      <c r="DD98" s="200"/>
      <c r="DE98" s="200"/>
      <c r="DF98" s="200"/>
      <c r="DG98" s="200"/>
      <c r="DH98" s="200"/>
    </row>
    <row r="99" spans="22:112" s="113" customFormat="1">
      <c r="V99" s="200"/>
      <c r="W99" s="200"/>
      <c r="X99" s="201" t="s">
        <v>160</v>
      </c>
      <c r="Y99" s="200"/>
      <c r="Z99" s="200"/>
      <c r="AA99" s="200"/>
      <c r="AB99" s="200"/>
      <c r="AC99" s="222"/>
      <c r="AD99" s="222"/>
      <c r="AE99" s="222"/>
      <c r="AF99" s="222"/>
      <c r="AG99" s="222"/>
      <c r="AH99" s="222"/>
      <c r="AI99" s="222"/>
      <c r="AJ99" s="216" t="s">
        <v>62</v>
      </c>
      <c r="AK99" s="216" t="s">
        <v>62</v>
      </c>
      <c r="AL99" s="222"/>
      <c r="AM99" s="222"/>
      <c r="AN99" s="222">
        <v>299</v>
      </c>
      <c r="AO99" s="222"/>
      <c r="AP99" s="222"/>
      <c r="AQ99" s="222"/>
      <c r="AR99" s="222"/>
      <c r="AS99" s="222"/>
      <c r="AT99" s="222"/>
      <c r="AU99" s="224"/>
      <c r="AV99" s="222"/>
      <c r="AW99" s="222"/>
      <c r="AX99" s="222"/>
      <c r="AY99" s="222"/>
      <c r="AZ99" s="222"/>
      <c r="BA99" s="222"/>
      <c r="BB99" s="222"/>
      <c r="BC99" s="222"/>
      <c r="BD99" s="222">
        <v>244</v>
      </c>
      <c r="BE99" s="222"/>
      <c r="BF99" s="222"/>
      <c r="BG99" s="222"/>
      <c r="BH99" s="222"/>
      <c r="BI99" s="222">
        <v>205</v>
      </c>
      <c r="BJ99" s="222"/>
      <c r="BK99" s="222"/>
      <c r="BL99" s="222"/>
      <c r="BM99" s="222"/>
      <c r="BN99" s="222"/>
      <c r="BO99" s="222"/>
      <c r="BP99" s="227">
        <v>156</v>
      </c>
      <c r="BQ99" s="202"/>
      <c r="BR99" s="202">
        <v>780</v>
      </c>
      <c r="BS99" s="202"/>
      <c r="BT99" s="202"/>
      <c r="BU99" s="202">
        <v>225</v>
      </c>
      <c r="BV99" s="202"/>
      <c r="BW99" s="202"/>
      <c r="BX99" s="202"/>
      <c r="BY99" s="202"/>
      <c r="BZ99" s="202"/>
      <c r="CA99" s="202">
        <v>201</v>
      </c>
      <c r="CB99" s="202">
        <v>155</v>
      </c>
      <c r="CC99" s="202"/>
      <c r="CD99" s="202"/>
      <c r="CE99" s="202">
        <v>245</v>
      </c>
      <c r="CF99" s="202">
        <v>30</v>
      </c>
      <c r="CG99" s="202"/>
      <c r="CH99" s="202">
        <v>66</v>
      </c>
      <c r="CI99" s="202">
        <v>95</v>
      </c>
      <c r="CJ99" s="202"/>
      <c r="CK99" s="202">
        <v>270</v>
      </c>
      <c r="CL99" s="202"/>
      <c r="CM99" s="202"/>
      <c r="CN99" s="202"/>
      <c r="CO99" s="202"/>
      <c r="CP99" s="202"/>
      <c r="CQ99" s="202">
        <v>580</v>
      </c>
      <c r="CR99" s="202"/>
      <c r="CS99" s="202"/>
      <c r="CT99" s="202"/>
      <c r="CU99" s="202">
        <v>79</v>
      </c>
      <c r="CV99" s="202">
        <v>91</v>
      </c>
      <c r="CW99" s="204"/>
      <c r="CX99" s="200"/>
      <c r="CY99" s="200"/>
      <c r="CZ99" s="200"/>
      <c r="DA99" s="200"/>
      <c r="DB99" s="200"/>
      <c r="DC99" s="200"/>
      <c r="DD99" s="200"/>
      <c r="DE99" s="200"/>
      <c r="DF99" s="200"/>
      <c r="DG99" s="200"/>
      <c r="DH99" s="200"/>
    </row>
    <row r="100" spans="22:112" s="113" customFormat="1">
      <c r="V100" s="200"/>
      <c r="W100" s="200"/>
      <c r="X100" s="202"/>
      <c r="Y100" s="200"/>
      <c r="Z100" s="200"/>
      <c r="AA100" s="200"/>
      <c r="AB100" s="200"/>
      <c r="AC100" s="222"/>
      <c r="AD100" s="222"/>
      <c r="AE100" s="222"/>
      <c r="AF100" s="222"/>
      <c r="AG100" s="222"/>
      <c r="AH100" s="222"/>
      <c r="AI100" s="222"/>
      <c r="AJ100" s="216" t="s">
        <v>63</v>
      </c>
      <c r="AK100" s="216" t="s">
        <v>63</v>
      </c>
      <c r="AL100" s="222"/>
      <c r="AM100" s="222"/>
      <c r="AN100" s="222"/>
      <c r="AO100" s="222"/>
      <c r="AP100" s="222"/>
      <c r="AQ100" s="222"/>
      <c r="AR100" s="222"/>
      <c r="AS100" s="222"/>
      <c r="AT100" s="222"/>
      <c r="AU100" s="224"/>
      <c r="AV100" s="222"/>
      <c r="AW100" s="222"/>
      <c r="AX100" s="222"/>
      <c r="AY100" s="222"/>
      <c r="AZ100" s="222"/>
      <c r="BA100" s="222"/>
      <c r="BB100" s="222"/>
      <c r="BC100" s="222"/>
      <c r="BD100" s="222">
        <v>275</v>
      </c>
      <c r="BE100" s="222"/>
      <c r="BF100" s="222"/>
      <c r="BG100" s="222"/>
      <c r="BH100" s="222"/>
      <c r="BI100" s="222">
        <v>238</v>
      </c>
      <c r="BJ100" s="222"/>
      <c r="BK100" s="222"/>
      <c r="BL100" s="222"/>
      <c r="BM100" s="222"/>
      <c r="BN100" s="222"/>
      <c r="BO100" s="222"/>
      <c r="BP100" s="227">
        <v>237</v>
      </c>
      <c r="BQ100" s="202"/>
      <c r="BR100" s="202"/>
      <c r="BS100" s="202"/>
      <c r="BT100" s="202"/>
      <c r="BU100" s="202">
        <v>246</v>
      </c>
      <c r="BV100" s="202"/>
      <c r="BW100" s="202"/>
      <c r="BX100" s="202"/>
      <c r="BY100" s="202"/>
      <c r="BZ100" s="202"/>
      <c r="CA100" s="202">
        <v>245</v>
      </c>
      <c r="CB100" s="202">
        <v>166</v>
      </c>
      <c r="CC100" s="202"/>
      <c r="CD100" s="202"/>
      <c r="CE100" s="202"/>
      <c r="CF100" s="202">
        <v>39</v>
      </c>
      <c r="CG100" s="202"/>
      <c r="CH100" s="202">
        <v>71</v>
      </c>
      <c r="CI100" s="202">
        <v>111</v>
      </c>
      <c r="CJ100" s="202"/>
      <c r="CK100" s="202">
        <v>395</v>
      </c>
      <c r="CL100" s="202"/>
      <c r="CM100" s="202"/>
      <c r="CN100" s="202"/>
      <c r="CO100" s="202"/>
      <c r="CP100" s="202"/>
      <c r="CQ100" s="200"/>
      <c r="CR100" s="202"/>
      <c r="CS100" s="202"/>
      <c r="CT100" s="202"/>
      <c r="CU100" s="202">
        <v>94</v>
      </c>
      <c r="CV100" s="202">
        <v>133</v>
      </c>
      <c r="CW100" s="204"/>
      <c r="CX100" s="200"/>
      <c r="CY100" s="200"/>
      <c r="CZ100" s="200"/>
      <c r="DA100" s="200"/>
      <c r="DB100" s="200"/>
      <c r="DC100" s="200"/>
      <c r="DD100" s="200"/>
      <c r="DE100" s="200"/>
      <c r="DF100" s="200"/>
      <c r="DG100" s="200"/>
      <c r="DH100" s="200"/>
    </row>
    <row r="101" spans="22:112" s="113" customFormat="1">
      <c r="V101" s="200"/>
      <c r="W101" s="200"/>
      <c r="X101" s="202"/>
      <c r="Y101" s="200"/>
      <c r="Z101" s="200"/>
      <c r="AA101" s="200"/>
      <c r="AB101" s="200"/>
      <c r="AC101" s="222"/>
      <c r="AD101" s="222"/>
      <c r="AE101" s="222"/>
      <c r="AF101" s="222"/>
      <c r="AG101" s="222"/>
      <c r="AH101" s="222"/>
      <c r="AI101" s="222"/>
      <c r="AJ101" s="216" t="s">
        <v>134</v>
      </c>
      <c r="AK101" s="216" t="s">
        <v>70</v>
      </c>
      <c r="AL101" s="222"/>
      <c r="AM101" s="222"/>
      <c r="AN101" s="222"/>
      <c r="AO101" s="222"/>
      <c r="AP101" s="222"/>
      <c r="AQ101" s="222"/>
      <c r="AR101" s="222"/>
      <c r="AS101" s="222"/>
      <c r="AT101" s="222"/>
      <c r="AU101" s="224"/>
      <c r="AV101" s="222"/>
      <c r="AW101" s="222"/>
      <c r="AX101" s="222"/>
      <c r="AY101" s="222"/>
      <c r="AZ101" s="222"/>
      <c r="BA101" s="222"/>
      <c r="BB101" s="222"/>
      <c r="BC101" s="222"/>
      <c r="BD101" s="222"/>
      <c r="BE101" s="222"/>
      <c r="BF101" s="222"/>
      <c r="BG101" s="222"/>
      <c r="BH101" s="222"/>
      <c r="BI101" s="222">
        <v>260</v>
      </c>
      <c r="BJ101" s="222"/>
      <c r="BK101" s="222"/>
      <c r="BL101" s="222"/>
      <c r="BM101" s="222"/>
      <c r="BN101" s="222"/>
      <c r="BO101" s="222"/>
      <c r="BP101" s="227">
        <v>280</v>
      </c>
      <c r="BQ101" s="202"/>
      <c r="BR101" s="202"/>
      <c r="BS101" s="202"/>
      <c r="BT101" s="202"/>
      <c r="BU101" s="202"/>
      <c r="BV101" s="202"/>
      <c r="BW101" s="202"/>
      <c r="BX101" s="202"/>
      <c r="BY101" s="202"/>
      <c r="BZ101" s="202"/>
      <c r="CA101" s="202">
        <v>269</v>
      </c>
      <c r="CB101" s="202">
        <v>178</v>
      </c>
      <c r="CC101" s="202"/>
      <c r="CD101" s="202"/>
      <c r="CE101" s="202"/>
      <c r="CF101" s="202">
        <v>47</v>
      </c>
      <c r="CG101" s="202"/>
      <c r="CH101" s="202">
        <v>83</v>
      </c>
      <c r="CI101" s="202">
        <v>177</v>
      </c>
      <c r="CJ101" s="202"/>
      <c r="CK101" s="202"/>
      <c r="CL101" s="202"/>
      <c r="CM101" s="202"/>
      <c r="CN101" s="202"/>
      <c r="CO101" s="202"/>
      <c r="CP101" s="202"/>
      <c r="CQ101" s="202"/>
      <c r="CR101" s="202"/>
      <c r="CS101" s="202"/>
      <c r="CT101" s="202"/>
      <c r="CU101" s="202">
        <v>125</v>
      </c>
      <c r="CV101" s="202">
        <v>142</v>
      </c>
      <c r="CW101" s="204"/>
      <c r="CX101" s="200"/>
      <c r="CY101" s="200"/>
      <c r="CZ101" s="200"/>
      <c r="DA101" s="200"/>
      <c r="DB101" s="200"/>
      <c r="DC101" s="200"/>
      <c r="DD101" s="200"/>
      <c r="DE101" s="200"/>
      <c r="DF101" s="200"/>
      <c r="DG101" s="200"/>
      <c r="DH101" s="200"/>
    </row>
    <row r="102" spans="22:112">
      <c r="V102" s="182"/>
      <c r="W102" s="182"/>
      <c r="X102" s="205"/>
      <c r="Y102" s="182"/>
      <c r="Z102" s="182"/>
      <c r="AA102" s="182"/>
      <c r="AB102" s="182"/>
      <c r="AC102" s="217"/>
      <c r="AD102" s="217"/>
      <c r="AE102" s="217"/>
      <c r="AF102" s="217"/>
      <c r="AG102" s="217"/>
      <c r="AH102" s="217"/>
      <c r="AI102" s="217"/>
      <c r="AJ102" s="216" t="s">
        <v>61</v>
      </c>
      <c r="AK102" s="216" t="s">
        <v>61</v>
      </c>
      <c r="AL102" s="217"/>
      <c r="AM102" s="217"/>
      <c r="AN102" s="217"/>
      <c r="AO102" s="217"/>
      <c r="AP102" s="217"/>
      <c r="AQ102" s="217"/>
      <c r="AR102" s="217"/>
      <c r="AS102" s="217"/>
      <c r="AT102" s="217"/>
      <c r="AU102" s="217"/>
      <c r="AV102" s="217"/>
      <c r="AW102" s="217"/>
      <c r="AX102" s="217"/>
      <c r="AY102" s="217"/>
      <c r="AZ102" s="217"/>
      <c r="BA102" s="217"/>
      <c r="BB102" s="217"/>
      <c r="BC102" s="217"/>
      <c r="BD102" s="217"/>
      <c r="BE102" s="217"/>
      <c r="BF102" s="217"/>
      <c r="BG102" s="217"/>
      <c r="BH102" s="217"/>
      <c r="BI102" s="222">
        <v>262</v>
      </c>
      <c r="BJ102" s="222"/>
      <c r="BK102" s="222"/>
      <c r="BL102" s="222"/>
      <c r="BM102" s="222"/>
      <c r="BN102" s="222"/>
      <c r="BO102" s="222"/>
      <c r="BP102" s="227">
        <v>680</v>
      </c>
      <c r="BQ102" s="202"/>
      <c r="BR102" s="202"/>
      <c r="BS102" s="202"/>
      <c r="BT102" s="202"/>
      <c r="BU102" s="202"/>
      <c r="BV102" s="202"/>
      <c r="BW102" s="202"/>
      <c r="BX102" s="202"/>
      <c r="BY102" s="202"/>
      <c r="BZ102" s="202"/>
      <c r="CA102" s="182"/>
      <c r="CB102" s="202">
        <v>184</v>
      </c>
      <c r="CC102" s="202"/>
      <c r="CD102" s="202"/>
      <c r="CE102" s="202"/>
      <c r="CF102" s="202">
        <v>57</v>
      </c>
      <c r="CG102" s="202"/>
      <c r="CH102" s="202">
        <v>95</v>
      </c>
      <c r="CI102" s="202">
        <v>195</v>
      </c>
      <c r="CJ102" s="202"/>
      <c r="CK102" s="202"/>
      <c r="CL102" s="202"/>
      <c r="CM102" s="202"/>
      <c r="CN102" s="202"/>
      <c r="CO102" s="202"/>
      <c r="CP102" s="202"/>
      <c r="CQ102" s="202"/>
      <c r="CR102" s="202"/>
      <c r="CS102" s="202"/>
      <c r="CT102" s="202"/>
      <c r="CU102" s="202">
        <v>163</v>
      </c>
      <c r="CV102" s="202">
        <v>241</v>
      </c>
      <c r="CW102" s="204"/>
      <c r="CX102" s="182"/>
      <c r="CY102" s="182"/>
      <c r="CZ102" s="182"/>
      <c r="DA102" s="182"/>
      <c r="DB102" s="182"/>
      <c r="DC102" s="182"/>
      <c r="DD102" s="182"/>
      <c r="DE102" s="182"/>
      <c r="DF102" s="182"/>
      <c r="DG102" s="182"/>
      <c r="DH102" s="182"/>
    </row>
    <row r="103" spans="22:112" s="113" customFormat="1">
      <c r="V103" s="200"/>
      <c r="W103" s="197"/>
      <c r="X103" s="202"/>
      <c r="Y103" s="200"/>
      <c r="Z103" s="200"/>
      <c r="AA103" s="200"/>
      <c r="AB103" s="200"/>
      <c r="AC103" s="222"/>
      <c r="AD103" s="222"/>
      <c r="AE103" s="222"/>
      <c r="AF103" s="222"/>
      <c r="AG103" s="222"/>
      <c r="AH103" s="222"/>
      <c r="AI103" s="222"/>
      <c r="AJ103" s="216" t="s">
        <v>68</v>
      </c>
      <c r="AK103" s="216" t="s">
        <v>68</v>
      </c>
      <c r="AL103" s="222"/>
      <c r="AM103" s="222"/>
      <c r="AN103" s="222"/>
      <c r="AO103" s="222"/>
      <c r="AP103" s="222"/>
      <c r="AQ103" s="222"/>
      <c r="AR103" s="222"/>
      <c r="AS103" s="222"/>
      <c r="AT103" s="222"/>
      <c r="AU103" s="222"/>
      <c r="AV103" s="222"/>
      <c r="AW103" s="222"/>
      <c r="AX103" s="222"/>
      <c r="AY103" s="222"/>
      <c r="AZ103" s="222"/>
      <c r="BA103" s="222"/>
      <c r="BB103" s="222"/>
      <c r="BC103" s="222"/>
      <c r="BD103" s="222"/>
      <c r="BE103" s="222"/>
      <c r="BF103" s="222"/>
      <c r="BG103" s="222"/>
      <c r="BH103" s="222"/>
      <c r="BI103" s="222">
        <v>580</v>
      </c>
      <c r="BJ103" s="222"/>
      <c r="BK103" s="222"/>
      <c r="BL103" s="222"/>
      <c r="BM103" s="222"/>
      <c r="BN103" s="222"/>
      <c r="BO103" s="222"/>
      <c r="BP103" s="227">
        <v>880</v>
      </c>
      <c r="BQ103" s="202"/>
      <c r="BR103" s="202"/>
      <c r="BS103" s="202"/>
      <c r="BT103" s="202"/>
      <c r="BU103" s="202"/>
      <c r="BV103" s="202"/>
      <c r="BW103" s="202"/>
      <c r="BX103" s="202"/>
      <c r="BY103" s="202"/>
      <c r="BZ103" s="202"/>
      <c r="CA103" s="200"/>
      <c r="CB103" s="202">
        <v>202</v>
      </c>
      <c r="CC103" s="202"/>
      <c r="CD103" s="202"/>
      <c r="CE103" s="202"/>
      <c r="CF103" s="202">
        <v>60</v>
      </c>
      <c r="CG103" s="202"/>
      <c r="CH103" s="202">
        <v>127</v>
      </c>
      <c r="CI103" s="202">
        <v>215</v>
      </c>
      <c r="CJ103" s="202"/>
      <c r="CK103" s="202"/>
      <c r="CL103" s="202"/>
      <c r="CM103" s="202"/>
      <c r="CN103" s="202"/>
      <c r="CO103" s="202"/>
      <c r="CP103" s="202"/>
      <c r="CQ103" s="202"/>
      <c r="CR103" s="202"/>
      <c r="CS103" s="202"/>
      <c r="CT103" s="202"/>
      <c r="CU103" s="202">
        <v>188</v>
      </c>
      <c r="CV103" s="202">
        <v>261</v>
      </c>
      <c r="CW103" s="204"/>
      <c r="CX103" s="200"/>
      <c r="CY103" s="200"/>
      <c r="CZ103" s="200"/>
      <c r="DA103" s="200"/>
      <c r="DB103" s="200"/>
      <c r="DC103" s="200"/>
      <c r="DD103" s="200"/>
      <c r="DE103" s="200"/>
      <c r="DF103" s="200"/>
      <c r="DG103" s="200"/>
      <c r="DH103" s="200"/>
    </row>
    <row r="104" spans="22:112" s="113" customFormat="1">
      <c r="V104" s="200"/>
      <c r="W104" s="197"/>
      <c r="X104" s="202"/>
      <c r="Y104" s="200"/>
      <c r="Z104" s="200"/>
      <c r="AA104" s="200"/>
      <c r="AB104" s="200"/>
      <c r="AC104" s="222"/>
      <c r="AD104" s="222"/>
      <c r="AE104" s="222"/>
      <c r="AF104" s="222"/>
      <c r="AG104" s="222"/>
      <c r="AH104" s="222"/>
      <c r="AI104" s="222"/>
      <c r="AJ104" s="216" t="s">
        <v>69</v>
      </c>
      <c r="AK104" s="216" t="s">
        <v>69</v>
      </c>
      <c r="AL104" s="222"/>
      <c r="AM104" s="222"/>
      <c r="AN104" s="222"/>
      <c r="AO104" s="222"/>
      <c r="AP104" s="222"/>
      <c r="AQ104" s="222"/>
      <c r="AR104" s="222"/>
      <c r="AS104" s="222"/>
      <c r="AT104" s="222"/>
      <c r="AU104" s="222"/>
      <c r="AV104" s="222"/>
      <c r="AW104" s="222"/>
      <c r="AX104" s="222"/>
      <c r="AY104" s="222"/>
      <c r="AZ104" s="222"/>
      <c r="BA104" s="222"/>
      <c r="BB104" s="222"/>
      <c r="BC104" s="222"/>
      <c r="BD104" s="222"/>
      <c r="BE104" s="222"/>
      <c r="BF104" s="222"/>
      <c r="BG104" s="222"/>
      <c r="BH104" s="222"/>
      <c r="BI104" s="222">
        <v>680</v>
      </c>
      <c r="BJ104" s="222"/>
      <c r="BK104" s="222"/>
      <c r="BL104" s="222"/>
      <c r="BM104" s="222"/>
      <c r="BN104" s="222"/>
      <c r="BO104" s="222"/>
      <c r="BP104" s="227"/>
      <c r="BQ104" s="202"/>
      <c r="BR104" s="202"/>
      <c r="BS104" s="202"/>
      <c r="BT104" s="202"/>
      <c r="BU104" s="202"/>
      <c r="BV104" s="202"/>
      <c r="BW104" s="202"/>
      <c r="BX104" s="202"/>
      <c r="BY104" s="202"/>
      <c r="BZ104" s="202"/>
      <c r="CA104" s="202"/>
      <c r="CB104" s="202">
        <v>204</v>
      </c>
      <c r="CC104" s="202"/>
      <c r="CD104" s="202"/>
      <c r="CE104" s="202"/>
      <c r="CF104" s="202">
        <v>66</v>
      </c>
      <c r="CG104" s="202"/>
      <c r="CH104" s="202">
        <v>138</v>
      </c>
      <c r="CI104" s="202">
        <v>243</v>
      </c>
      <c r="CJ104" s="202"/>
      <c r="CK104" s="202"/>
      <c r="CL104" s="202"/>
      <c r="CM104" s="202"/>
      <c r="CN104" s="202"/>
      <c r="CO104" s="202"/>
      <c r="CP104" s="202"/>
      <c r="CQ104" s="202"/>
      <c r="CR104" s="202"/>
      <c r="CS104" s="202"/>
      <c r="CT104" s="202"/>
      <c r="CU104" s="202">
        <v>282</v>
      </c>
      <c r="CV104" s="202">
        <v>405</v>
      </c>
      <c r="CW104" s="204"/>
      <c r="CX104" s="200"/>
      <c r="CY104" s="200"/>
      <c r="CZ104" s="200"/>
      <c r="DA104" s="200"/>
      <c r="DB104" s="200"/>
      <c r="DC104" s="200"/>
      <c r="DD104" s="200"/>
      <c r="DE104" s="200"/>
      <c r="DF104" s="200"/>
      <c r="DG104" s="200"/>
      <c r="DH104" s="200"/>
    </row>
    <row r="105" spans="22:112" s="113" customFormat="1">
      <c r="V105" s="200"/>
      <c r="W105" s="197"/>
      <c r="X105" s="202"/>
      <c r="Y105" s="200"/>
      <c r="Z105" s="200"/>
      <c r="AA105" s="200"/>
      <c r="AB105" s="200"/>
      <c r="AC105" s="222"/>
      <c r="AD105" s="222"/>
      <c r="AE105" s="222"/>
      <c r="AF105" s="222"/>
      <c r="AG105" s="222"/>
      <c r="AH105" s="222"/>
      <c r="AI105" s="222"/>
      <c r="AJ105" s="216" t="s">
        <v>71</v>
      </c>
      <c r="AK105" s="216" t="s">
        <v>71</v>
      </c>
      <c r="AL105" s="222"/>
      <c r="AM105" s="222"/>
      <c r="AN105" s="222"/>
      <c r="AO105" s="222"/>
      <c r="AP105" s="222"/>
      <c r="AQ105" s="222"/>
      <c r="AR105" s="222"/>
      <c r="AS105" s="222"/>
      <c r="AT105" s="222"/>
      <c r="AU105" s="222"/>
      <c r="AV105" s="222"/>
      <c r="AW105" s="222"/>
      <c r="AX105" s="222"/>
      <c r="AY105" s="222"/>
      <c r="AZ105" s="222"/>
      <c r="BA105" s="222"/>
      <c r="BB105" s="222"/>
      <c r="BC105" s="222"/>
      <c r="BD105" s="222"/>
      <c r="BE105" s="222"/>
      <c r="BF105" s="222"/>
      <c r="BG105" s="222"/>
      <c r="BH105" s="222"/>
      <c r="BI105" s="222">
        <v>880</v>
      </c>
      <c r="BJ105" s="222"/>
      <c r="BK105" s="222"/>
      <c r="BL105" s="222"/>
      <c r="BM105" s="222"/>
      <c r="BN105" s="222"/>
      <c r="BO105" s="222"/>
      <c r="BP105" s="227"/>
      <c r="BQ105" s="202"/>
      <c r="BR105" s="202"/>
      <c r="BS105" s="202"/>
      <c r="BT105" s="202"/>
      <c r="BU105" s="202"/>
      <c r="BV105" s="202"/>
      <c r="BW105" s="202"/>
      <c r="BX105" s="202"/>
      <c r="BY105" s="202"/>
      <c r="BZ105" s="202"/>
      <c r="CA105" s="202"/>
      <c r="CB105" s="202">
        <v>223</v>
      </c>
      <c r="CC105" s="202"/>
      <c r="CD105" s="202"/>
      <c r="CE105" s="202"/>
      <c r="CF105" s="202">
        <v>71</v>
      </c>
      <c r="CG105" s="202"/>
      <c r="CH105" s="202">
        <v>142</v>
      </c>
      <c r="CI105" s="202">
        <v>371</v>
      </c>
      <c r="CJ105" s="202"/>
      <c r="CK105" s="202"/>
      <c r="CL105" s="202"/>
      <c r="CM105" s="202"/>
      <c r="CN105" s="202"/>
      <c r="CO105" s="202"/>
      <c r="CP105" s="202"/>
      <c r="CQ105" s="202"/>
      <c r="CR105" s="202"/>
      <c r="CS105" s="202"/>
      <c r="CT105" s="202"/>
      <c r="CU105" s="202">
        <v>805</v>
      </c>
      <c r="CV105" s="202">
        <v>605</v>
      </c>
      <c r="CW105" s="204"/>
      <c r="CX105" s="200"/>
      <c r="CY105" s="200"/>
      <c r="CZ105" s="200"/>
      <c r="DA105" s="200"/>
      <c r="DB105" s="200"/>
      <c r="DC105" s="200"/>
      <c r="DD105" s="200"/>
      <c r="DE105" s="200"/>
      <c r="DF105" s="200"/>
      <c r="DG105" s="200"/>
      <c r="DH105" s="200"/>
    </row>
    <row r="106" spans="22:112" s="113" customFormat="1">
      <c r="V106" s="200"/>
      <c r="W106" s="197"/>
      <c r="X106" s="202"/>
      <c r="Y106" s="200"/>
      <c r="Z106" s="200"/>
      <c r="AA106" s="200"/>
      <c r="AB106" s="200"/>
      <c r="AC106" s="222"/>
      <c r="AD106" s="222"/>
      <c r="AE106" s="222"/>
      <c r="AF106" s="222"/>
      <c r="AG106" s="222"/>
      <c r="AH106" s="222"/>
      <c r="AI106" s="222"/>
      <c r="AJ106" s="216" t="s">
        <v>67</v>
      </c>
      <c r="AK106" s="216" t="s">
        <v>67</v>
      </c>
      <c r="AL106" s="222"/>
      <c r="AM106" s="222"/>
      <c r="AN106" s="222"/>
      <c r="AO106" s="222"/>
      <c r="AP106" s="222"/>
      <c r="AQ106" s="222"/>
      <c r="AR106" s="222"/>
      <c r="AS106" s="222"/>
      <c r="AT106" s="222"/>
      <c r="AU106" s="222"/>
      <c r="AV106" s="222"/>
      <c r="AW106" s="222"/>
      <c r="AX106" s="222"/>
      <c r="AY106" s="222"/>
      <c r="AZ106" s="222"/>
      <c r="BA106" s="222"/>
      <c r="BB106" s="222"/>
      <c r="BC106" s="222"/>
      <c r="BD106" s="222"/>
      <c r="BE106" s="222"/>
      <c r="BF106" s="222"/>
      <c r="BG106" s="222"/>
      <c r="BH106" s="222"/>
      <c r="BI106" s="222">
        <v>980</v>
      </c>
      <c r="BJ106" s="222"/>
      <c r="BK106" s="222"/>
      <c r="BL106" s="222"/>
      <c r="BM106" s="222"/>
      <c r="BN106" s="222"/>
      <c r="BO106" s="222"/>
      <c r="BP106" s="227"/>
      <c r="BQ106" s="202"/>
      <c r="BR106" s="202"/>
      <c r="BS106" s="202"/>
      <c r="BT106" s="202"/>
      <c r="BU106" s="202"/>
      <c r="BV106" s="202"/>
      <c r="BW106" s="202"/>
      <c r="BX106" s="202"/>
      <c r="BY106" s="202"/>
      <c r="BZ106" s="202"/>
      <c r="CA106" s="202"/>
      <c r="CB106" s="202">
        <v>395</v>
      </c>
      <c r="CC106" s="202"/>
      <c r="CD106" s="202"/>
      <c r="CE106" s="202"/>
      <c r="CF106" s="202">
        <v>72</v>
      </c>
      <c r="CG106" s="202"/>
      <c r="CH106" s="202">
        <v>173</v>
      </c>
      <c r="CI106" s="200"/>
      <c r="CJ106" s="202"/>
      <c r="CK106" s="202"/>
      <c r="CL106" s="202"/>
      <c r="CM106" s="202"/>
      <c r="CN106" s="202"/>
      <c r="CO106" s="202"/>
      <c r="CP106" s="202"/>
      <c r="CQ106" s="202"/>
      <c r="CR106" s="202"/>
      <c r="CS106" s="202"/>
      <c r="CT106" s="202"/>
      <c r="CU106" s="202">
        <v>905</v>
      </c>
      <c r="CV106" s="202"/>
      <c r="CW106" s="204"/>
      <c r="CX106" s="200"/>
      <c r="CY106" s="200"/>
      <c r="CZ106" s="200"/>
      <c r="DA106" s="200"/>
      <c r="DB106" s="200"/>
      <c r="DC106" s="200"/>
      <c r="DD106" s="200"/>
      <c r="DE106" s="200"/>
      <c r="DF106" s="200"/>
      <c r="DG106" s="200"/>
      <c r="DH106" s="200"/>
    </row>
    <row r="107" spans="22:112" s="113" customFormat="1">
      <c r="V107" s="200"/>
      <c r="W107" s="197"/>
      <c r="X107" s="202"/>
      <c r="Y107" s="200"/>
      <c r="Z107" s="200"/>
      <c r="AA107" s="200"/>
      <c r="AB107" s="200"/>
      <c r="AC107" s="222"/>
      <c r="AD107" s="222"/>
      <c r="AE107" s="222"/>
      <c r="AF107" s="222"/>
      <c r="AG107" s="222"/>
      <c r="AH107" s="222"/>
      <c r="AI107" s="222"/>
      <c r="AJ107" s="216" t="s">
        <v>65</v>
      </c>
      <c r="AK107" s="216" t="s">
        <v>65</v>
      </c>
      <c r="AL107" s="222"/>
      <c r="AM107" s="222"/>
      <c r="AN107" s="222"/>
      <c r="AO107" s="222"/>
      <c r="AP107" s="222"/>
      <c r="AQ107" s="222"/>
      <c r="AR107" s="222"/>
      <c r="AS107" s="222"/>
      <c r="AT107" s="222"/>
      <c r="AU107" s="222"/>
      <c r="AV107" s="222"/>
      <c r="AW107" s="222"/>
      <c r="AX107" s="222"/>
      <c r="AY107" s="222"/>
      <c r="AZ107" s="222"/>
      <c r="BA107" s="222"/>
      <c r="BB107" s="222"/>
      <c r="BC107" s="222"/>
      <c r="BD107" s="222"/>
      <c r="BE107" s="222"/>
      <c r="BF107" s="222"/>
      <c r="BG107" s="222"/>
      <c r="BH107" s="222"/>
      <c r="BI107" s="222"/>
      <c r="BJ107" s="222"/>
      <c r="BK107" s="222"/>
      <c r="BL107" s="222"/>
      <c r="BM107" s="222"/>
      <c r="BN107" s="222"/>
      <c r="BO107" s="222"/>
      <c r="BP107" s="227"/>
      <c r="BQ107" s="202"/>
      <c r="BR107" s="202"/>
      <c r="BS107" s="202"/>
      <c r="BT107" s="202"/>
      <c r="BU107" s="202"/>
      <c r="BV107" s="202"/>
      <c r="BW107" s="202"/>
      <c r="BX107" s="202"/>
      <c r="BY107" s="202"/>
      <c r="BZ107" s="202"/>
      <c r="CA107" s="202"/>
      <c r="CB107" s="200"/>
      <c r="CC107" s="202"/>
      <c r="CD107" s="202"/>
      <c r="CE107" s="202"/>
      <c r="CF107" s="202">
        <v>91</v>
      </c>
      <c r="CG107" s="202"/>
      <c r="CH107" s="202">
        <v>178</v>
      </c>
      <c r="CI107" s="202"/>
      <c r="CJ107" s="202"/>
      <c r="CK107" s="202"/>
      <c r="CL107" s="202"/>
      <c r="CM107" s="202"/>
      <c r="CN107" s="202"/>
      <c r="CO107" s="202"/>
      <c r="CP107" s="202"/>
      <c r="CQ107" s="202"/>
      <c r="CR107" s="202"/>
      <c r="CS107" s="202"/>
      <c r="CT107" s="202"/>
      <c r="CU107" s="200"/>
      <c r="CV107" s="202"/>
      <c r="CW107" s="204"/>
      <c r="CX107" s="200"/>
      <c r="CY107" s="200"/>
      <c r="CZ107" s="200"/>
      <c r="DA107" s="200"/>
      <c r="DB107" s="200"/>
      <c r="DC107" s="200"/>
      <c r="DD107" s="200"/>
      <c r="DE107" s="200"/>
      <c r="DF107" s="200"/>
      <c r="DG107" s="200"/>
      <c r="DH107" s="200"/>
    </row>
    <row r="108" spans="22:112" s="113" customFormat="1">
      <c r="V108" s="200"/>
      <c r="W108" s="197"/>
      <c r="X108" s="202"/>
      <c r="Y108" s="200"/>
      <c r="Z108" s="200"/>
      <c r="AA108" s="200"/>
      <c r="AB108" s="200"/>
      <c r="AC108" s="222"/>
      <c r="AD108" s="222"/>
      <c r="AE108" s="222"/>
      <c r="AF108" s="222"/>
      <c r="AG108" s="222"/>
      <c r="AH108" s="222"/>
      <c r="AI108" s="222"/>
      <c r="AJ108" s="216" t="s">
        <v>64</v>
      </c>
      <c r="AK108" s="216" t="s">
        <v>64</v>
      </c>
      <c r="AL108" s="222"/>
      <c r="AM108" s="222"/>
      <c r="AN108" s="222"/>
      <c r="AO108" s="222"/>
      <c r="AP108" s="222"/>
      <c r="AQ108" s="222"/>
      <c r="AR108" s="222"/>
      <c r="AS108" s="222"/>
      <c r="AT108" s="222"/>
      <c r="AU108" s="222"/>
      <c r="AV108" s="222"/>
      <c r="AW108" s="222"/>
      <c r="AX108" s="222"/>
      <c r="AY108" s="222"/>
      <c r="AZ108" s="222"/>
      <c r="BA108" s="222"/>
      <c r="BB108" s="222"/>
      <c r="BC108" s="222"/>
      <c r="BD108" s="222"/>
      <c r="BE108" s="222"/>
      <c r="BF108" s="222"/>
      <c r="BG108" s="222"/>
      <c r="BH108" s="222"/>
      <c r="BI108" s="222"/>
      <c r="BJ108" s="222"/>
      <c r="BK108" s="222"/>
      <c r="BL108" s="222"/>
      <c r="BM108" s="222"/>
      <c r="BN108" s="222"/>
      <c r="BO108" s="222"/>
      <c r="BP108" s="227"/>
      <c r="BQ108" s="202"/>
      <c r="BR108" s="202"/>
      <c r="BS108" s="202"/>
      <c r="BT108" s="202"/>
      <c r="BU108" s="202"/>
      <c r="BV108" s="202"/>
      <c r="BW108" s="202"/>
      <c r="BX108" s="202"/>
      <c r="BY108" s="202"/>
      <c r="BZ108" s="202"/>
      <c r="CA108" s="202"/>
      <c r="CB108" s="202"/>
      <c r="CC108" s="202"/>
      <c r="CD108" s="202"/>
      <c r="CE108" s="202"/>
      <c r="CF108" s="202">
        <v>101</v>
      </c>
      <c r="CG108" s="202"/>
      <c r="CH108" s="202">
        <v>189</v>
      </c>
      <c r="CI108" s="202"/>
      <c r="CJ108" s="202"/>
      <c r="CK108" s="202"/>
      <c r="CL108" s="202"/>
      <c r="CM108" s="202"/>
      <c r="CN108" s="202"/>
      <c r="CO108" s="202"/>
      <c r="CP108" s="202"/>
      <c r="CQ108" s="202"/>
      <c r="CR108" s="202"/>
      <c r="CS108" s="202"/>
      <c r="CT108" s="202"/>
      <c r="CU108" s="202"/>
      <c r="CV108" s="202"/>
      <c r="CW108" s="204"/>
      <c r="CX108" s="200"/>
      <c r="CY108" s="200"/>
      <c r="CZ108" s="200"/>
      <c r="DA108" s="200"/>
      <c r="DB108" s="200"/>
      <c r="DC108" s="200"/>
      <c r="DD108" s="200"/>
      <c r="DE108" s="200"/>
      <c r="DF108" s="200"/>
      <c r="DG108" s="200"/>
      <c r="DH108" s="200"/>
    </row>
    <row r="109" spans="22:112" s="113" customFormat="1">
      <c r="V109" s="200"/>
      <c r="W109" s="197"/>
      <c r="X109" s="202"/>
      <c r="Y109" s="200"/>
      <c r="Z109" s="200"/>
      <c r="AA109" s="200"/>
      <c r="AB109" s="200"/>
      <c r="AC109" s="222"/>
      <c r="AD109" s="222"/>
      <c r="AE109" s="222"/>
      <c r="AF109" s="222"/>
      <c r="AG109" s="222"/>
      <c r="AH109" s="222"/>
      <c r="AI109" s="222"/>
      <c r="AJ109" s="216" t="s">
        <v>66</v>
      </c>
      <c r="AK109" s="216" t="s">
        <v>66</v>
      </c>
      <c r="AL109" s="222"/>
      <c r="AM109" s="222"/>
      <c r="AN109" s="222"/>
      <c r="AO109" s="222"/>
      <c r="AP109" s="222"/>
      <c r="AQ109" s="222"/>
      <c r="AR109" s="222"/>
      <c r="AS109" s="222"/>
      <c r="AT109" s="222"/>
      <c r="AU109" s="222"/>
      <c r="AV109" s="222"/>
      <c r="AW109" s="222"/>
      <c r="AX109" s="222"/>
      <c r="AY109" s="222"/>
      <c r="AZ109" s="222"/>
      <c r="BA109" s="222"/>
      <c r="BB109" s="222"/>
      <c r="BC109" s="222"/>
      <c r="BD109" s="222"/>
      <c r="BE109" s="222"/>
      <c r="BF109" s="222"/>
      <c r="BG109" s="222"/>
      <c r="BH109" s="222"/>
      <c r="BI109" s="222"/>
      <c r="BJ109" s="222"/>
      <c r="BK109" s="222"/>
      <c r="BL109" s="222"/>
      <c r="BM109" s="222"/>
      <c r="BN109" s="222"/>
      <c r="BO109" s="222"/>
      <c r="BP109" s="227"/>
      <c r="BQ109" s="202"/>
      <c r="BR109" s="202"/>
      <c r="BS109" s="202"/>
      <c r="BT109" s="202"/>
      <c r="BU109" s="202"/>
      <c r="BV109" s="202"/>
      <c r="BW109" s="202"/>
      <c r="BX109" s="202"/>
      <c r="BY109" s="202"/>
      <c r="BZ109" s="202"/>
      <c r="CA109" s="202"/>
      <c r="CB109" s="202"/>
      <c r="CC109" s="202"/>
      <c r="CD109" s="202"/>
      <c r="CE109" s="202"/>
      <c r="CF109" s="202">
        <v>103</v>
      </c>
      <c r="CG109" s="202"/>
      <c r="CH109" s="202">
        <v>210</v>
      </c>
      <c r="CI109" s="202"/>
      <c r="CJ109" s="202"/>
      <c r="CK109" s="202"/>
      <c r="CL109" s="202"/>
      <c r="CM109" s="202"/>
      <c r="CN109" s="202"/>
      <c r="CO109" s="202"/>
      <c r="CP109" s="202"/>
      <c r="CQ109" s="202"/>
      <c r="CR109" s="202"/>
      <c r="CS109" s="202"/>
      <c r="CT109" s="202"/>
      <c r="CU109" s="202"/>
      <c r="CV109" s="202"/>
      <c r="CW109" s="204"/>
      <c r="CX109" s="200"/>
      <c r="CY109" s="200"/>
      <c r="CZ109" s="200"/>
      <c r="DA109" s="200"/>
      <c r="DB109" s="200"/>
      <c r="DC109" s="200"/>
      <c r="DD109" s="200"/>
      <c r="DE109" s="200"/>
      <c r="DF109" s="200"/>
      <c r="DG109" s="200"/>
      <c r="DH109" s="200"/>
    </row>
    <row r="110" spans="22:112" s="113" customFormat="1">
      <c r="V110" s="200"/>
      <c r="W110" s="197"/>
      <c r="X110" s="202"/>
      <c r="Y110" s="200"/>
      <c r="Z110" s="200"/>
      <c r="AA110" s="200"/>
      <c r="AB110" s="200"/>
      <c r="AC110" s="222"/>
      <c r="AD110" s="222"/>
      <c r="AE110" s="222"/>
      <c r="AF110" s="222"/>
      <c r="AG110" s="222"/>
      <c r="AH110" s="222"/>
      <c r="AI110" s="222"/>
      <c r="AJ110" s="216" t="s">
        <v>76</v>
      </c>
      <c r="AK110" s="216" t="s">
        <v>76</v>
      </c>
      <c r="AL110" s="222"/>
      <c r="AM110" s="222"/>
      <c r="AN110" s="222"/>
      <c r="AO110" s="222"/>
      <c r="AP110" s="222"/>
      <c r="AQ110" s="222"/>
      <c r="AR110" s="222"/>
      <c r="AS110" s="222"/>
      <c r="AT110" s="222"/>
      <c r="AU110" s="222"/>
      <c r="AV110" s="222"/>
      <c r="AW110" s="222"/>
      <c r="AX110" s="222"/>
      <c r="AY110" s="222"/>
      <c r="AZ110" s="222"/>
      <c r="BA110" s="222"/>
      <c r="BB110" s="222"/>
      <c r="BC110" s="222"/>
      <c r="BD110" s="222"/>
      <c r="BE110" s="222"/>
      <c r="BF110" s="222"/>
      <c r="BG110" s="222"/>
      <c r="BH110" s="222"/>
      <c r="BI110" s="222"/>
      <c r="BJ110" s="222"/>
      <c r="BK110" s="222"/>
      <c r="BL110" s="222"/>
      <c r="BM110" s="222"/>
      <c r="BN110" s="222"/>
      <c r="BO110" s="222"/>
      <c r="BP110" s="227"/>
      <c r="BQ110" s="202"/>
      <c r="BR110" s="202"/>
      <c r="BS110" s="202"/>
      <c r="BT110" s="202"/>
      <c r="BU110" s="202"/>
      <c r="BV110" s="202"/>
      <c r="BW110" s="202"/>
      <c r="BX110" s="202"/>
      <c r="BY110" s="202"/>
      <c r="BZ110" s="202"/>
      <c r="CA110" s="202"/>
      <c r="CB110" s="202"/>
      <c r="CC110" s="202"/>
      <c r="CD110" s="202"/>
      <c r="CE110" s="202"/>
      <c r="CF110" s="202">
        <v>105</v>
      </c>
      <c r="CG110" s="202"/>
      <c r="CH110" s="202">
        <v>215</v>
      </c>
      <c r="CI110" s="202"/>
      <c r="CJ110" s="202"/>
      <c r="CK110" s="202"/>
      <c r="CL110" s="202"/>
      <c r="CM110" s="202"/>
      <c r="CN110" s="202"/>
      <c r="CO110" s="202"/>
      <c r="CP110" s="202"/>
      <c r="CQ110" s="202"/>
      <c r="CR110" s="202"/>
      <c r="CS110" s="202"/>
      <c r="CT110" s="202"/>
      <c r="CU110" s="202"/>
      <c r="CV110" s="202"/>
      <c r="CW110" s="204"/>
      <c r="CX110" s="200"/>
      <c r="CY110" s="200"/>
      <c r="CZ110" s="200"/>
      <c r="DA110" s="200"/>
      <c r="DB110" s="200"/>
      <c r="DC110" s="200"/>
      <c r="DD110" s="200"/>
      <c r="DE110" s="200"/>
      <c r="DF110" s="200"/>
      <c r="DG110" s="200"/>
      <c r="DH110" s="200"/>
    </row>
    <row r="111" spans="22:112" s="113" customFormat="1">
      <c r="V111" s="200"/>
      <c r="W111" s="197"/>
      <c r="X111" s="202"/>
      <c r="Y111" s="200"/>
      <c r="Z111" s="200"/>
      <c r="AA111" s="200"/>
      <c r="AB111" s="200"/>
      <c r="AC111" s="222"/>
      <c r="AD111" s="222"/>
      <c r="AE111" s="222"/>
      <c r="AF111" s="222"/>
      <c r="AG111" s="222"/>
      <c r="AH111" s="222"/>
      <c r="AI111" s="222"/>
      <c r="AJ111" s="216" t="s">
        <v>135</v>
      </c>
      <c r="AK111" s="216" t="s">
        <v>75</v>
      </c>
      <c r="AL111" s="222"/>
      <c r="AM111" s="222"/>
      <c r="AN111" s="222"/>
      <c r="AO111" s="222"/>
      <c r="AP111" s="222"/>
      <c r="AQ111" s="222"/>
      <c r="AR111" s="222"/>
      <c r="AS111" s="222"/>
      <c r="AT111" s="222"/>
      <c r="AU111" s="222"/>
      <c r="AV111" s="222"/>
      <c r="AW111" s="222"/>
      <c r="AX111" s="222"/>
      <c r="AY111" s="222"/>
      <c r="AZ111" s="222"/>
      <c r="BA111" s="222"/>
      <c r="BB111" s="222"/>
      <c r="BC111" s="222"/>
      <c r="BD111" s="222"/>
      <c r="BE111" s="222"/>
      <c r="BF111" s="222"/>
      <c r="BG111" s="222"/>
      <c r="BH111" s="222"/>
      <c r="BI111" s="222"/>
      <c r="BJ111" s="222"/>
      <c r="BK111" s="222"/>
      <c r="BL111" s="222"/>
      <c r="BM111" s="222"/>
      <c r="BN111" s="222"/>
      <c r="BO111" s="222"/>
      <c r="BP111" s="227"/>
      <c r="BQ111" s="202"/>
      <c r="BR111" s="202"/>
      <c r="BS111" s="202"/>
      <c r="BT111" s="202"/>
      <c r="BU111" s="202"/>
      <c r="BV111" s="202"/>
      <c r="BW111" s="202"/>
      <c r="BX111" s="202"/>
      <c r="BY111" s="202"/>
      <c r="BZ111" s="202"/>
      <c r="CA111" s="202"/>
      <c r="CB111" s="202"/>
      <c r="CC111" s="202"/>
      <c r="CD111" s="202"/>
      <c r="CE111" s="202"/>
      <c r="CF111" s="202">
        <v>107</v>
      </c>
      <c r="CG111" s="202"/>
      <c r="CH111" s="202">
        <v>259</v>
      </c>
      <c r="CI111" s="202"/>
      <c r="CJ111" s="202"/>
      <c r="CK111" s="202"/>
      <c r="CL111" s="202"/>
      <c r="CM111" s="202"/>
      <c r="CN111" s="202"/>
      <c r="CO111" s="202"/>
      <c r="CP111" s="202"/>
      <c r="CQ111" s="202"/>
      <c r="CR111" s="202"/>
      <c r="CS111" s="202"/>
      <c r="CT111" s="202"/>
      <c r="CU111" s="202"/>
      <c r="CV111" s="202"/>
      <c r="CW111" s="204"/>
      <c r="CX111" s="200"/>
      <c r="CY111" s="200"/>
      <c r="CZ111" s="200"/>
      <c r="DA111" s="200"/>
      <c r="DB111" s="200"/>
      <c r="DC111" s="200"/>
      <c r="DD111" s="200"/>
      <c r="DE111" s="200"/>
      <c r="DF111" s="200"/>
      <c r="DG111" s="200"/>
      <c r="DH111" s="200"/>
    </row>
    <row r="112" spans="22:112" s="113" customFormat="1">
      <c r="V112" s="200"/>
      <c r="W112" s="197"/>
      <c r="X112" s="202"/>
      <c r="Y112" s="200"/>
      <c r="Z112" s="200"/>
      <c r="AA112" s="200"/>
      <c r="AB112" s="200"/>
      <c r="AC112" s="222"/>
      <c r="AD112" s="222"/>
      <c r="AE112" s="222"/>
      <c r="AF112" s="222"/>
      <c r="AG112" s="222"/>
      <c r="AH112" s="222"/>
      <c r="AI112" s="222"/>
      <c r="AJ112" s="216" t="s">
        <v>129</v>
      </c>
      <c r="AK112" s="216" t="s">
        <v>129</v>
      </c>
      <c r="AL112" s="222"/>
      <c r="AM112" s="222"/>
      <c r="AN112" s="222"/>
      <c r="AO112" s="222"/>
      <c r="AP112" s="222"/>
      <c r="AQ112" s="222"/>
      <c r="AR112" s="222"/>
      <c r="AS112" s="222"/>
      <c r="AT112" s="222"/>
      <c r="AU112" s="222"/>
      <c r="AV112" s="222"/>
      <c r="AW112" s="222"/>
      <c r="AX112" s="222"/>
      <c r="AY112" s="222"/>
      <c r="AZ112" s="222"/>
      <c r="BA112" s="222"/>
      <c r="BB112" s="222"/>
      <c r="BC112" s="222"/>
      <c r="BD112" s="222"/>
      <c r="BE112" s="222"/>
      <c r="BF112" s="222"/>
      <c r="BG112" s="222"/>
      <c r="BH112" s="222"/>
      <c r="BI112" s="222"/>
      <c r="BJ112" s="222"/>
      <c r="BK112" s="222"/>
      <c r="BL112" s="222"/>
      <c r="BM112" s="222"/>
      <c r="BN112" s="222"/>
      <c r="BO112" s="222"/>
      <c r="BP112" s="227"/>
      <c r="BQ112" s="202"/>
      <c r="BR112" s="202"/>
      <c r="BS112" s="202"/>
      <c r="BT112" s="202"/>
      <c r="BU112" s="202"/>
      <c r="BV112" s="202"/>
      <c r="BW112" s="202"/>
      <c r="BX112" s="202"/>
      <c r="BY112" s="202"/>
      <c r="BZ112" s="202"/>
      <c r="CA112" s="202"/>
      <c r="CB112" s="202"/>
      <c r="CC112" s="202"/>
      <c r="CD112" s="202"/>
      <c r="CE112" s="202"/>
      <c r="CF112" s="202">
        <v>118</v>
      </c>
      <c r="CG112" s="202"/>
      <c r="CH112" s="202">
        <v>330</v>
      </c>
      <c r="CI112" s="202"/>
      <c r="CJ112" s="202"/>
      <c r="CK112" s="202"/>
      <c r="CL112" s="202"/>
      <c r="CM112" s="202"/>
      <c r="CN112" s="202"/>
      <c r="CO112" s="202"/>
      <c r="CP112" s="202"/>
      <c r="CQ112" s="202"/>
      <c r="CR112" s="202"/>
      <c r="CS112" s="202"/>
      <c r="CT112" s="202"/>
      <c r="CU112" s="202"/>
      <c r="CV112" s="202"/>
      <c r="CW112" s="204"/>
      <c r="CX112" s="200"/>
      <c r="CY112" s="200"/>
      <c r="CZ112" s="200"/>
      <c r="DA112" s="200"/>
      <c r="DB112" s="200"/>
      <c r="DC112" s="200"/>
      <c r="DD112" s="200"/>
      <c r="DE112" s="200"/>
      <c r="DF112" s="200"/>
      <c r="DG112" s="200"/>
      <c r="DH112" s="200"/>
    </row>
    <row r="113" spans="22:112" s="113" customFormat="1">
      <c r="V113" s="200"/>
      <c r="W113" s="197"/>
      <c r="X113" s="202"/>
      <c r="Y113" s="200"/>
      <c r="Z113" s="200"/>
      <c r="AA113" s="200"/>
      <c r="AB113" s="200"/>
      <c r="AC113" s="222"/>
      <c r="AD113" s="222"/>
      <c r="AE113" s="222"/>
      <c r="AF113" s="222"/>
      <c r="AG113" s="222"/>
      <c r="AH113" s="222"/>
      <c r="AI113" s="222"/>
      <c r="AJ113" s="216" t="s">
        <v>73</v>
      </c>
      <c r="AK113" s="216" t="s">
        <v>73</v>
      </c>
      <c r="AL113" s="222"/>
      <c r="AM113" s="222"/>
      <c r="AN113" s="222"/>
      <c r="AO113" s="222"/>
      <c r="AP113" s="222"/>
      <c r="AQ113" s="222"/>
      <c r="AR113" s="222"/>
      <c r="AS113" s="222"/>
      <c r="AT113" s="222"/>
      <c r="AU113" s="222"/>
      <c r="AV113" s="222"/>
      <c r="AW113" s="222"/>
      <c r="AX113" s="222"/>
      <c r="AY113" s="222"/>
      <c r="AZ113" s="222"/>
      <c r="BA113" s="222"/>
      <c r="BB113" s="222"/>
      <c r="BC113" s="222"/>
      <c r="BD113" s="222"/>
      <c r="BE113" s="222"/>
      <c r="BF113" s="222"/>
      <c r="BG113" s="222"/>
      <c r="BH113" s="222"/>
      <c r="BI113" s="222"/>
      <c r="BJ113" s="222"/>
      <c r="BK113" s="222"/>
      <c r="BL113" s="222"/>
      <c r="BM113" s="222"/>
      <c r="BN113" s="222"/>
      <c r="BO113" s="222"/>
      <c r="BP113" s="227"/>
      <c r="BQ113" s="202"/>
      <c r="BR113" s="202"/>
      <c r="BS113" s="202"/>
      <c r="BT113" s="202"/>
      <c r="BU113" s="202"/>
      <c r="BV113" s="202"/>
      <c r="BW113" s="202"/>
      <c r="BX113" s="202"/>
      <c r="BY113" s="202"/>
      <c r="BZ113" s="202"/>
      <c r="CA113" s="202"/>
      <c r="CB113" s="202"/>
      <c r="CC113" s="202"/>
      <c r="CD113" s="202"/>
      <c r="CE113" s="202"/>
      <c r="CF113" s="202">
        <v>126</v>
      </c>
      <c r="CG113" s="202"/>
      <c r="CH113" s="202">
        <v>395</v>
      </c>
      <c r="CI113" s="202"/>
      <c r="CJ113" s="202"/>
      <c r="CK113" s="202"/>
      <c r="CL113" s="202"/>
      <c r="CM113" s="202"/>
      <c r="CN113" s="202"/>
      <c r="CO113" s="202"/>
      <c r="CP113" s="202"/>
      <c r="CQ113" s="202"/>
      <c r="CR113" s="202"/>
      <c r="CS113" s="202"/>
      <c r="CT113" s="202"/>
      <c r="CU113" s="202"/>
      <c r="CV113" s="202"/>
      <c r="CW113" s="204"/>
      <c r="CX113" s="200"/>
      <c r="CY113" s="200"/>
      <c r="CZ113" s="200"/>
      <c r="DA113" s="200"/>
      <c r="DB113" s="200"/>
      <c r="DC113" s="200"/>
      <c r="DD113" s="200"/>
      <c r="DE113" s="200"/>
      <c r="DF113" s="200"/>
      <c r="DG113" s="200"/>
      <c r="DH113" s="200"/>
    </row>
    <row r="114" spans="22:112" s="113" customFormat="1">
      <c r="V114" s="200"/>
      <c r="W114" s="197"/>
      <c r="X114" s="202"/>
      <c r="Y114" s="200"/>
      <c r="Z114" s="200"/>
      <c r="AA114" s="200"/>
      <c r="AB114" s="200"/>
      <c r="AC114" s="222"/>
      <c r="AD114" s="222"/>
      <c r="AE114" s="222"/>
      <c r="AF114" s="222"/>
      <c r="AG114" s="222"/>
      <c r="AH114" s="222"/>
      <c r="AI114" s="222"/>
      <c r="AJ114" s="216" t="s">
        <v>138</v>
      </c>
      <c r="AK114" s="216" t="s">
        <v>78</v>
      </c>
      <c r="AL114" s="222"/>
      <c r="AM114" s="222"/>
      <c r="AN114" s="222"/>
      <c r="AO114" s="222"/>
      <c r="AP114" s="222"/>
      <c r="AQ114" s="222"/>
      <c r="AR114" s="222"/>
      <c r="AS114" s="222"/>
      <c r="AT114" s="222"/>
      <c r="AU114" s="222"/>
      <c r="AV114" s="222"/>
      <c r="AW114" s="222"/>
      <c r="AX114" s="222"/>
      <c r="AY114" s="222"/>
      <c r="AZ114" s="222"/>
      <c r="BA114" s="222"/>
      <c r="BB114" s="222"/>
      <c r="BC114" s="222"/>
      <c r="BD114" s="222"/>
      <c r="BE114" s="222"/>
      <c r="BF114" s="222"/>
      <c r="BG114" s="222"/>
      <c r="BH114" s="222"/>
      <c r="BI114" s="222"/>
      <c r="BJ114" s="222"/>
      <c r="BK114" s="222"/>
      <c r="BL114" s="222"/>
      <c r="BM114" s="222"/>
      <c r="BN114" s="222"/>
      <c r="BO114" s="222"/>
      <c r="BP114" s="227"/>
      <c r="BQ114" s="202"/>
      <c r="BR114" s="202"/>
      <c r="BS114" s="202"/>
      <c r="BT114" s="202"/>
      <c r="BU114" s="202"/>
      <c r="BV114" s="202"/>
      <c r="BW114" s="202"/>
      <c r="BX114" s="202"/>
      <c r="BY114" s="202"/>
      <c r="BZ114" s="202"/>
      <c r="CA114" s="202"/>
      <c r="CB114" s="202"/>
      <c r="CC114" s="202"/>
      <c r="CD114" s="202"/>
      <c r="CE114" s="202"/>
      <c r="CF114" s="202">
        <v>134</v>
      </c>
      <c r="CG114" s="202"/>
      <c r="CH114" s="202"/>
      <c r="CI114" s="202"/>
      <c r="CJ114" s="202"/>
      <c r="CK114" s="202"/>
      <c r="CL114" s="202"/>
      <c r="CM114" s="202"/>
      <c r="CN114" s="202"/>
      <c r="CO114" s="202"/>
      <c r="CP114" s="202"/>
      <c r="CQ114" s="202"/>
      <c r="CR114" s="202"/>
      <c r="CS114" s="202"/>
      <c r="CT114" s="202"/>
      <c r="CU114" s="202"/>
      <c r="CV114" s="202"/>
      <c r="CW114" s="204"/>
      <c r="CX114" s="200"/>
      <c r="CY114" s="200"/>
      <c r="CZ114" s="200"/>
      <c r="DA114" s="200"/>
      <c r="DB114" s="200"/>
      <c r="DC114" s="200"/>
      <c r="DD114" s="200"/>
      <c r="DE114" s="200"/>
      <c r="DF114" s="200"/>
      <c r="DG114" s="200"/>
      <c r="DH114" s="200"/>
    </row>
    <row r="115" spans="22:112" s="113" customFormat="1">
      <c r="V115" s="200"/>
      <c r="W115" s="197"/>
      <c r="X115" s="202"/>
      <c r="Y115" s="200"/>
      <c r="Z115" s="200"/>
      <c r="AA115" s="200"/>
      <c r="AB115" s="200"/>
      <c r="AC115" s="222"/>
      <c r="AD115" s="222"/>
      <c r="AE115" s="222"/>
      <c r="AF115" s="222"/>
      <c r="AG115" s="222"/>
      <c r="AH115" s="222"/>
      <c r="AI115" s="222"/>
      <c r="AJ115" s="216" t="s">
        <v>139</v>
      </c>
      <c r="AK115" s="216" t="s">
        <v>79</v>
      </c>
      <c r="AL115" s="222"/>
      <c r="AM115" s="222"/>
      <c r="AN115" s="222"/>
      <c r="AO115" s="222"/>
      <c r="AP115" s="222"/>
      <c r="AQ115" s="222"/>
      <c r="AR115" s="222"/>
      <c r="AS115" s="222"/>
      <c r="AT115" s="222"/>
      <c r="AU115" s="222"/>
      <c r="AV115" s="222"/>
      <c r="AW115" s="222"/>
      <c r="AX115" s="222"/>
      <c r="AY115" s="222"/>
      <c r="AZ115" s="222"/>
      <c r="BA115" s="222"/>
      <c r="BB115" s="222"/>
      <c r="BC115" s="222"/>
      <c r="BD115" s="222"/>
      <c r="BE115" s="222"/>
      <c r="BF115" s="222"/>
      <c r="BG115" s="222"/>
      <c r="BH115" s="222"/>
      <c r="BI115" s="222"/>
      <c r="BJ115" s="222"/>
      <c r="BK115" s="222"/>
      <c r="BL115" s="222"/>
      <c r="BM115" s="222"/>
      <c r="BN115" s="222"/>
      <c r="BO115" s="222"/>
      <c r="BP115" s="227"/>
      <c r="BQ115" s="202"/>
      <c r="BR115" s="202"/>
      <c r="BS115" s="202"/>
      <c r="BT115" s="202"/>
      <c r="BU115" s="202"/>
      <c r="BV115" s="202"/>
      <c r="BW115" s="202"/>
      <c r="BX115" s="202"/>
      <c r="BY115" s="202"/>
      <c r="BZ115" s="202"/>
      <c r="CA115" s="202"/>
      <c r="CB115" s="202"/>
      <c r="CC115" s="202"/>
      <c r="CD115" s="202"/>
      <c r="CE115" s="202"/>
      <c r="CF115" s="202">
        <v>138</v>
      </c>
      <c r="CG115" s="202"/>
      <c r="CH115" s="202"/>
      <c r="CI115" s="202"/>
      <c r="CJ115" s="202"/>
      <c r="CK115" s="202"/>
      <c r="CL115" s="202"/>
      <c r="CM115" s="202"/>
      <c r="CN115" s="202"/>
      <c r="CO115" s="202"/>
      <c r="CP115" s="202"/>
      <c r="CQ115" s="202"/>
      <c r="CR115" s="202"/>
      <c r="CS115" s="202"/>
      <c r="CT115" s="202"/>
      <c r="CU115" s="202"/>
      <c r="CV115" s="202"/>
      <c r="CW115" s="204"/>
      <c r="CX115" s="200"/>
      <c r="CY115" s="200"/>
      <c r="CZ115" s="200"/>
      <c r="DA115" s="200"/>
      <c r="DB115" s="200"/>
      <c r="DC115" s="200"/>
      <c r="DD115" s="200"/>
      <c r="DE115" s="200"/>
      <c r="DF115" s="200"/>
      <c r="DG115" s="200"/>
      <c r="DH115" s="200"/>
    </row>
    <row r="116" spans="22:112" s="113" customFormat="1">
      <c r="V116" s="200"/>
      <c r="W116" s="197"/>
      <c r="X116" s="202"/>
      <c r="Y116" s="200"/>
      <c r="Z116" s="200"/>
      <c r="AA116" s="200"/>
      <c r="AB116" s="200"/>
      <c r="AC116" s="222"/>
      <c r="AD116" s="222"/>
      <c r="AE116" s="222"/>
      <c r="AF116" s="222"/>
      <c r="AG116" s="222"/>
      <c r="AH116" s="222"/>
      <c r="AI116" s="222"/>
      <c r="AJ116" s="216" t="s">
        <v>136</v>
      </c>
      <c r="AK116" s="216" t="s">
        <v>77</v>
      </c>
      <c r="AL116" s="222"/>
      <c r="AM116" s="222"/>
      <c r="AN116" s="222"/>
      <c r="AO116" s="222"/>
      <c r="AP116" s="222"/>
      <c r="AQ116" s="222"/>
      <c r="AR116" s="222"/>
      <c r="AS116" s="222"/>
      <c r="AT116" s="222"/>
      <c r="AU116" s="222"/>
      <c r="AV116" s="222"/>
      <c r="AW116" s="222"/>
      <c r="AX116" s="222"/>
      <c r="AY116" s="222"/>
      <c r="AZ116" s="222"/>
      <c r="BA116" s="222"/>
      <c r="BB116" s="222"/>
      <c r="BC116" s="222"/>
      <c r="BD116" s="222"/>
      <c r="BE116" s="222"/>
      <c r="BF116" s="222"/>
      <c r="BG116" s="222"/>
      <c r="BH116" s="222"/>
      <c r="BI116" s="222"/>
      <c r="BJ116" s="222"/>
      <c r="BK116" s="222"/>
      <c r="BL116" s="222"/>
      <c r="BM116" s="222"/>
      <c r="BN116" s="222"/>
      <c r="BO116" s="222"/>
      <c r="BP116" s="227"/>
      <c r="BQ116" s="202"/>
      <c r="BR116" s="202"/>
      <c r="BS116" s="202"/>
      <c r="BT116" s="202"/>
      <c r="BU116" s="202"/>
      <c r="BV116" s="202"/>
      <c r="BW116" s="202"/>
      <c r="BX116" s="202"/>
      <c r="BY116" s="202"/>
      <c r="BZ116" s="202"/>
      <c r="CA116" s="202"/>
      <c r="CB116" s="202"/>
      <c r="CC116" s="202"/>
      <c r="CD116" s="202"/>
      <c r="CE116" s="202"/>
      <c r="CF116" s="202">
        <v>164</v>
      </c>
      <c r="CG116" s="202"/>
      <c r="CH116" s="202"/>
      <c r="CI116" s="202"/>
      <c r="CJ116" s="202"/>
      <c r="CK116" s="202"/>
      <c r="CL116" s="202"/>
      <c r="CM116" s="202"/>
      <c r="CN116" s="202"/>
      <c r="CO116" s="202"/>
      <c r="CP116" s="202"/>
      <c r="CQ116" s="202"/>
      <c r="CR116" s="202"/>
      <c r="CS116" s="202"/>
      <c r="CT116" s="202"/>
      <c r="CU116" s="202"/>
      <c r="CV116" s="202"/>
      <c r="CW116" s="204"/>
      <c r="CX116" s="200"/>
      <c r="CY116" s="200"/>
      <c r="CZ116" s="200"/>
      <c r="DA116" s="200"/>
      <c r="DB116" s="200"/>
      <c r="DC116" s="200"/>
      <c r="DD116" s="200"/>
      <c r="DE116" s="200"/>
      <c r="DF116" s="200"/>
      <c r="DG116" s="200"/>
      <c r="DH116" s="200"/>
    </row>
    <row r="117" spans="22:112" s="113" customFormat="1">
      <c r="V117" s="200"/>
      <c r="W117" s="197"/>
      <c r="X117" s="202"/>
      <c r="Y117" s="200"/>
      <c r="Z117" s="200"/>
      <c r="AA117" s="200"/>
      <c r="AB117" s="200"/>
      <c r="AC117" s="222"/>
      <c r="AD117" s="222"/>
      <c r="AE117" s="222"/>
      <c r="AF117" s="222"/>
      <c r="AG117" s="222"/>
      <c r="AH117" s="222"/>
      <c r="AI117" s="222"/>
      <c r="AJ117" s="216" t="s">
        <v>74</v>
      </c>
      <c r="AK117" s="216" t="s">
        <v>74</v>
      </c>
      <c r="AL117" s="222"/>
      <c r="AM117" s="222"/>
      <c r="AN117" s="222"/>
      <c r="AO117" s="222"/>
      <c r="AP117" s="222"/>
      <c r="AQ117" s="222"/>
      <c r="AR117" s="222"/>
      <c r="AS117" s="222"/>
      <c r="AT117" s="222"/>
      <c r="AU117" s="222"/>
      <c r="AV117" s="222"/>
      <c r="AW117" s="222"/>
      <c r="AX117" s="222"/>
      <c r="AY117" s="222"/>
      <c r="AZ117" s="222"/>
      <c r="BA117" s="222"/>
      <c r="BB117" s="222"/>
      <c r="BC117" s="222"/>
      <c r="BD117" s="222"/>
      <c r="BE117" s="222"/>
      <c r="BF117" s="222"/>
      <c r="BG117" s="222"/>
      <c r="BH117" s="222"/>
      <c r="BI117" s="222"/>
      <c r="BJ117" s="222"/>
      <c r="BK117" s="222"/>
      <c r="BL117" s="222"/>
      <c r="BM117" s="222"/>
      <c r="BN117" s="222"/>
      <c r="BO117" s="222"/>
      <c r="BP117" s="227"/>
      <c r="BQ117" s="202"/>
      <c r="BR117" s="202"/>
      <c r="BS117" s="202"/>
      <c r="BT117" s="202"/>
      <c r="BU117" s="202"/>
      <c r="BV117" s="202"/>
      <c r="BW117" s="202"/>
      <c r="BX117" s="202"/>
      <c r="BY117" s="202"/>
      <c r="BZ117" s="202"/>
      <c r="CA117" s="202"/>
      <c r="CB117" s="202"/>
      <c r="CC117" s="202"/>
      <c r="CD117" s="202"/>
      <c r="CE117" s="202"/>
      <c r="CF117" s="202">
        <v>187</v>
      </c>
      <c r="CG117" s="202"/>
      <c r="CH117" s="202"/>
      <c r="CI117" s="202"/>
      <c r="CJ117" s="202"/>
      <c r="CK117" s="202"/>
      <c r="CL117" s="202"/>
      <c r="CM117" s="202"/>
      <c r="CN117" s="202"/>
      <c r="CO117" s="202"/>
      <c r="CP117" s="202"/>
      <c r="CQ117" s="202"/>
      <c r="CR117" s="202"/>
      <c r="CS117" s="202"/>
      <c r="CT117" s="202"/>
      <c r="CU117" s="202"/>
      <c r="CV117" s="202"/>
      <c r="CW117" s="204"/>
      <c r="CX117" s="200"/>
      <c r="CY117" s="200"/>
      <c r="CZ117" s="200"/>
      <c r="DA117" s="200"/>
      <c r="DB117" s="200"/>
      <c r="DC117" s="200"/>
      <c r="DD117" s="200"/>
      <c r="DE117" s="200"/>
      <c r="DF117" s="200"/>
      <c r="DG117" s="200"/>
      <c r="DH117" s="200"/>
    </row>
    <row r="118" spans="22:112" s="113" customFormat="1">
      <c r="V118" s="200"/>
      <c r="W118" s="197"/>
      <c r="X118" s="202"/>
      <c r="Y118" s="200"/>
      <c r="Z118" s="200"/>
      <c r="AA118" s="200"/>
      <c r="AB118" s="200"/>
      <c r="AC118" s="222"/>
      <c r="AD118" s="222"/>
      <c r="AE118" s="222"/>
      <c r="AF118" s="222"/>
      <c r="AG118" s="222"/>
      <c r="AH118" s="222"/>
      <c r="AI118" s="222"/>
      <c r="AJ118" s="216" t="s">
        <v>72</v>
      </c>
      <c r="AK118" s="216" t="s">
        <v>72</v>
      </c>
      <c r="AL118" s="222"/>
      <c r="AM118" s="222"/>
      <c r="AN118" s="222"/>
      <c r="AO118" s="222"/>
      <c r="AP118" s="222"/>
      <c r="AQ118" s="222"/>
      <c r="AR118" s="222"/>
      <c r="AS118" s="222"/>
      <c r="AT118" s="222"/>
      <c r="AU118" s="222"/>
      <c r="AV118" s="222"/>
      <c r="AW118" s="222"/>
      <c r="AX118" s="222"/>
      <c r="AY118" s="222"/>
      <c r="AZ118" s="222"/>
      <c r="BA118" s="222"/>
      <c r="BB118" s="222"/>
      <c r="BC118" s="222"/>
      <c r="BD118" s="222"/>
      <c r="BE118" s="222"/>
      <c r="BF118" s="222"/>
      <c r="BG118" s="222"/>
      <c r="BH118" s="222"/>
      <c r="BI118" s="222"/>
      <c r="BJ118" s="222"/>
      <c r="BK118" s="222"/>
      <c r="BL118" s="222"/>
      <c r="BM118" s="222"/>
      <c r="BN118" s="222"/>
      <c r="BO118" s="222"/>
      <c r="BP118" s="227"/>
      <c r="BQ118" s="202"/>
      <c r="BR118" s="202"/>
      <c r="BS118" s="202"/>
      <c r="BT118" s="202"/>
      <c r="BU118" s="202"/>
      <c r="BV118" s="202"/>
      <c r="BW118" s="202"/>
      <c r="BX118" s="202"/>
      <c r="BY118" s="202"/>
      <c r="BZ118" s="202"/>
      <c r="CA118" s="202"/>
      <c r="CB118" s="202"/>
      <c r="CC118" s="202"/>
      <c r="CD118" s="202"/>
      <c r="CE118" s="202"/>
      <c r="CF118" s="202">
        <v>210</v>
      </c>
      <c r="CG118" s="202"/>
      <c r="CH118" s="202"/>
      <c r="CI118" s="202"/>
      <c r="CJ118" s="202"/>
      <c r="CK118" s="202"/>
      <c r="CL118" s="202"/>
      <c r="CM118" s="202"/>
      <c r="CN118" s="202"/>
      <c r="CO118" s="202"/>
      <c r="CP118" s="202"/>
      <c r="CQ118" s="202"/>
      <c r="CR118" s="202"/>
      <c r="CS118" s="202"/>
      <c r="CT118" s="202"/>
      <c r="CU118" s="202"/>
      <c r="CV118" s="202"/>
      <c r="CW118" s="204"/>
      <c r="CX118" s="200"/>
      <c r="CY118" s="200"/>
      <c r="CZ118" s="200"/>
      <c r="DA118" s="200"/>
      <c r="DB118" s="200"/>
      <c r="DC118" s="200"/>
      <c r="DD118" s="200"/>
      <c r="DE118" s="200"/>
      <c r="DF118" s="200"/>
      <c r="DG118" s="200"/>
      <c r="DH118" s="200"/>
    </row>
    <row r="119" spans="22:112" s="113" customFormat="1">
      <c r="V119" s="200"/>
      <c r="W119" s="197"/>
      <c r="X119" s="202"/>
      <c r="Y119" s="200"/>
      <c r="Z119" s="200"/>
      <c r="AA119" s="200"/>
      <c r="AB119" s="200"/>
      <c r="AC119" s="222"/>
      <c r="AD119" s="222"/>
      <c r="AE119" s="222"/>
      <c r="AF119" s="222"/>
      <c r="AG119" s="222"/>
      <c r="AH119" s="222"/>
      <c r="AI119" s="222"/>
      <c r="AJ119" s="220" t="s">
        <v>104</v>
      </c>
      <c r="AK119" s="220" t="s">
        <v>104</v>
      </c>
      <c r="AL119" s="222"/>
      <c r="AM119" s="222"/>
      <c r="AN119" s="222"/>
      <c r="AO119" s="222"/>
      <c r="AP119" s="222"/>
      <c r="AQ119" s="222"/>
      <c r="AR119" s="222"/>
      <c r="AS119" s="222"/>
      <c r="AT119" s="222"/>
      <c r="AU119" s="222"/>
      <c r="AV119" s="222"/>
      <c r="AW119" s="222"/>
      <c r="AX119" s="222"/>
      <c r="AY119" s="222"/>
      <c r="AZ119" s="222"/>
      <c r="BA119" s="222"/>
      <c r="BB119" s="222"/>
      <c r="BC119" s="222"/>
      <c r="BD119" s="222"/>
      <c r="BE119" s="222"/>
      <c r="BF119" s="222"/>
      <c r="BG119" s="222"/>
      <c r="BH119" s="222"/>
      <c r="BI119" s="222"/>
      <c r="BJ119" s="222"/>
      <c r="BK119" s="222"/>
      <c r="BL119" s="222"/>
      <c r="BM119" s="222"/>
      <c r="BN119" s="222"/>
      <c r="BO119" s="222"/>
      <c r="BP119" s="227"/>
      <c r="BQ119" s="202"/>
      <c r="BR119" s="202"/>
      <c r="BS119" s="202"/>
      <c r="BT119" s="202"/>
      <c r="BU119" s="202"/>
      <c r="BV119" s="202"/>
      <c r="BW119" s="202"/>
      <c r="BX119" s="202"/>
      <c r="BY119" s="202"/>
      <c r="BZ119" s="202"/>
      <c r="CA119" s="202"/>
      <c r="CB119" s="202"/>
      <c r="CC119" s="202"/>
      <c r="CD119" s="202"/>
      <c r="CE119" s="202"/>
      <c r="CF119" s="202">
        <v>213</v>
      </c>
      <c r="CG119" s="202"/>
      <c r="CH119" s="202"/>
      <c r="CI119" s="202"/>
      <c r="CJ119" s="202"/>
      <c r="CK119" s="202"/>
      <c r="CL119" s="202"/>
      <c r="CM119" s="202"/>
      <c r="CN119" s="202"/>
      <c r="CO119" s="202"/>
      <c r="CP119" s="202"/>
      <c r="CQ119" s="202"/>
      <c r="CR119" s="202"/>
      <c r="CS119" s="202"/>
      <c r="CT119" s="202"/>
      <c r="CU119" s="202"/>
      <c r="CV119" s="202"/>
      <c r="CW119" s="204"/>
      <c r="CX119" s="200"/>
      <c r="CY119" s="200"/>
      <c r="CZ119" s="200"/>
      <c r="DA119" s="200"/>
      <c r="DB119" s="200"/>
      <c r="DC119" s="200"/>
      <c r="DD119" s="200"/>
      <c r="DE119" s="200"/>
      <c r="DF119" s="200"/>
      <c r="DG119" s="200"/>
      <c r="DH119" s="200"/>
    </row>
    <row r="120" spans="22:112" s="113" customFormat="1">
      <c r="V120" s="200"/>
      <c r="W120" s="197"/>
      <c r="X120" s="202"/>
      <c r="Y120" s="200"/>
      <c r="Z120" s="200"/>
      <c r="AA120" s="200"/>
      <c r="AB120" s="200"/>
      <c r="AC120" s="222"/>
      <c r="AD120" s="222"/>
      <c r="AE120" s="222"/>
      <c r="AF120" s="222"/>
      <c r="AG120" s="222"/>
      <c r="AH120" s="222"/>
      <c r="AI120" s="222"/>
      <c r="AJ120" s="220" t="s">
        <v>140</v>
      </c>
      <c r="AK120" s="220" t="s">
        <v>130</v>
      </c>
      <c r="AL120" s="222"/>
      <c r="AM120" s="222"/>
      <c r="AN120" s="222"/>
      <c r="AO120" s="222"/>
      <c r="AP120" s="222"/>
      <c r="AQ120" s="222"/>
      <c r="AR120" s="222"/>
      <c r="AS120" s="222"/>
      <c r="AT120" s="222"/>
      <c r="AU120" s="222"/>
      <c r="AV120" s="222"/>
      <c r="AW120" s="222"/>
      <c r="AX120" s="222"/>
      <c r="AY120" s="222"/>
      <c r="AZ120" s="222"/>
      <c r="BA120" s="222"/>
      <c r="BB120" s="222"/>
      <c r="BC120" s="222"/>
      <c r="BD120" s="222"/>
      <c r="BE120" s="222"/>
      <c r="BF120" s="222"/>
      <c r="BG120" s="222"/>
      <c r="BH120" s="222"/>
      <c r="BI120" s="222"/>
      <c r="BJ120" s="222"/>
      <c r="BK120" s="222"/>
      <c r="BL120" s="222"/>
      <c r="BM120" s="222"/>
      <c r="BN120" s="222"/>
      <c r="BO120" s="222"/>
      <c r="BP120" s="227"/>
      <c r="BQ120" s="202"/>
      <c r="BR120" s="202"/>
      <c r="BS120" s="202"/>
      <c r="BT120" s="202"/>
      <c r="BU120" s="202"/>
      <c r="BV120" s="202"/>
      <c r="BW120" s="202"/>
      <c r="BX120" s="202"/>
      <c r="BY120" s="202"/>
      <c r="BZ120" s="202"/>
      <c r="CA120" s="202"/>
      <c r="CB120" s="202"/>
      <c r="CC120" s="202"/>
      <c r="CD120" s="202"/>
      <c r="CE120" s="202"/>
      <c r="CF120" s="202">
        <v>405</v>
      </c>
      <c r="CG120" s="202"/>
      <c r="CH120" s="202"/>
      <c r="CI120" s="202"/>
      <c r="CJ120" s="202"/>
      <c r="CK120" s="202"/>
      <c r="CL120" s="202"/>
      <c r="CM120" s="202"/>
      <c r="CN120" s="202"/>
      <c r="CO120" s="202"/>
      <c r="CP120" s="202"/>
      <c r="CQ120" s="202"/>
      <c r="CR120" s="202"/>
      <c r="CS120" s="202"/>
      <c r="CT120" s="202"/>
      <c r="CU120" s="202"/>
      <c r="CV120" s="202"/>
      <c r="CW120" s="204"/>
      <c r="CX120" s="200"/>
      <c r="CY120" s="200"/>
      <c r="CZ120" s="200"/>
      <c r="DA120" s="200"/>
      <c r="DB120" s="200"/>
      <c r="DC120" s="200"/>
      <c r="DD120" s="200"/>
      <c r="DE120" s="200"/>
      <c r="DF120" s="200"/>
      <c r="DG120" s="200"/>
      <c r="DH120" s="200"/>
    </row>
    <row r="121" spans="22:112" s="113" customFormat="1">
      <c r="V121" s="200"/>
      <c r="W121" s="197"/>
      <c r="X121" s="202"/>
      <c r="Y121" s="200"/>
      <c r="Z121" s="200"/>
      <c r="AA121" s="200"/>
      <c r="AB121" s="200"/>
      <c r="AC121" s="222"/>
      <c r="AD121" s="222"/>
      <c r="AE121" s="222"/>
      <c r="AF121" s="222"/>
      <c r="AG121" s="222"/>
      <c r="AH121" s="222"/>
      <c r="AI121" s="222"/>
      <c r="AJ121" s="220" t="s">
        <v>141</v>
      </c>
      <c r="AK121" s="220" t="s">
        <v>105</v>
      </c>
      <c r="AL121" s="222"/>
      <c r="AM121" s="222"/>
      <c r="AN121" s="222"/>
      <c r="AO121" s="222"/>
      <c r="AP121" s="222"/>
      <c r="AQ121" s="222"/>
      <c r="AR121" s="222"/>
      <c r="AS121" s="222"/>
      <c r="AT121" s="222"/>
      <c r="AU121" s="222"/>
      <c r="AV121" s="222"/>
      <c r="AW121" s="222"/>
      <c r="AX121" s="222"/>
      <c r="AY121" s="222"/>
      <c r="AZ121" s="222"/>
      <c r="BA121" s="222"/>
      <c r="BB121" s="222"/>
      <c r="BC121" s="222"/>
      <c r="BD121" s="222"/>
      <c r="BE121" s="222"/>
      <c r="BF121" s="222"/>
      <c r="BG121" s="222"/>
      <c r="BH121" s="222"/>
      <c r="BI121" s="222"/>
      <c r="BJ121" s="222"/>
      <c r="BK121" s="222"/>
      <c r="BL121" s="222"/>
      <c r="BM121" s="222"/>
      <c r="BN121" s="222"/>
      <c r="BO121" s="222"/>
      <c r="BP121" s="227"/>
      <c r="BQ121" s="202"/>
      <c r="BR121" s="202"/>
      <c r="BS121" s="202"/>
      <c r="BT121" s="202"/>
      <c r="BU121" s="202"/>
      <c r="BV121" s="202"/>
      <c r="BW121" s="202"/>
      <c r="BX121" s="202"/>
      <c r="BY121" s="202"/>
      <c r="BZ121" s="202"/>
      <c r="CA121" s="202"/>
      <c r="CB121" s="202"/>
      <c r="CC121" s="202"/>
      <c r="CD121" s="202"/>
      <c r="CE121" s="202"/>
      <c r="CF121" s="202">
        <v>605</v>
      </c>
      <c r="CG121" s="202"/>
      <c r="CH121" s="202"/>
      <c r="CI121" s="202"/>
      <c r="CJ121" s="202"/>
      <c r="CK121" s="202"/>
      <c r="CL121" s="202"/>
      <c r="CM121" s="202"/>
      <c r="CN121" s="202"/>
      <c r="CO121" s="202"/>
      <c r="CP121" s="202"/>
      <c r="CQ121" s="202"/>
      <c r="CR121" s="202"/>
      <c r="CS121" s="202"/>
      <c r="CT121" s="202"/>
      <c r="CU121" s="202"/>
      <c r="CV121" s="202"/>
      <c r="CW121" s="204"/>
      <c r="CX121" s="200"/>
      <c r="CY121" s="200"/>
      <c r="CZ121" s="200"/>
      <c r="DA121" s="200"/>
      <c r="DB121" s="200"/>
      <c r="DC121" s="200"/>
      <c r="DD121" s="200"/>
      <c r="DE121" s="200"/>
      <c r="DF121" s="200"/>
      <c r="DG121" s="200"/>
      <c r="DH121" s="200"/>
    </row>
    <row r="122" spans="22:112" s="113" customFormat="1">
      <c r="V122" s="200"/>
      <c r="W122" s="197"/>
      <c r="X122" s="202"/>
      <c r="Y122" s="200"/>
      <c r="Z122" s="200"/>
      <c r="AA122" s="200"/>
      <c r="AB122" s="200"/>
      <c r="AC122" s="222"/>
      <c r="AD122" s="222"/>
      <c r="AE122" s="222"/>
      <c r="AF122" s="222"/>
      <c r="AG122" s="222"/>
      <c r="AH122" s="222"/>
      <c r="AI122" s="222"/>
      <c r="AJ122" s="220" t="s">
        <v>142</v>
      </c>
      <c r="AK122" s="220" t="s">
        <v>107</v>
      </c>
      <c r="AL122" s="222"/>
      <c r="AM122" s="222"/>
      <c r="AN122" s="222"/>
      <c r="AO122" s="222"/>
      <c r="AP122" s="222"/>
      <c r="AQ122" s="222"/>
      <c r="AR122" s="222"/>
      <c r="AS122" s="222"/>
      <c r="AT122" s="222"/>
      <c r="AU122" s="222"/>
      <c r="AV122" s="222"/>
      <c r="AW122" s="222"/>
      <c r="AX122" s="222"/>
      <c r="AY122" s="222"/>
      <c r="AZ122" s="222"/>
      <c r="BA122" s="222"/>
      <c r="BB122" s="222"/>
      <c r="BC122" s="222"/>
      <c r="BD122" s="222"/>
      <c r="BE122" s="222"/>
      <c r="BF122" s="222"/>
      <c r="BG122" s="222"/>
      <c r="BH122" s="222"/>
      <c r="BI122" s="222"/>
      <c r="BJ122" s="222"/>
      <c r="BK122" s="222"/>
      <c r="BL122" s="222"/>
      <c r="BM122" s="222"/>
      <c r="BN122" s="222"/>
      <c r="BO122" s="222"/>
      <c r="BP122" s="227"/>
      <c r="BQ122" s="202"/>
      <c r="BR122" s="202"/>
      <c r="BS122" s="202"/>
      <c r="BT122" s="202"/>
      <c r="BU122" s="202"/>
      <c r="BV122" s="202"/>
      <c r="BW122" s="202"/>
      <c r="BX122" s="202"/>
      <c r="BY122" s="202"/>
      <c r="BZ122" s="202"/>
      <c r="CA122" s="202"/>
      <c r="CB122" s="202"/>
      <c r="CC122" s="202"/>
      <c r="CD122" s="202"/>
      <c r="CE122" s="202"/>
      <c r="CF122" s="200"/>
      <c r="CG122" s="202"/>
      <c r="CH122" s="202"/>
      <c r="CI122" s="202"/>
      <c r="CJ122" s="202"/>
      <c r="CK122" s="202"/>
      <c r="CL122" s="202"/>
      <c r="CM122" s="202"/>
      <c r="CN122" s="202"/>
      <c r="CO122" s="202"/>
      <c r="CP122" s="202"/>
      <c r="CQ122" s="202"/>
      <c r="CR122" s="202"/>
      <c r="CS122" s="202"/>
      <c r="CT122" s="202"/>
      <c r="CU122" s="202"/>
      <c r="CV122" s="202"/>
      <c r="CW122" s="204"/>
      <c r="CX122" s="200"/>
      <c r="CY122" s="200"/>
      <c r="CZ122" s="200"/>
      <c r="DA122" s="200"/>
      <c r="DB122" s="200"/>
      <c r="DC122" s="200"/>
      <c r="DD122" s="200"/>
      <c r="DE122" s="200"/>
      <c r="DF122" s="200"/>
      <c r="DG122" s="200"/>
      <c r="DH122" s="200"/>
    </row>
    <row r="123" spans="22:112">
      <c r="V123" s="182"/>
      <c r="W123" s="182"/>
      <c r="X123" s="206"/>
      <c r="Y123" s="182"/>
      <c r="Z123" s="182"/>
      <c r="AA123" s="182"/>
      <c r="AB123" s="182"/>
      <c r="AC123" s="217"/>
      <c r="AD123" s="217"/>
      <c r="AE123" s="217"/>
      <c r="AF123" s="217"/>
      <c r="AG123" s="217"/>
      <c r="AH123" s="217"/>
      <c r="AI123" s="217"/>
      <c r="AJ123" s="220" t="s">
        <v>143</v>
      </c>
      <c r="AK123" s="220" t="s">
        <v>106</v>
      </c>
      <c r="AL123" s="217"/>
      <c r="AM123" s="217"/>
      <c r="AN123" s="217"/>
      <c r="AO123" s="217"/>
      <c r="AP123" s="217"/>
      <c r="AQ123" s="217"/>
      <c r="AR123" s="217"/>
      <c r="AS123" s="217"/>
      <c r="AT123" s="217"/>
      <c r="AU123" s="217"/>
      <c r="AV123" s="217"/>
      <c r="AW123" s="217"/>
      <c r="AX123" s="217"/>
      <c r="AY123" s="217"/>
      <c r="AZ123" s="217"/>
      <c r="BA123" s="217"/>
      <c r="BB123" s="217"/>
      <c r="BC123" s="217"/>
      <c r="BD123" s="217"/>
      <c r="BE123" s="217"/>
      <c r="BF123" s="217"/>
      <c r="BG123" s="217"/>
      <c r="BH123" s="217"/>
      <c r="BI123" s="217"/>
      <c r="BJ123" s="217"/>
      <c r="BK123" s="217"/>
      <c r="BL123" s="217"/>
      <c r="BM123" s="217"/>
      <c r="BN123" s="217"/>
      <c r="BO123" s="217"/>
      <c r="BP123" s="218"/>
      <c r="BQ123" s="206"/>
      <c r="BR123" s="206"/>
      <c r="BS123" s="206"/>
      <c r="BT123" s="206"/>
      <c r="BU123" s="206"/>
      <c r="BV123" s="206"/>
      <c r="BW123" s="206"/>
      <c r="BX123" s="206"/>
      <c r="BY123" s="206"/>
      <c r="BZ123" s="206"/>
      <c r="CA123" s="206"/>
      <c r="CB123" s="206"/>
      <c r="CC123" s="206"/>
      <c r="CD123" s="206"/>
      <c r="CE123" s="206"/>
      <c r="CF123" s="182"/>
      <c r="CG123" s="202"/>
      <c r="CH123" s="202"/>
      <c r="CI123" s="202"/>
      <c r="CJ123" s="202"/>
      <c r="CK123" s="202"/>
      <c r="CL123" s="202"/>
      <c r="CM123" s="202"/>
      <c r="CN123" s="202"/>
      <c r="CO123" s="202"/>
      <c r="CP123" s="202"/>
      <c r="CQ123" s="202"/>
      <c r="CR123" s="202"/>
      <c r="CS123" s="202"/>
      <c r="CT123" s="202"/>
      <c r="CU123" s="202"/>
      <c r="CV123" s="202"/>
      <c r="CW123" s="204"/>
      <c r="CX123" s="182"/>
      <c r="CY123" s="182"/>
      <c r="CZ123" s="182"/>
      <c r="DA123" s="182"/>
      <c r="DB123" s="182"/>
      <c r="DC123" s="182"/>
      <c r="DD123" s="182"/>
      <c r="DE123" s="182"/>
      <c r="DF123" s="182"/>
      <c r="DG123" s="182"/>
      <c r="DH123" s="182"/>
    </row>
    <row r="124" spans="22:112" s="113" customFormat="1">
      <c r="V124" s="200"/>
      <c r="W124" s="200"/>
      <c r="X124" s="202"/>
      <c r="Y124" s="200"/>
      <c r="Z124" s="200"/>
      <c r="AA124" s="200"/>
      <c r="AB124" s="200"/>
      <c r="AC124" s="222"/>
      <c r="AD124" s="222"/>
      <c r="AE124" s="222"/>
      <c r="AF124" s="222"/>
      <c r="AG124" s="222"/>
      <c r="AH124" s="222"/>
      <c r="AI124" s="222"/>
      <c r="AJ124" s="220" t="s">
        <v>150</v>
      </c>
      <c r="AK124" s="220" t="s">
        <v>154</v>
      </c>
      <c r="AL124" s="222"/>
      <c r="AM124" s="222"/>
      <c r="AN124" s="222"/>
      <c r="AO124" s="222"/>
      <c r="AP124" s="222"/>
      <c r="AQ124" s="222"/>
      <c r="AR124" s="222"/>
      <c r="AS124" s="222"/>
      <c r="AT124" s="222"/>
      <c r="AU124" s="222"/>
      <c r="AV124" s="222"/>
      <c r="AW124" s="222"/>
      <c r="AX124" s="222"/>
      <c r="AY124" s="222"/>
      <c r="AZ124" s="222"/>
      <c r="BA124" s="222"/>
      <c r="BB124" s="222"/>
      <c r="BC124" s="222"/>
      <c r="BD124" s="222"/>
      <c r="BE124" s="222"/>
      <c r="BF124" s="222"/>
      <c r="BG124" s="222"/>
      <c r="BH124" s="222"/>
      <c r="BI124" s="222"/>
      <c r="BJ124" s="222"/>
      <c r="BK124" s="222"/>
      <c r="BL124" s="222"/>
      <c r="BM124" s="222"/>
      <c r="BN124" s="222"/>
      <c r="BO124" s="222"/>
      <c r="BP124" s="227"/>
      <c r="BQ124" s="202"/>
      <c r="BR124" s="202"/>
      <c r="BS124" s="202"/>
      <c r="BT124" s="202"/>
      <c r="BU124" s="202"/>
      <c r="BV124" s="202"/>
      <c r="BW124" s="202"/>
      <c r="BX124" s="202"/>
      <c r="BY124" s="202"/>
      <c r="BZ124" s="202"/>
      <c r="CA124" s="202"/>
      <c r="CB124" s="202"/>
      <c r="CC124" s="202"/>
      <c r="CD124" s="202"/>
      <c r="CE124" s="202"/>
      <c r="CF124" s="200"/>
      <c r="CG124" s="202"/>
      <c r="CH124" s="202"/>
      <c r="CI124" s="202"/>
      <c r="CJ124" s="202"/>
      <c r="CK124" s="202"/>
      <c r="CL124" s="202"/>
      <c r="CM124" s="202"/>
      <c r="CN124" s="202"/>
      <c r="CO124" s="202"/>
      <c r="CP124" s="202"/>
      <c r="CQ124" s="202"/>
      <c r="CR124" s="202"/>
      <c r="CS124" s="202"/>
      <c r="CT124" s="202"/>
      <c r="CU124" s="202"/>
      <c r="CV124" s="202"/>
      <c r="CW124" s="204"/>
      <c r="CX124" s="200"/>
      <c r="CY124" s="200"/>
      <c r="CZ124" s="200"/>
      <c r="DA124" s="200"/>
      <c r="DB124" s="200"/>
      <c r="DC124" s="200"/>
      <c r="DD124" s="200"/>
      <c r="DE124" s="200"/>
      <c r="DF124" s="200"/>
      <c r="DG124" s="200"/>
      <c r="DH124" s="200"/>
    </row>
    <row r="125" spans="22:112" s="113" customFormat="1">
      <c r="V125" s="200"/>
      <c r="W125" s="200"/>
      <c r="X125" s="202"/>
      <c r="Y125" s="200"/>
      <c r="Z125" s="200"/>
      <c r="AA125" s="200"/>
      <c r="AB125" s="200"/>
      <c r="AC125" s="222"/>
      <c r="AD125" s="222"/>
      <c r="AE125" s="222"/>
      <c r="AF125" s="222"/>
      <c r="AG125" s="222"/>
      <c r="AH125" s="222"/>
      <c r="AI125" s="222"/>
      <c r="AJ125" s="220" t="s">
        <v>151</v>
      </c>
      <c r="AK125" s="220" t="s">
        <v>155</v>
      </c>
      <c r="AL125" s="222"/>
      <c r="AM125" s="222"/>
      <c r="AN125" s="222"/>
      <c r="AO125" s="222"/>
      <c r="AP125" s="222"/>
      <c r="AQ125" s="222"/>
      <c r="AR125" s="222"/>
      <c r="AS125" s="222"/>
      <c r="AT125" s="222"/>
      <c r="AU125" s="222"/>
      <c r="AV125" s="222"/>
      <c r="AW125" s="222"/>
      <c r="AX125" s="222"/>
      <c r="AY125" s="222"/>
      <c r="AZ125" s="222"/>
      <c r="BA125" s="222"/>
      <c r="BB125" s="222"/>
      <c r="BC125" s="222"/>
      <c r="BD125" s="222"/>
      <c r="BE125" s="222"/>
      <c r="BF125" s="222"/>
      <c r="BG125" s="222"/>
      <c r="BH125" s="222"/>
      <c r="BI125" s="222"/>
      <c r="BJ125" s="222"/>
      <c r="BK125" s="222"/>
      <c r="BL125" s="222"/>
      <c r="BM125" s="222"/>
      <c r="BN125" s="222"/>
      <c r="BO125" s="222"/>
      <c r="BP125" s="227"/>
      <c r="BQ125" s="202"/>
      <c r="BR125" s="202"/>
      <c r="BS125" s="202"/>
      <c r="BT125" s="202"/>
      <c r="BU125" s="202"/>
      <c r="BV125" s="202"/>
      <c r="BW125" s="202"/>
      <c r="BX125" s="202"/>
      <c r="BY125" s="202"/>
      <c r="BZ125" s="202"/>
      <c r="CA125" s="202"/>
      <c r="CB125" s="202"/>
      <c r="CC125" s="202"/>
      <c r="CD125" s="202"/>
      <c r="CE125" s="202"/>
      <c r="CF125" s="200"/>
      <c r="CG125" s="202"/>
      <c r="CH125" s="202"/>
      <c r="CI125" s="202"/>
      <c r="CJ125" s="202"/>
      <c r="CK125" s="202"/>
      <c r="CL125" s="202"/>
      <c r="CM125" s="202"/>
      <c r="CN125" s="202"/>
      <c r="CO125" s="202"/>
      <c r="CP125" s="202"/>
      <c r="CQ125" s="202"/>
      <c r="CR125" s="202"/>
      <c r="CS125" s="202"/>
      <c r="CT125" s="202"/>
      <c r="CU125" s="202"/>
      <c r="CV125" s="202"/>
      <c r="CW125" s="204"/>
      <c r="CX125" s="200"/>
      <c r="CY125" s="200"/>
      <c r="CZ125" s="200"/>
      <c r="DA125" s="200"/>
      <c r="DB125" s="200"/>
      <c r="DC125" s="200"/>
      <c r="DD125" s="200"/>
      <c r="DE125" s="200"/>
      <c r="DF125" s="200"/>
      <c r="DG125" s="200"/>
      <c r="DH125" s="200"/>
    </row>
    <row r="126" spans="22:112" s="113" customFormat="1">
      <c r="V126" s="200"/>
      <c r="W126" s="200"/>
      <c r="X126" s="202"/>
      <c r="Y126" s="200"/>
      <c r="Z126" s="200"/>
      <c r="AA126" s="200"/>
      <c r="AB126" s="200"/>
      <c r="AC126" s="222"/>
      <c r="AD126" s="222"/>
      <c r="AE126" s="222"/>
      <c r="AF126" s="222"/>
      <c r="AG126" s="222"/>
      <c r="AH126" s="222"/>
      <c r="AI126" s="222"/>
      <c r="AJ126" s="216" t="s">
        <v>108</v>
      </c>
      <c r="AK126" s="216" t="s">
        <v>108</v>
      </c>
      <c r="AL126" s="222"/>
      <c r="AM126" s="222"/>
      <c r="AN126" s="222"/>
      <c r="AO126" s="222"/>
      <c r="AP126" s="222"/>
      <c r="AQ126" s="222"/>
      <c r="AR126" s="222"/>
      <c r="AS126" s="222"/>
      <c r="AT126" s="222"/>
      <c r="AU126" s="222"/>
      <c r="AV126" s="222"/>
      <c r="AW126" s="222"/>
      <c r="AX126" s="222"/>
      <c r="AY126" s="222"/>
      <c r="AZ126" s="222"/>
      <c r="BA126" s="222"/>
      <c r="BB126" s="222"/>
      <c r="BC126" s="222"/>
      <c r="BD126" s="222"/>
      <c r="BE126" s="222"/>
      <c r="BF126" s="222"/>
      <c r="BG126" s="222"/>
      <c r="BH126" s="222"/>
      <c r="BI126" s="222"/>
      <c r="BJ126" s="222"/>
      <c r="BK126" s="222"/>
      <c r="BL126" s="222"/>
      <c r="BM126" s="222"/>
      <c r="BN126" s="222"/>
      <c r="BO126" s="222"/>
      <c r="BP126" s="227"/>
      <c r="BQ126" s="202"/>
      <c r="BR126" s="202"/>
      <c r="BS126" s="202"/>
      <c r="BT126" s="202"/>
      <c r="BU126" s="202"/>
      <c r="BV126" s="202"/>
      <c r="BW126" s="202"/>
      <c r="BX126" s="202"/>
      <c r="BY126" s="202"/>
      <c r="BZ126" s="202"/>
      <c r="CA126" s="202"/>
      <c r="CB126" s="202"/>
      <c r="CC126" s="202"/>
      <c r="CD126" s="202"/>
      <c r="CE126" s="202"/>
      <c r="CF126" s="200"/>
      <c r="CG126" s="202"/>
      <c r="CH126" s="202"/>
      <c r="CI126" s="202"/>
      <c r="CJ126" s="202"/>
      <c r="CK126" s="202"/>
      <c r="CL126" s="202"/>
      <c r="CM126" s="202"/>
      <c r="CN126" s="202"/>
      <c r="CO126" s="202"/>
      <c r="CP126" s="202"/>
      <c r="CQ126" s="202"/>
      <c r="CR126" s="202"/>
      <c r="CS126" s="202"/>
      <c r="CT126" s="202"/>
      <c r="CU126" s="202"/>
      <c r="CV126" s="202"/>
      <c r="CW126" s="204"/>
      <c r="CX126" s="200"/>
      <c r="CY126" s="200"/>
      <c r="CZ126" s="200"/>
      <c r="DA126" s="200"/>
      <c r="DB126" s="200"/>
      <c r="DC126" s="200"/>
      <c r="DD126" s="200"/>
      <c r="DE126" s="200"/>
      <c r="DF126" s="200"/>
      <c r="DG126" s="200"/>
      <c r="DH126" s="200"/>
    </row>
    <row r="127" spans="22:112" s="113" customFormat="1">
      <c r="V127" s="200"/>
      <c r="W127" s="200"/>
      <c r="X127" s="202"/>
      <c r="Y127" s="200"/>
      <c r="Z127" s="200"/>
      <c r="AA127" s="200"/>
      <c r="AB127" s="200"/>
      <c r="AC127" s="222"/>
      <c r="AD127" s="222"/>
      <c r="AE127" s="222"/>
      <c r="AF127" s="222"/>
      <c r="AG127" s="222"/>
      <c r="AH127" s="222"/>
      <c r="AI127" s="222"/>
      <c r="AJ127" s="216" t="s">
        <v>109</v>
      </c>
      <c r="AK127" s="216" t="s">
        <v>109</v>
      </c>
      <c r="AL127" s="222"/>
      <c r="AM127" s="222"/>
      <c r="AN127" s="222"/>
      <c r="AO127" s="222"/>
      <c r="AP127" s="222"/>
      <c r="AQ127" s="222"/>
      <c r="AR127" s="222"/>
      <c r="AS127" s="222"/>
      <c r="AT127" s="222"/>
      <c r="AU127" s="222"/>
      <c r="AV127" s="222"/>
      <c r="AW127" s="222"/>
      <c r="AX127" s="222"/>
      <c r="AY127" s="222"/>
      <c r="AZ127" s="222"/>
      <c r="BA127" s="222"/>
      <c r="BB127" s="222"/>
      <c r="BC127" s="222"/>
      <c r="BD127" s="222"/>
      <c r="BE127" s="222"/>
      <c r="BF127" s="222"/>
      <c r="BG127" s="222"/>
      <c r="BH127" s="222"/>
      <c r="BI127" s="222"/>
      <c r="BJ127" s="222"/>
      <c r="BK127" s="222"/>
      <c r="BL127" s="222"/>
      <c r="BM127" s="222"/>
      <c r="BN127" s="222"/>
      <c r="BO127" s="222"/>
      <c r="BP127" s="227"/>
      <c r="BQ127" s="202"/>
      <c r="BR127" s="202"/>
      <c r="BS127" s="202"/>
      <c r="BT127" s="202"/>
      <c r="BU127" s="202"/>
      <c r="BV127" s="202"/>
      <c r="BW127" s="202"/>
      <c r="BX127" s="202"/>
      <c r="BY127" s="202"/>
      <c r="BZ127" s="202"/>
      <c r="CA127" s="202"/>
      <c r="CB127" s="202"/>
      <c r="CC127" s="202"/>
      <c r="CD127" s="202"/>
      <c r="CE127" s="202"/>
      <c r="CF127" s="206"/>
      <c r="CG127" s="206"/>
      <c r="CH127" s="206"/>
      <c r="CI127" s="206"/>
      <c r="CJ127" s="206"/>
      <c r="CK127" s="206"/>
      <c r="CL127" s="206"/>
      <c r="CM127" s="206"/>
      <c r="CN127" s="206"/>
      <c r="CO127" s="206"/>
      <c r="CP127" s="206"/>
      <c r="CQ127" s="206"/>
      <c r="CR127" s="206"/>
      <c r="CS127" s="206"/>
      <c r="CT127" s="206"/>
      <c r="CU127" s="206"/>
      <c r="CV127" s="206"/>
      <c r="CW127" s="206"/>
      <c r="CX127" s="200"/>
      <c r="CY127" s="200"/>
      <c r="CZ127" s="200"/>
      <c r="DA127" s="200"/>
      <c r="DB127" s="200"/>
      <c r="DC127" s="200"/>
      <c r="DD127" s="200"/>
      <c r="DE127" s="200"/>
      <c r="DF127" s="200"/>
      <c r="DG127" s="200"/>
      <c r="DH127" s="200"/>
    </row>
    <row r="128" spans="22:112" s="113" customFormat="1">
      <c r="V128" s="200"/>
      <c r="W128" s="200"/>
      <c r="X128" s="202"/>
      <c r="Y128" s="200"/>
      <c r="Z128" s="200"/>
      <c r="AA128" s="200"/>
      <c r="AB128" s="200"/>
      <c r="AC128" s="222"/>
      <c r="AD128" s="222"/>
      <c r="AE128" s="222"/>
      <c r="AF128" s="222"/>
      <c r="AG128" s="222"/>
      <c r="AH128" s="222"/>
      <c r="AI128" s="222"/>
      <c r="AJ128" s="216" t="s">
        <v>110</v>
      </c>
      <c r="AK128" s="216" t="s">
        <v>110</v>
      </c>
      <c r="AL128" s="222"/>
      <c r="AM128" s="222"/>
      <c r="AN128" s="222"/>
      <c r="AO128" s="222"/>
      <c r="AP128" s="222"/>
      <c r="AQ128" s="222"/>
      <c r="AR128" s="222"/>
      <c r="AS128" s="222"/>
      <c r="AT128" s="222"/>
      <c r="AU128" s="222"/>
      <c r="AV128" s="222"/>
      <c r="AW128" s="222"/>
      <c r="AX128" s="222"/>
      <c r="AY128" s="222"/>
      <c r="AZ128" s="222"/>
      <c r="BA128" s="222"/>
      <c r="BB128" s="222"/>
      <c r="BC128" s="222"/>
      <c r="BD128" s="222"/>
      <c r="BE128" s="222"/>
      <c r="BF128" s="222"/>
      <c r="BG128" s="222"/>
      <c r="BH128" s="222"/>
      <c r="BI128" s="222"/>
      <c r="BJ128" s="222"/>
      <c r="BK128" s="222"/>
      <c r="BL128" s="222"/>
      <c r="BM128" s="222"/>
      <c r="BN128" s="222"/>
      <c r="BO128" s="222"/>
      <c r="BP128" s="227"/>
      <c r="BQ128" s="202"/>
      <c r="BR128" s="202"/>
      <c r="BS128" s="202"/>
      <c r="BT128" s="202"/>
      <c r="BU128" s="202"/>
      <c r="BV128" s="202"/>
      <c r="BW128" s="202"/>
      <c r="BX128" s="202"/>
      <c r="BY128" s="202"/>
      <c r="BZ128" s="202"/>
      <c r="CA128" s="202"/>
      <c r="CB128" s="202"/>
      <c r="CC128" s="202"/>
      <c r="CD128" s="202"/>
      <c r="CE128" s="202"/>
      <c r="CF128" s="202"/>
      <c r="CG128" s="202"/>
      <c r="CH128" s="202"/>
      <c r="CI128" s="202"/>
      <c r="CJ128" s="202"/>
      <c r="CK128" s="202"/>
      <c r="CL128" s="202"/>
      <c r="CM128" s="202"/>
      <c r="CN128" s="202"/>
      <c r="CO128" s="202"/>
      <c r="CP128" s="202"/>
      <c r="CQ128" s="202"/>
      <c r="CR128" s="202"/>
      <c r="CS128" s="202"/>
      <c r="CT128" s="202"/>
      <c r="CU128" s="202"/>
      <c r="CV128" s="202"/>
      <c r="CW128" s="202"/>
      <c r="CX128" s="200"/>
      <c r="CY128" s="200"/>
      <c r="CZ128" s="200"/>
      <c r="DA128" s="200"/>
      <c r="DB128" s="200"/>
      <c r="DC128" s="200"/>
      <c r="DD128" s="200"/>
      <c r="DE128" s="200"/>
      <c r="DF128" s="200"/>
      <c r="DG128" s="200"/>
      <c r="DH128" s="200"/>
    </row>
    <row r="129" spans="22:112" s="113" customFormat="1">
      <c r="V129" s="200"/>
      <c r="W129" s="200"/>
      <c r="X129" s="202"/>
      <c r="Y129" s="200"/>
      <c r="Z129" s="200"/>
      <c r="AA129" s="200"/>
      <c r="AB129" s="200"/>
      <c r="AC129" s="222"/>
      <c r="AD129" s="222"/>
      <c r="AE129" s="222"/>
      <c r="AF129" s="222"/>
      <c r="AG129" s="222"/>
      <c r="AH129" s="222"/>
      <c r="AI129" s="222"/>
      <c r="AJ129" s="216" t="s">
        <v>111</v>
      </c>
      <c r="AK129" s="216" t="s">
        <v>111</v>
      </c>
      <c r="AL129" s="222"/>
      <c r="AM129" s="222"/>
      <c r="AN129" s="222"/>
      <c r="AO129" s="222"/>
      <c r="AP129" s="222"/>
      <c r="AQ129" s="222"/>
      <c r="AR129" s="222"/>
      <c r="AS129" s="222"/>
      <c r="AT129" s="222"/>
      <c r="AU129" s="222"/>
      <c r="AV129" s="222"/>
      <c r="AW129" s="222"/>
      <c r="AX129" s="222"/>
      <c r="AY129" s="222"/>
      <c r="AZ129" s="222"/>
      <c r="BA129" s="222"/>
      <c r="BB129" s="222"/>
      <c r="BC129" s="222"/>
      <c r="BD129" s="222"/>
      <c r="BE129" s="222"/>
      <c r="BF129" s="222"/>
      <c r="BG129" s="222"/>
      <c r="BH129" s="222"/>
      <c r="BI129" s="222"/>
      <c r="BJ129" s="222"/>
      <c r="BK129" s="222"/>
      <c r="BL129" s="222"/>
      <c r="BM129" s="222"/>
      <c r="BN129" s="222"/>
      <c r="BO129" s="222"/>
      <c r="BP129" s="227"/>
      <c r="BQ129" s="202"/>
      <c r="BR129" s="202"/>
      <c r="BS129" s="202"/>
      <c r="BT129" s="202"/>
      <c r="BU129" s="202"/>
      <c r="BV129" s="202"/>
      <c r="BW129" s="202"/>
      <c r="BX129" s="202"/>
      <c r="BY129" s="202"/>
      <c r="BZ129" s="202"/>
      <c r="CA129" s="202"/>
      <c r="CB129" s="202"/>
      <c r="CC129" s="202"/>
      <c r="CD129" s="202"/>
      <c r="CE129" s="202"/>
      <c r="CF129" s="202"/>
      <c r="CG129" s="202"/>
      <c r="CH129" s="202"/>
      <c r="CI129" s="202"/>
      <c r="CJ129" s="202"/>
      <c r="CK129" s="202"/>
      <c r="CL129" s="202"/>
      <c r="CM129" s="202"/>
      <c r="CN129" s="202"/>
      <c r="CO129" s="202"/>
      <c r="CP129" s="202"/>
      <c r="CQ129" s="202"/>
      <c r="CR129" s="202"/>
      <c r="CS129" s="202"/>
      <c r="CT129" s="202"/>
      <c r="CU129" s="202"/>
      <c r="CV129" s="202"/>
      <c r="CW129" s="202"/>
      <c r="CX129" s="200"/>
      <c r="CY129" s="200"/>
      <c r="CZ129" s="200"/>
      <c r="DA129" s="200"/>
      <c r="DB129" s="200"/>
      <c r="DC129" s="200"/>
      <c r="DD129" s="200"/>
      <c r="DE129" s="200"/>
      <c r="DF129" s="200"/>
      <c r="DG129" s="200"/>
      <c r="DH129" s="200"/>
    </row>
    <row r="130" spans="22:112" s="113" customFormat="1">
      <c r="V130" s="200"/>
      <c r="W130" s="200"/>
      <c r="X130" s="202"/>
      <c r="Y130" s="200"/>
      <c r="Z130" s="200"/>
      <c r="AA130" s="200"/>
      <c r="AB130" s="200"/>
      <c r="AC130" s="222"/>
      <c r="AD130" s="222"/>
      <c r="AE130" s="222"/>
      <c r="AF130" s="222"/>
      <c r="AG130" s="222"/>
      <c r="AH130" s="222"/>
      <c r="AI130" s="222"/>
      <c r="AJ130" s="216" t="s">
        <v>112</v>
      </c>
      <c r="AK130" s="216" t="s">
        <v>112</v>
      </c>
      <c r="AL130" s="222"/>
      <c r="AM130" s="222"/>
      <c r="AN130" s="222"/>
      <c r="AO130" s="222"/>
      <c r="AP130" s="222"/>
      <c r="AQ130" s="222"/>
      <c r="AR130" s="222"/>
      <c r="AS130" s="222"/>
      <c r="AT130" s="222"/>
      <c r="AU130" s="222"/>
      <c r="AV130" s="222"/>
      <c r="AW130" s="222"/>
      <c r="AX130" s="222"/>
      <c r="AY130" s="222"/>
      <c r="AZ130" s="222"/>
      <c r="BA130" s="222"/>
      <c r="BB130" s="222"/>
      <c r="BC130" s="222"/>
      <c r="BD130" s="222"/>
      <c r="BE130" s="222"/>
      <c r="BF130" s="222"/>
      <c r="BG130" s="222"/>
      <c r="BH130" s="222"/>
      <c r="BI130" s="222"/>
      <c r="BJ130" s="222"/>
      <c r="BK130" s="222"/>
      <c r="BL130" s="222"/>
      <c r="BM130" s="222"/>
      <c r="BN130" s="222"/>
      <c r="BO130" s="222"/>
      <c r="BP130" s="227"/>
      <c r="BQ130" s="202"/>
      <c r="BR130" s="202"/>
      <c r="BS130" s="202"/>
      <c r="BT130" s="202"/>
      <c r="BU130" s="202"/>
      <c r="BV130" s="202"/>
      <c r="BW130" s="202"/>
      <c r="BX130" s="202"/>
      <c r="BY130" s="202"/>
      <c r="BZ130" s="202"/>
      <c r="CA130" s="202"/>
      <c r="CB130" s="202"/>
      <c r="CC130" s="202"/>
      <c r="CD130" s="202"/>
      <c r="CE130" s="202"/>
      <c r="CF130" s="202"/>
      <c r="CG130" s="202"/>
      <c r="CH130" s="202"/>
      <c r="CI130" s="202"/>
      <c r="CJ130" s="202"/>
      <c r="CK130" s="202"/>
      <c r="CL130" s="202"/>
      <c r="CM130" s="202"/>
      <c r="CN130" s="202"/>
      <c r="CO130" s="202"/>
      <c r="CP130" s="202"/>
      <c r="CQ130" s="202"/>
      <c r="CR130" s="202"/>
      <c r="CS130" s="202"/>
      <c r="CT130" s="202"/>
      <c r="CU130" s="202"/>
      <c r="CV130" s="202"/>
      <c r="CW130" s="202"/>
      <c r="CX130" s="200"/>
      <c r="CY130" s="200"/>
      <c r="CZ130" s="200"/>
      <c r="DA130" s="200"/>
      <c r="DB130" s="200"/>
      <c r="DC130" s="200"/>
      <c r="DD130" s="200"/>
      <c r="DE130" s="200"/>
      <c r="DF130" s="200"/>
      <c r="DG130" s="200"/>
      <c r="DH130" s="200"/>
    </row>
    <row r="131" spans="22:112" s="113" customFormat="1">
      <c r="V131" s="200"/>
      <c r="W131" s="200"/>
      <c r="X131" s="202"/>
      <c r="Y131" s="200"/>
      <c r="Z131" s="200"/>
      <c r="AA131" s="200"/>
      <c r="AB131" s="200"/>
      <c r="AC131" s="222"/>
      <c r="AD131" s="222"/>
      <c r="AE131" s="222"/>
      <c r="AF131" s="222"/>
      <c r="AG131" s="222"/>
      <c r="AH131" s="222"/>
      <c r="AI131" s="222"/>
      <c r="AJ131" s="216" t="s">
        <v>144</v>
      </c>
      <c r="AK131" s="216" t="s">
        <v>113</v>
      </c>
      <c r="AL131" s="222"/>
      <c r="AM131" s="222"/>
      <c r="AN131" s="222"/>
      <c r="AO131" s="222"/>
      <c r="AP131" s="222"/>
      <c r="AQ131" s="222"/>
      <c r="AR131" s="222"/>
      <c r="AS131" s="222"/>
      <c r="AT131" s="222"/>
      <c r="AU131" s="222"/>
      <c r="AV131" s="222"/>
      <c r="AW131" s="222"/>
      <c r="AX131" s="222"/>
      <c r="AY131" s="222"/>
      <c r="AZ131" s="222"/>
      <c r="BA131" s="222"/>
      <c r="BB131" s="222"/>
      <c r="BC131" s="222"/>
      <c r="BD131" s="222"/>
      <c r="BE131" s="222"/>
      <c r="BF131" s="222"/>
      <c r="BG131" s="222"/>
      <c r="BH131" s="222"/>
      <c r="BI131" s="222"/>
      <c r="BJ131" s="222"/>
      <c r="BK131" s="222"/>
      <c r="BL131" s="222"/>
      <c r="BM131" s="222"/>
      <c r="BN131" s="222"/>
      <c r="BO131" s="222"/>
      <c r="BP131" s="227"/>
      <c r="BQ131" s="202"/>
      <c r="BR131" s="202"/>
      <c r="BS131" s="202"/>
      <c r="BT131" s="202"/>
      <c r="BU131" s="202"/>
      <c r="BV131" s="202"/>
      <c r="BW131" s="202"/>
      <c r="BX131" s="202"/>
      <c r="BY131" s="202"/>
      <c r="BZ131" s="202"/>
      <c r="CA131" s="202"/>
      <c r="CB131" s="202"/>
      <c r="CC131" s="202"/>
      <c r="CD131" s="202"/>
      <c r="CE131" s="202"/>
      <c r="CF131" s="202"/>
      <c r="CG131" s="202"/>
      <c r="CH131" s="202"/>
      <c r="CI131" s="202"/>
      <c r="CJ131" s="202"/>
      <c r="CK131" s="202"/>
      <c r="CL131" s="202"/>
      <c r="CM131" s="202"/>
      <c r="CN131" s="202"/>
      <c r="CO131" s="202"/>
      <c r="CP131" s="202"/>
      <c r="CQ131" s="202"/>
      <c r="CR131" s="202"/>
      <c r="CS131" s="202"/>
      <c r="CT131" s="202"/>
      <c r="CU131" s="202"/>
      <c r="CV131" s="202"/>
      <c r="CW131" s="202"/>
      <c r="CX131" s="200"/>
      <c r="CY131" s="200"/>
      <c r="CZ131" s="200"/>
      <c r="DA131" s="200"/>
      <c r="DB131" s="200"/>
      <c r="DC131" s="200"/>
      <c r="DD131" s="200"/>
      <c r="DE131" s="200"/>
      <c r="DF131" s="200"/>
      <c r="DG131" s="200"/>
      <c r="DH131" s="200"/>
    </row>
    <row r="132" spans="22:112" s="113" customFormat="1">
      <c r="V132" s="200"/>
      <c r="W132" s="200"/>
      <c r="X132" s="202"/>
      <c r="Y132" s="200"/>
      <c r="Z132" s="200"/>
      <c r="AA132" s="200"/>
      <c r="AB132" s="200"/>
      <c r="AC132" s="222"/>
      <c r="AD132" s="222"/>
      <c r="AE132" s="222"/>
      <c r="AF132" s="222"/>
      <c r="AG132" s="222"/>
      <c r="AH132" s="222"/>
      <c r="AI132" s="222"/>
      <c r="AJ132" s="216" t="s">
        <v>114</v>
      </c>
      <c r="AK132" s="216" t="s">
        <v>114</v>
      </c>
      <c r="AL132" s="222"/>
      <c r="AM132" s="222"/>
      <c r="AN132" s="222"/>
      <c r="AO132" s="222"/>
      <c r="AP132" s="222"/>
      <c r="AQ132" s="222"/>
      <c r="AR132" s="222"/>
      <c r="AS132" s="222"/>
      <c r="AT132" s="222"/>
      <c r="AU132" s="222"/>
      <c r="AV132" s="222"/>
      <c r="AW132" s="222"/>
      <c r="AX132" s="222"/>
      <c r="AY132" s="222"/>
      <c r="AZ132" s="222"/>
      <c r="BA132" s="222"/>
      <c r="BB132" s="222"/>
      <c r="BC132" s="222"/>
      <c r="BD132" s="222"/>
      <c r="BE132" s="222"/>
      <c r="BF132" s="222"/>
      <c r="BG132" s="222"/>
      <c r="BH132" s="222"/>
      <c r="BI132" s="222"/>
      <c r="BJ132" s="222"/>
      <c r="BK132" s="222"/>
      <c r="BL132" s="222"/>
      <c r="BM132" s="222"/>
      <c r="BN132" s="222"/>
      <c r="BO132" s="222"/>
      <c r="BP132" s="227"/>
      <c r="BQ132" s="202"/>
      <c r="BR132" s="202"/>
      <c r="BS132" s="202"/>
      <c r="BT132" s="202"/>
      <c r="BU132" s="202"/>
      <c r="BV132" s="202"/>
      <c r="BW132" s="202"/>
      <c r="BX132" s="202"/>
      <c r="BY132" s="202"/>
      <c r="BZ132" s="202"/>
      <c r="CA132" s="202"/>
      <c r="CB132" s="202"/>
      <c r="CC132" s="202"/>
      <c r="CD132" s="202"/>
      <c r="CE132" s="202"/>
      <c r="CF132" s="202"/>
      <c r="CG132" s="202"/>
      <c r="CH132" s="202"/>
      <c r="CI132" s="202"/>
      <c r="CJ132" s="202"/>
      <c r="CK132" s="202"/>
      <c r="CL132" s="202"/>
      <c r="CM132" s="202"/>
      <c r="CN132" s="202"/>
      <c r="CO132" s="202"/>
      <c r="CP132" s="202"/>
      <c r="CQ132" s="202"/>
      <c r="CR132" s="202"/>
      <c r="CS132" s="202"/>
      <c r="CT132" s="202"/>
      <c r="CU132" s="202"/>
      <c r="CV132" s="202"/>
      <c r="CW132" s="202"/>
      <c r="CX132" s="200"/>
      <c r="CY132" s="200"/>
      <c r="CZ132" s="200"/>
      <c r="DA132" s="200"/>
      <c r="DB132" s="200"/>
      <c r="DC132" s="200"/>
      <c r="DD132" s="200"/>
      <c r="DE132" s="200"/>
      <c r="DF132" s="200"/>
      <c r="DG132" s="200"/>
      <c r="DH132" s="200"/>
    </row>
    <row r="133" spans="22:112" s="113" customFormat="1">
      <c r="V133" s="200"/>
      <c r="W133" s="200"/>
      <c r="X133" s="202"/>
      <c r="Y133" s="200"/>
      <c r="Z133" s="200"/>
      <c r="AA133" s="200"/>
      <c r="AB133" s="200"/>
      <c r="AC133" s="222"/>
      <c r="AD133" s="222"/>
      <c r="AE133" s="222"/>
      <c r="AF133" s="222"/>
      <c r="AG133" s="222"/>
      <c r="AH133" s="222"/>
      <c r="AI133" s="222"/>
      <c r="AJ133" s="216" t="s">
        <v>145</v>
      </c>
      <c r="AK133" s="216" t="s">
        <v>115</v>
      </c>
      <c r="AL133" s="222"/>
      <c r="AM133" s="222"/>
      <c r="AN133" s="222"/>
      <c r="AO133" s="222"/>
      <c r="AP133" s="222"/>
      <c r="AQ133" s="222"/>
      <c r="AR133" s="222"/>
      <c r="AS133" s="222"/>
      <c r="AT133" s="222"/>
      <c r="AU133" s="222"/>
      <c r="AV133" s="222"/>
      <c r="AW133" s="222"/>
      <c r="AX133" s="222"/>
      <c r="AY133" s="222"/>
      <c r="AZ133" s="222"/>
      <c r="BA133" s="222"/>
      <c r="BB133" s="222"/>
      <c r="BC133" s="222"/>
      <c r="BD133" s="222"/>
      <c r="BE133" s="222"/>
      <c r="BF133" s="222"/>
      <c r="BG133" s="222"/>
      <c r="BH133" s="222"/>
      <c r="BI133" s="222"/>
      <c r="BJ133" s="222"/>
      <c r="BK133" s="222"/>
      <c r="BL133" s="222"/>
      <c r="BM133" s="222"/>
      <c r="BN133" s="222"/>
      <c r="BO133" s="222"/>
      <c r="BP133" s="227"/>
      <c r="BQ133" s="202"/>
      <c r="BR133" s="202"/>
      <c r="BS133" s="202"/>
      <c r="BT133" s="202"/>
      <c r="BU133" s="202"/>
      <c r="BV133" s="202"/>
      <c r="BW133" s="202"/>
      <c r="BX133" s="202"/>
      <c r="BY133" s="202"/>
      <c r="BZ133" s="202"/>
      <c r="CA133" s="202"/>
      <c r="CB133" s="202"/>
      <c r="CC133" s="202"/>
      <c r="CD133" s="202"/>
      <c r="CE133" s="202"/>
      <c r="CF133" s="202"/>
      <c r="CG133" s="202"/>
      <c r="CH133" s="202"/>
      <c r="CI133" s="202"/>
      <c r="CJ133" s="202"/>
      <c r="CK133" s="202"/>
      <c r="CL133" s="202"/>
      <c r="CM133" s="202"/>
      <c r="CN133" s="202"/>
      <c r="CO133" s="202"/>
      <c r="CP133" s="202"/>
      <c r="CQ133" s="202"/>
      <c r="CR133" s="202"/>
      <c r="CS133" s="202"/>
      <c r="CT133" s="202"/>
      <c r="CU133" s="202"/>
      <c r="CV133" s="202"/>
      <c r="CW133" s="202"/>
      <c r="CX133" s="200"/>
      <c r="CY133" s="200"/>
      <c r="CZ133" s="200"/>
      <c r="DA133" s="200"/>
      <c r="DB133" s="200"/>
      <c r="DC133" s="200"/>
      <c r="DD133" s="200"/>
      <c r="DE133" s="200"/>
      <c r="DF133" s="200"/>
      <c r="DG133" s="200"/>
      <c r="DH133" s="200"/>
    </row>
    <row r="134" spans="22:112" s="113" customFormat="1">
      <c r="V134" s="200"/>
      <c r="W134" s="200"/>
      <c r="X134" s="202"/>
      <c r="Y134" s="200"/>
      <c r="Z134" s="200"/>
      <c r="AA134" s="200"/>
      <c r="AB134" s="200"/>
      <c r="AC134" s="222"/>
      <c r="AD134" s="222"/>
      <c r="AE134" s="222"/>
      <c r="AF134" s="222"/>
      <c r="AG134" s="222"/>
      <c r="AH134" s="222"/>
      <c r="AI134" s="222"/>
      <c r="AJ134" s="216" t="s">
        <v>116</v>
      </c>
      <c r="AK134" s="216" t="s">
        <v>116</v>
      </c>
      <c r="AL134" s="222"/>
      <c r="AM134" s="222"/>
      <c r="AN134" s="222"/>
      <c r="AO134" s="222"/>
      <c r="AP134" s="222"/>
      <c r="AQ134" s="222"/>
      <c r="AR134" s="222"/>
      <c r="AS134" s="222"/>
      <c r="AT134" s="222"/>
      <c r="AU134" s="222"/>
      <c r="AV134" s="222"/>
      <c r="AW134" s="222"/>
      <c r="AX134" s="222"/>
      <c r="AY134" s="222"/>
      <c r="AZ134" s="222"/>
      <c r="BA134" s="222"/>
      <c r="BB134" s="222"/>
      <c r="BC134" s="222"/>
      <c r="BD134" s="222"/>
      <c r="BE134" s="222"/>
      <c r="BF134" s="222"/>
      <c r="BG134" s="222"/>
      <c r="BH134" s="222"/>
      <c r="BI134" s="222"/>
      <c r="BJ134" s="222"/>
      <c r="BK134" s="222"/>
      <c r="BL134" s="222"/>
      <c r="BM134" s="222"/>
      <c r="BN134" s="222"/>
      <c r="BO134" s="222"/>
      <c r="BP134" s="227"/>
      <c r="BQ134" s="202"/>
      <c r="BR134" s="202"/>
      <c r="BS134" s="202"/>
      <c r="BT134" s="202"/>
      <c r="BU134" s="202"/>
      <c r="BV134" s="202"/>
      <c r="BW134" s="202"/>
      <c r="BX134" s="202"/>
      <c r="BY134" s="202"/>
      <c r="BZ134" s="202"/>
      <c r="CA134" s="202"/>
      <c r="CB134" s="202"/>
      <c r="CC134" s="202"/>
      <c r="CD134" s="202"/>
      <c r="CE134" s="202"/>
      <c r="CF134" s="202"/>
      <c r="CG134" s="202"/>
      <c r="CH134" s="202"/>
      <c r="CI134" s="202"/>
      <c r="CJ134" s="202"/>
      <c r="CK134" s="202"/>
      <c r="CL134" s="202"/>
      <c r="CM134" s="202"/>
      <c r="CN134" s="202"/>
      <c r="CO134" s="202"/>
      <c r="CP134" s="202"/>
      <c r="CQ134" s="202"/>
      <c r="CR134" s="202"/>
      <c r="CS134" s="202"/>
      <c r="CT134" s="202"/>
      <c r="CU134" s="202"/>
      <c r="CV134" s="202"/>
      <c r="CW134" s="202"/>
      <c r="CX134" s="200"/>
      <c r="CY134" s="200"/>
      <c r="CZ134" s="200"/>
      <c r="DA134" s="200"/>
      <c r="DB134" s="200"/>
      <c r="DC134" s="200"/>
      <c r="DD134" s="200"/>
      <c r="DE134" s="200"/>
      <c r="DF134" s="200"/>
      <c r="DG134" s="200"/>
      <c r="DH134" s="200"/>
    </row>
    <row r="135" spans="22:112" s="113" customFormat="1">
      <c r="V135" s="200"/>
      <c r="W135" s="200"/>
      <c r="X135" s="202"/>
      <c r="Y135" s="200"/>
      <c r="Z135" s="200"/>
      <c r="AA135" s="200"/>
      <c r="AB135" s="200"/>
      <c r="AC135" s="222"/>
      <c r="AD135" s="222"/>
      <c r="AE135" s="222"/>
      <c r="AF135" s="222"/>
      <c r="AG135" s="222"/>
      <c r="AH135" s="222"/>
      <c r="AI135" s="222"/>
      <c r="AJ135" s="216" t="s">
        <v>117</v>
      </c>
      <c r="AK135" s="216" t="s">
        <v>117</v>
      </c>
      <c r="AL135" s="222"/>
      <c r="AM135" s="222"/>
      <c r="AN135" s="222"/>
      <c r="AO135" s="222"/>
      <c r="AP135" s="222"/>
      <c r="AQ135" s="222"/>
      <c r="AR135" s="222"/>
      <c r="AS135" s="222"/>
      <c r="AT135" s="222"/>
      <c r="AU135" s="222"/>
      <c r="AV135" s="222"/>
      <c r="AW135" s="222"/>
      <c r="AX135" s="222"/>
      <c r="AY135" s="222"/>
      <c r="AZ135" s="222"/>
      <c r="BA135" s="222"/>
      <c r="BB135" s="222"/>
      <c r="BC135" s="222"/>
      <c r="BD135" s="222"/>
      <c r="BE135" s="222"/>
      <c r="BF135" s="222"/>
      <c r="BG135" s="222"/>
      <c r="BH135" s="222"/>
      <c r="BI135" s="222"/>
      <c r="BJ135" s="222"/>
      <c r="BK135" s="222"/>
      <c r="BL135" s="222"/>
      <c r="BM135" s="222"/>
      <c r="BN135" s="222"/>
      <c r="BO135" s="222"/>
      <c r="BP135" s="227"/>
      <c r="BQ135" s="202"/>
      <c r="BR135" s="202"/>
      <c r="BS135" s="202"/>
      <c r="BT135" s="202"/>
      <c r="BU135" s="202"/>
      <c r="BV135" s="202"/>
      <c r="BW135" s="202"/>
      <c r="BX135" s="202"/>
      <c r="BY135" s="202"/>
      <c r="BZ135" s="202"/>
      <c r="CA135" s="202"/>
      <c r="CB135" s="202"/>
      <c r="CC135" s="202"/>
      <c r="CD135" s="202"/>
      <c r="CE135" s="202"/>
      <c r="CF135" s="202"/>
      <c r="CG135" s="202"/>
      <c r="CH135" s="202"/>
      <c r="CI135" s="202"/>
      <c r="CJ135" s="202"/>
      <c r="CK135" s="202"/>
      <c r="CL135" s="202"/>
      <c r="CM135" s="202"/>
      <c r="CN135" s="202"/>
      <c r="CO135" s="202"/>
      <c r="CP135" s="202"/>
      <c r="CQ135" s="202"/>
      <c r="CR135" s="202"/>
      <c r="CS135" s="202"/>
      <c r="CT135" s="202"/>
      <c r="CU135" s="202"/>
      <c r="CV135" s="202"/>
      <c r="CW135" s="202"/>
      <c r="CX135" s="200"/>
      <c r="CY135" s="200"/>
      <c r="CZ135" s="200"/>
      <c r="DA135" s="200"/>
      <c r="DB135" s="200"/>
      <c r="DC135" s="200"/>
      <c r="DD135" s="200"/>
      <c r="DE135" s="200"/>
      <c r="DF135" s="200"/>
      <c r="DG135" s="200"/>
      <c r="DH135" s="200"/>
    </row>
    <row r="136" spans="22:112" s="113" customFormat="1">
      <c r="V136" s="200"/>
      <c r="W136" s="200"/>
      <c r="X136" s="202"/>
      <c r="Y136" s="200"/>
      <c r="Z136" s="200"/>
      <c r="AA136" s="200"/>
      <c r="AB136" s="200"/>
      <c r="AC136" s="222"/>
      <c r="AD136" s="222"/>
      <c r="AE136" s="222"/>
      <c r="AF136" s="222"/>
      <c r="AG136" s="222"/>
      <c r="AH136" s="222"/>
      <c r="AI136" s="222"/>
      <c r="AJ136" s="216" t="s">
        <v>118</v>
      </c>
      <c r="AK136" s="216" t="s">
        <v>118</v>
      </c>
      <c r="AL136" s="222"/>
      <c r="AM136" s="222"/>
      <c r="AN136" s="222"/>
      <c r="AO136" s="222"/>
      <c r="AP136" s="222"/>
      <c r="AQ136" s="222"/>
      <c r="AR136" s="222"/>
      <c r="AS136" s="222"/>
      <c r="AT136" s="222"/>
      <c r="AU136" s="222"/>
      <c r="AV136" s="222"/>
      <c r="AW136" s="222"/>
      <c r="AX136" s="222"/>
      <c r="AY136" s="222"/>
      <c r="AZ136" s="222"/>
      <c r="BA136" s="222"/>
      <c r="BB136" s="222"/>
      <c r="BC136" s="222"/>
      <c r="BD136" s="222"/>
      <c r="BE136" s="222"/>
      <c r="BF136" s="222"/>
      <c r="BG136" s="222"/>
      <c r="BH136" s="222"/>
      <c r="BI136" s="222"/>
      <c r="BJ136" s="222"/>
      <c r="BK136" s="222"/>
      <c r="BL136" s="222"/>
      <c r="BM136" s="222"/>
      <c r="BN136" s="222"/>
      <c r="BO136" s="222"/>
      <c r="BP136" s="227"/>
      <c r="BQ136" s="202"/>
      <c r="BR136" s="202"/>
      <c r="BS136" s="202"/>
      <c r="BT136" s="202"/>
      <c r="BU136" s="202"/>
      <c r="BV136" s="202"/>
      <c r="BW136" s="202"/>
      <c r="BX136" s="202"/>
      <c r="BY136" s="202"/>
      <c r="BZ136" s="202"/>
      <c r="CA136" s="202"/>
      <c r="CB136" s="202"/>
      <c r="CC136" s="202"/>
      <c r="CD136" s="202"/>
      <c r="CE136" s="202"/>
      <c r="CF136" s="202"/>
      <c r="CG136" s="202"/>
      <c r="CH136" s="202"/>
      <c r="CI136" s="202"/>
      <c r="CJ136" s="202"/>
      <c r="CK136" s="202"/>
      <c r="CL136" s="202"/>
      <c r="CM136" s="202"/>
      <c r="CN136" s="202"/>
      <c r="CO136" s="202"/>
      <c r="CP136" s="202"/>
      <c r="CQ136" s="202"/>
      <c r="CR136" s="202"/>
      <c r="CS136" s="202"/>
      <c r="CT136" s="202"/>
      <c r="CU136" s="202"/>
      <c r="CV136" s="202"/>
      <c r="CW136" s="202"/>
      <c r="CX136" s="200"/>
      <c r="CY136" s="200"/>
      <c r="CZ136" s="200"/>
      <c r="DA136" s="200"/>
      <c r="DB136" s="200"/>
      <c r="DC136" s="200"/>
      <c r="DD136" s="200"/>
      <c r="DE136" s="200"/>
      <c r="DF136" s="200"/>
      <c r="DG136" s="200"/>
      <c r="DH136" s="200"/>
    </row>
    <row r="137" spans="22:112" s="113" customFormat="1">
      <c r="V137" s="200"/>
      <c r="W137" s="200"/>
      <c r="X137" s="202"/>
      <c r="Y137" s="200"/>
      <c r="Z137" s="200"/>
      <c r="AA137" s="200"/>
      <c r="AB137" s="200"/>
      <c r="AC137" s="222"/>
      <c r="AD137" s="222"/>
      <c r="AE137" s="222"/>
      <c r="AF137" s="222"/>
      <c r="AG137" s="222"/>
      <c r="AH137" s="222"/>
      <c r="AI137" s="222"/>
      <c r="AJ137" s="216" t="s">
        <v>119</v>
      </c>
      <c r="AK137" s="216" t="s">
        <v>119</v>
      </c>
      <c r="AL137" s="222"/>
      <c r="AM137" s="222"/>
      <c r="AN137" s="222"/>
      <c r="AO137" s="222"/>
      <c r="AP137" s="222"/>
      <c r="AQ137" s="222"/>
      <c r="AR137" s="222"/>
      <c r="AS137" s="222"/>
      <c r="AT137" s="222"/>
      <c r="AU137" s="222"/>
      <c r="AV137" s="222"/>
      <c r="AW137" s="222"/>
      <c r="AX137" s="222"/>
      <c r="AY137" s="222"/>
      <c r="AZ137" s="222"/>
      <c r="BA137" s="222"/>
      <c r="BB137" s="222"/>
      <c r="BC137" s="222"/>
      <c r="BD137" s="222"/>
      <c r="BE137" s="222"/>
      <c r="BF137" s="222"/>
      <c r="BG137" s="222"/>
      <c r="BH137" s="222"/>
      <c r="BI137" s="222"/>
      <c r="BJ137" s="222"/>
      <c r="BK137" s="222"/>
      <c r="BL137" s="222"/>
      <c r="BM137" s="222"/>
      <c r="BN137" s="222"/>
      <c r="BO137" s="222"/>
      <c r="BP137" s="227"/>
      <c r="BQ137" s="202"/>
      <c r="BR137" s="202"/>
      <c r="BS137" s="202"/>
      <c r="BT137" s="202"/>
      <c r="BU137" s="202"/>
      <c r="BV137" s="202"/>
      <c r="BW137" s="202"/>
      <c r="BX137" s="202"/>
      <c r="BY137" s="202"/>
      <c r="BZ137" s="202"/>
      <c r="CA137" s="202"/>
      <c r="CB137" s="202"/>
      <c r="CC137" s="202"/>
      <c r="CD137" s="202"/>
      <c r="CE137" s="202"/>
      <c r="CF137" s="202"/>
      <c r="CG137" s="202"/>
      <c r="CH137" s="202"/>
      <c r="CI137" s="202"/>
      <c r="CJ137" s="202"/>
      <c r="CK137" s="202"/>
      <c r="CL137" s="202"/>
      <c r="CM137" s="202"/>
      <c r="CN137" s="202"/>
      <c r="CO137" s="202"/>
      <c r="CP137" s="202"/>
      <c r="CQ137" s="202"/>
      <c r="CR137" s="202"/>
      <c r="CS137" s="202"/>
      <c r="CT137" s="202"/>
      <c r="CU137" s="202"/>
      <c r="CV137" s="202"/>
      <c r="CW137" s="202"/>
      <c r="CX137" s="200"/>
      <c r="CY137" s="200"/>
      <c r="CZ137" s="200"/>
      <c r="DA137" s="200"/>
      <c r="DB137" s="200"/>
      <c r="DC137" s="200"/>
      <c r="DD137" s="200"/>
      <c r="DE137" s="200"/>
      <c r="DF137" s="200"/>
      <c r="DG137" s="200"/>
      <c r="DH137" s="200"/>
    </row>
    <row r="138" spans="22:112" s="113" customFormat="1">
      <c r="V138" s="200"/>
      <c r="W138" s="200"/>
      <c r="X138" s="202"/>
      <c r="Y138" s="200"/>
      <c r="Z138" s="200"/>
      <c r="AA138" s="200"/>
      <c r="AB138" s="200"/>
      <c r="AC138" s="222"/>
      <c r="AD138" s="222"/>
      <c r="AE138" s="222"/>
      <c r="AF138" s="222"/>
      <c r="AG138" s="222"/>
      <c r="AH138" s="222"/>
      <c r="AI138" s="222"/>
      <c r="AJ138" s="216" t="s">
        <v>120</v>
      </c>
      <c r="AK138" s="216" t="s">
        <v>120</v>
      </c>
      <c r="AL138" s="222"/>
      <c r="AM138" s="222"/>
      <c r="AN138" s="222"/>
      <c r="AO138" s="222"/>
      <c r="AP138" s="222"/>
      <c r="AQ138" s="222"/>
      <c r="AR138" s="222"/>
      <c r="AS138" s="222"/>
      <c r="AT138" s="222"/>
      <c r="AU138" s="222"/>
      <c r="AV138" s="222"/>
      <c r="AW138" s="222"/>
      <c r="AX138" s="222"/>
      <c r="AY138" s="222"/>
      <c r="AZ138" s="222"/>
      <c r="BA138" s="222"/>
      <c r="BB138" s="222"/>
      <c r="BC138" s="222"/>
      <c r="BD138" s="222"/>
      <c r="BE138" s="222"/>
      <c r="BF138" s="222"/>
      <c r="BG138" s="222"/>
      <c r="BH138" s="222"/>
      <c r="BI138" s="222"/>
      <c r="BJ138" s="222"/>
      <c r="BK138" s="222"/>
      <c r="BL138" s="222"/>
      <c r="BM138" s="222"/>
      <c r="BN138" s="222"/>
      <c r="BO138" s="222"/>
      <c r="BP138" s="227"/>
      <c r="BQ138" s="202"/>
      <c r="BR138" s="202"/>
      <c r="BS138" s="202"/>
      <c r="BT138" s="202"/>
      <c r="BU138" s="202"/>
      <c r="BV138" s="202"/>
      <c r="BW138" s="202"/>
      <c r="BX138" s="202"/>
      <c r="BY138" s="202"/>
      <c r="BZ138" s="202"/>
      <c r="CA138" s="202"/>
      <c r="CB138" s="202"/>
      <c r="CC138" s="202"/>
      <c r="CD138" s="202"/>
      <c r="CE138" s="202"/>
      <c r="CF138" s="202"/>
      <c r="CG138" s="202"/>
      <c r="CH138" s="202"/>
      <c r="CI138" s="202"/>
      <c r="CJ138" s="202"/>
      <c r="CK138" s="202"/>
      <c r="CL138" s="202"/>
      <c r="CM138" s="202"/>
      <c r="CN138" s="202"/>
      <c r="CO138" s="202"/>
      <c r="CP138" s="202"/>
      <c r="CQ138" s="202"/>
      <c r="CR138" s="202"/>
      <c r="CS138" s="202"/>
      <c r="CT138" s="202"/>
      <c r="CU138" s="202"/>
      <c r="CV138" s="202"/>
      <c r="CW138" s="202"/>
      <c r="CX138" s="200"/>
      <c r="CY138" s="200"/>
      <c r="CZ138" s="200"/>
      <c r="DA138" s="200"/>
      <c r="DB138" s="200"/>
      <c r="DC138" s="200"/>
      <c r="DD138" s="200"/>
      <c r="DE138" s="200"/>
      <c r="DF138" s="200"/>
      <c r="DG138" s="200"/>
      <c r="DH138" s="200"/>
    </row>
    <row r="139" spans="22:112" s="113" customFormat="1">
      <c r="V139" s="200"/>
      <c r="W139" s="200"/>
      <c r="X139" s="202"/>
      <c r="Y139" s="200"/>
      <c r="Z139" s="200"/>
      <c r="AA139" s="200"/>
      <c r="AB139" s="200"/>
      <c r="AC139" s="222"/>
      <c r="AD139" s="222"/>
      <c r="AE139" s="222"/>
      <c r="AF139" s="222"/>
      <c r="AG139" s="222"/>
      <c r="AH139" s="222"/>
      <c r="AI139" s="222"/>
      <c r="AJ139" s="216" t="s">
        <v>121</v>
      </c>
      <c r="AK139" s="216" t="s">
        <v>121</v>
      </c>
      <c r="AL139" s="222"/>
      <c r="AM139" s="222"/>
      <c r="AN139" s="222"/>
      <c r="AO139" s="222"/>
      <c r="AP139" s="222"/>
      <c r="AQ139" s="222"/>
      <c r="AR139" s="222"/>
      <c r="AS139" s="222"/>
      <c r="AT139" s="222"/>
      <c r="AU139" s="222"/>
      <c r="AV139" s="222"/>
      <c r="AW139" s="222"/>
      <c r="AX139" s="222"/>
      <c r="AY139" s="222"/>
      <c r="AZ139" s="222"/>
      <c r="BA139" s="222"/>
      <c r="BB139" s="222"/>
      <c r="BC139" s="222"/>
      <c r="BD139" s="222"/>
      <c r="BE139" s="222"/>
      <c r="BF139" s="222"/>
      <c r="BG139" s="222"/>
      <c r="BH139" s="222"/>
      <c r="BI139" s="222"/>
      <c r="BJ139" s="222"/>
      <c r="BK139" s="222"/>
      <c r="BL139" s="222"/>
      <c r="BM139" s="222"/>
      <c r="BN139" s="222"/>
      <c r="BO139" s="222"/>
      <c r="BP139" s="227"/>
      <c r="BQ139" s="202"/>
      <c r="BR139" s="202"/>
      <c r="BS139" s="202"/>
      <c r="BT139" s="202"/>
      <c r="BU139" s="202"/>
      <c r="BV139" s="202"/>
      <c r="BW139" s="202"/>
      <c r="BX139" s="202"/>
      <c r="BY139" s="202"/>
      <c r="BZ139" s="202"/>
      <c r="CA139" s="202"/>
      <c r="CB139" s="202"/>
      <c r="CC139" s="202"/>
      <c r="CD139" s="202"/>
      <c r="CE139" s="202"/>
      <c r="CF139" s="202"/>
      <c r="CG139" s="202"/>
      <c r="CH139" s="202"/>
      <c r="CI139" s="202"/>
      <c r="CJ139" s="202"/>
      <c r="CK139" s="202"/>
      <c r="CL139" s="202"/>
      <c r="CM139" s="202"/>
      <c r="CN139" s="202"/>
      <c r="CO139" s="202"/>
      <c r="CP139" s="202"/>
      <c r="CQ139" s="202"/>
      <c r="CR139" s="202"/>
      <c r="CS139" s="202"/>
      <c r="CT139" s="202"/>
      <c r="CU139" s="202"/>
      <c r="CV139" s="202"/>
      <c r="CW139" s="202"/>
      <c r="CX139" s="200"/>
      <c r="CY139" s="200"/>
      <c r="CZ139" s="200"/>
      <c r="DA139" s="200"/>
      <c r="DB139" s="200"/>
      <c r="DC139" s="200"/>
      <c r="DD139" s="200"/>
      <c r="DE139" s="200"/>
      <c r="DF139" s="200"/>
      <c r="DG139" s="200"/>
      <c r="DH139" s="200"/>
    </row>
    <row r="140" spans="22:112" s="113" customFormat="1">
      <c r="V140" s="200"/>
      <c r="W140" s="200"/>
      <c r="X140" s="202"/>
      <c r="Y140" s="200"/>
      <c r="Z140" s="200"/>
      <c r="AA140" s="200"/>
      <c r="AB140" s="200"/>
      <c r="AC140" s="222"/>
      <c r="AD140" s="222"/>
      <c r="AE140" s="222"/>
      <c r="AF140" s="222"/>
      <c r="AG140" s="222"/>
      <c r="AH140" s="222"/>
      <c r="AI140" s="222"/>
      <c r="AJ140" s="216" t="s">
        <v>122</v>
      </c>
      <c r="AK140" s="216" t="s">
        <v>122</v>
      </c>
      <c r="AL140" s="222"/>
      <c r="AM140" s="222"/>
      <c r="AN140" s="222"/>
      <c r="AO140" s="222"/>
      <c r="AP140" s="222"/>
      <c r="AQ140" s="222"/>
      <c r="AR140" s="222"/>
      <c r="AS140" s="222"/>
      <c r="AT140" s="222"/>
      <c r="AU140" s="222"/>
      <c r="AV140" s="222"/>
      <c r="AW140" s="222"/>
      <c r="AX140" s="222"/>
      <c r="AY140" s="222"/>
      <c r="AZ140" s="222"/>
      <c r="BA140" s="222"/>
      <c r="BB140" s="222"/>
      <c r="BC140" s="222"/>
      <c r="BD140" s="222"/>
      <c r="BE140" s="222"/>
      <c r="BF140" s="222"/>
      <c r="BG140" s="222"/>
      <c r="BH140" s="222"/>
      <c r="BI140" s="222"/>
      <c r="BJ140" s="222"/>
      <c r="BK140" s="222"/>
      <c r="BL140" s="222"/>
      <c r="BM140" s="222"/>
      <c r="BN140" s="222"/>
      <c r="BO140" s="222"/>
      <c r="BP140" s="227"/>
      <c r="BQ140" s="202"/>
      <c r="BR140" s="202"/>
      <c r="BS140" s="202"/>
      <c r="BT140" s="202"/>
      <c r="BU140" s="202"/>
      <c r="BV140" s="202"/>
      <c r="BW140" s="202"/>
      <c r="BX140" s="202"/>
      <c r="BY140" s="202"/>
      <c r="BZ140" s="202"/>
      <c r="CA140" s="202"/>
      <c r="CB140" s="202"/>
      <c r="CC140" s="202"/>
      <c r="CD140" s="202"/>
      <c r="CE140" s="202"/>
      <c r="CF140" s="202"/>
      <c r="CG140" s="202"/>
      <c r="CH140" s="202"/>
      <c r="CI140" s="202"/>
      <c r="CJ140" s="202"/>
      <c r="CK140" s="202"/>
      <c r="CL140" s="202"/>
      <c r="CM140" s="202"/>
      <c r="CN140" s="202"/>
      <c r="CO140" s="202"/>
      <c r="CP140" s="202"/>
      <c r="CQ140" s="202"/>
      <c r="CR140" s="202"/>
      <c r="CS140" s="202"/>
      <c r="CT140" s="202"/>
      <c r="CU140" s="202"/>
      <c r="CV140" s="202"/>
      <c r="CW140" s="202"/>
      <c r="CX140" s="200"/>
      <c r="CY140" s="200"/>
      <c r="CZ140" s="200"/>
      <c r="DA140" s="200"/>
      <c r="DB140" s="200"/>
      <c r="DC140" s="200"/>
      <c r="DD140" s="200"/>
      <c r="DE140" s="200"/>
      <c r="DF140" s="200"/>
      <c r="DG140" s="200"/>
      <c r="DH140" s="200"/>
    </row>
    <row r="141" spans="22:112" s="113" customFormat="1">
      <c r="V141" s="200"/>
      <c r="W141" s="200"/>
      <c r="X141" s="202"/>
      <c r="Y141" s="200"/>
      <c r="Z141" s="200"/>
      <c r="AA141" s="200"/>
      <c r="AB141" s="200"/>
      <c r="AC141" s="222"/>
      <c r="AD141" s="222"/>
      <c r="AE141" s="222"/>
      <c r="AF141" s="222"/>
      <c r="AG141" s="222"/>
      <c r="AH141" s="222"/>
      <c r="AI141" s="222"/>
      <c r="AJ141" s="216" t="s">
        <v>123</v>
      </c>
      <c r="AK141" s="216" t="s">
        <v>123</v>
      </c>
      <c r="AL141" s="222"/>
      <c r="AM141" s="222"/>
      <c r="AN141" s="222"/>
      <c r="AO141" s="222"/>
      <c r="AP141" s="222"/>
      <c r="AQ141" s="222"/>
      <c r="AR141" s="222"/>
      <c r="AS141" s="222"/>
      <c r="AT141" s="222"/>
      <c r="AU141" s="222"/>
      <c r="AV141" s="222"/>
      <c r="AW141" s="222"/>
      <c r="AX141" s="222"/>
      <c r="AY141" s="222"/>
      <c r="AZ141" s="222"/>
      <c r="BA141" s="222"/>
      <c r="BB141" s="222"/>
      <c r="BC141" s="222"/>
      <c r="BD141" s="222"/>
      <c r="BE141" s="222"/>
      <c r="BF141" s="222"/>
      <c r="BG141" s="222"/>
      <c r="BH141" s="222"/>
      <c r="BI141" s="222"/>
      <c r="BJ141" s="222"/>
      <c r="BK141" s="222"/>
      <c r="BL141" s="222"/>
      <c r="BM141" s="222"/>
      <c r="BN141" s="222"/>
      <c r="BO141" s="222"/>
      <c r="BP141" s="227"/>
      <c r="BQ141" s="202"/>
      <c r="BR141" s="202"/>
      <c r="BS141" s="202"/>
      <c r="BT141" s="202"/>
      <c r="BU141" s="202"/>
      <c r="BV141" s="202"/>
      <c r="BW141" s="202"/>
      <c r="BX141" s="202"/>
      <c r="BY141" s="202"/>
      <c r="BZ141" s="202"/>
      <c r="CA141" s="202"/>
      <c r="CB141" s="202"/>
      <c r="CC141" s="202"/>
      <c r="CD141" s="202"/>
      <c r="CE141" s="202"/>
      <c r="CF141" s="202"/>
      <c r="CG141" s="202"/>
      <c r="CH141" s="202"/>
      <c r="CI141" s="202"/>
      <c r="CJ141" s="202"/>
      <c r="CK141" s="202"/>
      <c r="CL141" s="202"/>
      <c r="CM141" s="202"/>
      <c r="CN141" s="202"/>
      <c r="CO141" s="202"/>
      <c r="CP141" s="202"/>
      <c r="CQ141" s="202"/>
      <c r="CR141" s="202"/>
      <c r="CS141" s="202"/>
      <c r="CT141" s="202"/>
      <c r="CU141" s="202"/>
      <c r="CV141" s="202"/>
      <c r="CW141" s="202"/>
      <c r="CX141" s="200"/>
      <c r="CY141" s="200"/>
      <c r="CZ141" s="200"/>
      <c r="DA141" s="200"/>
      <c r="DB141" s="200"/>
      <c r="DC141" s="200"/>
      <c r="DD141" s="200"/>
      <c r="DE141" s="200"/>
      <c r="DF141" s="200"/>
      <c r="DG141" s="200"/>
      <c r="DH141" s="200"/>
    </row>
    <row r="142" spans="22:112" s="113" customFormat="1">
      <c r="V142" s="200"/>
      <c r="W142" s="200"/>
      <c r="X142" s="202"/>
      <c r="Y142" s="200"/>
      <c r="Z142" s="200"/>
      <c r="AA142" s="200"/>
      <c r="AB142" s="200"/>
      <c r="AC142" s="222"/>
      <c r="AD142" s="222"/>
      <c r="AE142" s="222"/>
      <c r="AF142" s="222"/>
      <c r="AG142" s="222"/>
      <c r="AH142" s="222"/>
      <c r="AI142" s="222"/>
      <c r="AJ142" s="216" t="s">
        <v>146</v>
      </c>
      <c r="AK142" s="216" t="s">
        <v>80</v>
      </c>
      <c r="AL142" s="222"/>
      <c r="AM142" s="222"/>
      <c r="AN142" s="222"/>
      <c r="AO142" s="222"/>
      <c r="AP142" s="222"/>
      <c r="AQ142" s="222"/>
      <c r="AR142" s="222"/>
      <c r="AS142" s="222"/>
      <c r="AT142" s="222"/>
      <c r="AU142" s="222"/>
      <c r="AV142" s="222"/>
      <c r="AW142" s="222"/>
      <c r="AX142" s="222"/>
      <c r="AY142" s="222"/>
      <c r="AZ142" s="222"/>
      <c r="BA142" s="222"/>
      <c r="BB142" s="222"/>
      <c r="BC142" s="222"/>
      <c r="BD142" s="222"/>
      <c r="BE142" s="222"/>
      <c r="BF142" s="222"/>
      <c r="BG142" s="222"/>
      <c r="BH142" s="222"/>
      <c r="BI142" s="222"/>
      <c r="BJ142" s="222"/>
      <c r="BK142" s="222"/>
      <c r="BL142" s="222"/>
      <c r="BM142" s="222"/>
      <c r="BN142" s="222"/>
      <c r="BO142" s="222"/>
      <c r="BP142" s="227"/>
      <c r="BQ142" s="202"/>
      <c r="BR142" s="202"/>
      <c r="BS142" s="202"/>
      <c r="BT142" s="202"/>
      <c r="BU142" s="202"/>
      <c r="BV142" s="202"/>
      <c r="BW142" s="202"/>
      <c r="BX142" s="202"/>
      <c r="BY142" s="202"/>
      <c r="BZ142" s="202"/>
      <c r="CA142" s="202"/>
      <c r="CB142" s="202"/>
      <c r="CC142" s="202"/>
      <c r="CD142" s="202"/>
      <c r="CE142" s="202"/>
      <c r="CF142" s="202"/>
      <c r="CG142" s="202"/>
      <c r="CH142" s="202"/>
      <c r="CI142" s="202"/>
      <c r="CJ142" s="202"/>
      <c r="CK142" s="202"/>
      <c r="CL142" s="202"/>
      <c r="CM142" s="202"/>
      <c r="CN142" s="202"/>
      <c r="CO142" s="202"/>
      <c r="CP142" s="202"/>
      <c r="CQ142" s="202"/>
      <c r="CR142" s="202"/>
      <c r="CS142" s="202"/>
      <c r="CT142" s="202"/>
      <c r="CU142" s="202"/>
      <c r="CV142" s="202"/>
      <c r="CW142" s="202"/>
      <c r="CX142" s="200"/>
      <c r="CY142" s="200"/>
      <c r="CZ142" s="200"/>
      <c r="DA142" s="200"/>
      <c r="DB142" s="200"/>
      <c r="DC142" s="200"/>
      <c r="DD142" s="200"/>
      <c r="DE142" s="200"/>
      <c r="DF142" s="200"/>
      <c r="DG142" s="200"/>
      <c r="DH142" s="200"/>
    </row>
    <row r="143" spans="22:112" s="113" customFormat="1">
      <c r="V143" s="200"/>
      <c r="W143" s="200"/>
      <c r="X143" s="202"/>
      <c r="Y143" s="200"/>
      <c r="Z143" s="200"/>
      <c r="AA143" s="200"/>
      <c r="AB143" s="200"/>
      <c r="AC143" s="222"/>
      <c r="AD143" s="222"/>
      <c r="AE143" s="222"/>
      <c r="AF143" s="222"/>
      <c r="AG143" s="222"/>
      <c r="AH143" s="222"/>
      <c r="AI143" s="222"/>
      <c r="AJ143" s="216" t="s">
        <v>124</v>
      </c>
      <c r="AK143" s="216" t="s">
        <v>124</v>
      </c>
      <c r="AL143" s="222"/>
      <c r="AM143" s="222"/>
      <c r="AN143" s="222"/>
      <c r="AO143" s="222"/>
      <c r="AP143" s="222"/>
      <c r="AQ143" s="222"/>
      <c r="AR143" s="222"/>
      <c r="AS143" s="222"/>
      <c r="AT143" s="222"/>
      <c r="AU143" s="222"/>
      <c r="AV143" s="222"/>
      <c r="AW143" s="222"/>
      <c r="AX143" s="222"/>
      <c r="AY143" s="222"/>
      <c r="AZ143" s="222"/>
      <c r="BA143" s="222"/>
      <c r="BB143" s="222"/>
      <c r="BC143" s="222"/>
      <c r="BD143" s="222"/>
      <c r="BE143" s="222"/>
      <c r="BF143" s="222"/>
      <c r="BG143" s="222"/>
      <c r="BH143" s="222"/>
      <c r="BI143" s="222"/>
      <c r="BJ143" s="222"/>
      <c r="BK143" s="222"/>
      <c r="BL143" s="222"/>
      <c r="BM143" s="222"/>
      <c r="BN143" s="222"/>
      <c r="BO143" s="222"/>
      <c r="BP143" s="227"/>
      <c r="BQ143" s="202"/>
      <c r="BR143" s="202"/>
      <c r="BS143" s="202"/>
      <c r="BT143" s="202"/>
      <c r="BU143" s="202"/>
      <c r="BV143" s="202"/>
      <c r="BW143" s="202"/>
      <c r="BX143" s="202"/>
      <c r="BY143" s="202"/>
      <c r="BZ143" s="202"/>
      <c r="CA143" s="202"/>
      <c r="CB143" s="202"/>
      <c r="CC143" s="202"/>
      <c r="CD143" s="202"/>
      <c r="CE143" s="202"/>
      <c r="CF143" s="202"/>
      <c r="CG143" s="202"/>
      <c r="CH143" s="202"/>
      <c r="CI143" s="202"/>
      <c r="CJ143" s="202"/>
      <c r="CK143" s="202"/>
      <c r="CL143" s="202"/>
      <c r="CM143" s="202"/>
      <c r="CN143" s="202"/>
      <c r="CO143" s="202"/>
      <c r="CP143" s="202"/>
      <c r="CQ143" s="202"/>
      <c r="CR143" s="202"/>
      <c r="CS143" s="202"/>
      <c r="CT143" s="202"/>
      <c r="CU143" s="202"/>
      <c r="CV143" s="202"/>
      <c r="CW143" s="202"/>
      <c r="CX143" s="200"/>
      <c r="CY143" s="200"/>
      <c r="CZ143" s="200"/>
      <c r="DA143" s="200"/>
      <c r="DB143" s="200"/>
      <c r="DC143" s="200"/>
      <c r="DD143" s="200"/>
      <c r="DE143" s="200"/>
      <c r="DF143" s="200"/>
      <c r="DG143" s="200"/>
      <c r="DH143" s="200"/>
    </row>
    <row r="144" spans="22:112" s="113" customFormat="1">
      <c r="V144" s="200"/>
      <c r="W144" s="200"/>
      <c r="X144" s="202"/>
      <c r="Y144" s="200"/>
      <c r="Z144" s="200"/>
      <c r="AA144" s="200"/>
      <c r="AB144" s="200"/>
      <c r="AC144" s="222"/>
      <c r="AD144" s="222"/>
      <c r="AE144" s="222"/>
      <c r="AF144" s="222"/>
      <c r="AG144" s="222"/>
      <c r="AH144" s="222"/>
      <c r="AI144" s="222"/>
      <c r="AJ144" s="216" t="s">
        <v>125</v>
      </c>
      <c r="AK144" s="216" t="s">
        <v>125</v>
      </c>
      <c r="AL144" s="222"/>
      <c r="AM144" s="222"/>
      <c r="AN144" s="222"/>
      <c r="AO144" s="222"/>
      <c r="AP144" s="222"/>
      <c r="AQ144" s="222"/>
      <c r="AR144" s="222"/>
      <c r="AS144" s="222"/>
      <c r="AT144" s="222"/>
      <c r="AU144" s="222"/>
      <c r="AV144" s="222"/>
      <c r="AW144" s="222"/>
      <c r="AX144" s="222"/>
      <c r="AY144" s="222"/>
      <c r="AZ144" s="222"/>
      <c r="BA144" s="222"/>
      <c r="BB144" s="222"/>
      <c r="BC144" s="222"/>
      <c r="BD144" s="222"/>
      <c r="BE144" s="222"/>
      <c r="BF144" s="222"/>
      <c r="BG144" s="222"/>
      <c r="BH144" s="222"/>
      <c r="BI144" s="222"/>
      <c r="BJ144" s="222"/>
      <c r="BK144" s="222"/>
      <c r="BL144" s="222"/>
      <c r="BM144" s="222"/>
      <c r="BN144" s="222"/>
      <c r="BO144" s="222"/>
      <c r="BP144" s="227"/>
      <c r="BQ144" s="202"/>
      <c r="BR144" s="202"/>
      <c r="BS144" s="202"/>
      <c r="BT144" s="202"/>
      <c r="BU144" s="202"/>
      <c r="BV144" s="202"/>
      <c r="BW144" s="202"/>
      <c r="BX144" s="202"/>
      <c r="BY144" s="202"/>
      <c r="BZ144" s="202"/>
      <c r="CA144" s="202"/>
      <c r="CB144" s="202"/>
      <c r="CC144" s="202"/>
      <c r="CD144" s="202"/>
      <c r="CE144" s="202"/>
      <c r="CF144" s="202"/>
      <c r="CG144" s="202"/>
      <c r="CH144" s="202"/>
      <c r="CI144" s="202"/>
      <c r="CJ144" s="202"/>
      <c r="CK144" s="202"/>
      <c r="CL144" s="202"/>
      <c r="CM144" s="202"/>
      <c r="CN144" s="202"/>
      <c r="CO144" s="202"/>
      <c r="CP144" s="202"/>
      <c r="CQ144" s="202"/>
      <c r="CR144" s="202"/>
      <c r="CS144" s="202"/>
      <c r="CT144" s="202"/>
      <c r="CU144" s="202"/>
      <c r="CV144" s="202"/>
      <c r="CW144" s="202"/>
      <c r="CX144" s="200"/>
      <c r="CY144" s="200"/>
      <c r="CZ144" s="200"/>
      <c r="DA144" s="200"/>
      <c r="DB144" s="200"/>
      <c r="DC144" s="200"/>
      <c r="DD144" s="200"/>
      <c r="DE144" s="200"/>
      <c r="DF144" s="200"/>
      <c r="DG144" s="200"/>
      <c r="DH144" s="200"/>
    </row>
    <row r="145" spans="22:112" s="113" customFormat="1">
      <c r="V145" s="200"/>
      <c r="W145" s="200"/>
      <c r="X145" s="202"/>
      <c r="Y145" s="200"/>
      <c r="Z145" s="200"/>
      <c r="AA145" s="200"/>
      <c r="AB145" s="200"/>
      <c r="AC145" s="222"/>
      <c r="AD145" s="222"/>
      <c r="AE145" s="222"/>
      <c r="AF145" s="222"/>
      <c r="AG145" s="222"/>
      <c r="AH145" s="222"/>
      <c r="AI145" s="222"/>
      <c r="AJ145" s="216" t="s">
        <v>126</v>
      </c>
      <c r="AK145" s="216" t="s">
        <v>126</v>
      </c>
      <c r="AL145" s="222"/>
      <c r="AM145" s="222"/>
      <c r="AN145" s="222"/>
      <c r="AO145" s="222"/>
      <c r="AP145" s="222"/>
      <c r="AQ145" s="222"/>
      <c r="AR145" s="222"/>
      <c r="AS145" s="222"/>
      <c r="AT145" s="222"/>
      <c r="AU145" s="222"/>
      <c r="AV145" s="222"/>
      <c r="AW145" s="222"/>
      <c r="AX145" s="222"/>
      <c r="AY145" s="222"/>
      <c r="AZ145" s="222"/>
      <c r="BA145" s="222"/>
      <c r="BB145" s="222"/>
      <c r="BC145" s="222"/>
      <c r="BD145" s="222"/>
      <c r="BE145" s="222"/>
      <c r="BF145" s="222"/>
      <c r="BG145" s="222"/>
      <c r="BH145" s="222"/>
      <c r="BI145" s="222"/>
      <c r="BJ145" s="222"/>
      <c r="BK145" s="222"/>
      <c r="BL145" s="222"/>
      <c r="BM145" s="222"/>
      <c r="BN145" s="222"/>
      <c r="BO145" s="222"/>
      <c r="BP145" s="227"/>
      <c r="BQ145" s="202"/>
      <c r="BR145" s="202"/>
      <c r="BS145" s="202"/>
      <c r="BT145" s="202"/>
      <c r="BU145" s="202"/>
      <c r="BV145" s="202"/>
      <c r="BW145" s="202"/>
      <c r="BX145" s="202"/>
      <c r="BY145" s="202"/>
      <c r="BZ145" s="202"/>
      <c r="CA145" s="202"/>
      <c r="CB145" s="202"/>
      <c r="CC145" s="202"/>
      <c r="CD145" s="202"/>
      <c r="CE145" s="202"/>
      <c r="CF145" s="202"/>
      <c r="CG145" s="202"/>
      <c r="CH145" s="202"/>
      <c r="CI145" s="202"/>
      <c r="CJ145" s="202"/>
      <c r="CK145" s="202"/>
      <c r="CL145" s="202"/>
      <c r="CM145" s="202"/>
      <c r="CN145" s="202"/>
      <c r="CO145" s="202"/>
      <c r="CP145" s="202"/>
      <c r="CQ145" s="202"/>
      <c r="CR145" s="202"/>
      <c r="CS145" s="202"/>
      <c r="CT145" s="202"/>
      <c r="CU145" s="202"/>
      <c r="CV145" s="202"/>
      <c r="CW145" s="202"/>
      <c r="CX145" s="200"/>
      <c r="CY145" s="200"/>
      <c r="CZ145" s="200"/>
      <c r="DA145" s="200"/>
      <c r="DB145" s="200"/>
      <c r="DC145" s="200"/>
      <c r="DD145" s="200"/>
      <c r="DE145" s="200"/>
      <c r="DF145" s="200"/>
      <c r="DG145" s="200"/>
      <c r="DH145" s="200"/>
    </row>
    <row r="146" spans="22:112" s="113" customFormat="1">
      <c r="V146" s="200"/>
      <c r="W146" s="200"/>
      <c r="X146" s="202"/>
      <c r="Y146" s="200"/>
      <c r="Z146" s="200"/>
      <c r="AA146" s="200"/>
      <c r="AB146" s="200"/>
      <c r="AC146" s="222"/>
      <c r="AD146" s="222"/>
      <c r="AE146" s="222"/>
      <c r="AF146" s="222"/>
      <c r="AG146" s="222"/>
      <c r="AH146" s="222"/>
      <c r="AI146" s="222"/>
      <c r="AJ146" s="216" t="s">
        <v>147</v>
      </c>
      <c r="AK146" s="216" t="s">
        <v>127</v>
      </c>
      <c r="AL146" s="222"/>
      <c r="AM146" s="222"/>
      <c r="AN146" s="222"/>
      <c r="AO146" s="222"/>
      <c r="AP146" s="222"/>
      <c r="AQ146" s="222"/>
      <c r="AR146" s="222"/>
      <c r="AS146" s="222"/>
      <c r="AT146" s="222"/>
      <c r="AU146" s="222"/>
      <c r="AV146" s="222"/>
      <c r="AW146" s="222"/>
      <c r="AX146" s="222"/>
      <c r="AY146" s="222"/>
      <c r="AZ146" s="222"/>
      <c r="BA146" s="222"/>
      <c r="BB146" s="222"/>
      <c r="BC146" s="222"/>
      <c r="BD146" s="222"/>
      <c r="BE146" s="222"/>
      <c r="BF146" s="222"/>
      <c r="BG146" s="222"/>
      <c r="BH146" s="222"/>
      <c r="BI146" s="222"/>
      <c r="BJ146" s="222"/>
      <c r="BK146" s="222"/>
      <c r="BL146" s="222"/>
      <c r="BM146" s="222"/>
      <c r="BN146" s="222"/>
      <c r="BO146" s="222"/>
      <c r="BP146" s="227"/>
      <c r="BQ146" s="202"/>
      <c r="BR146" s="202"/>
      <c r="BS146" s="202"/>
      <c r="BT146" s="202"/>
      <c r="BU146" s="202"/>
      <c r="BV146" s="202"/>
      <c r="BW146" s="202"/>
      <c r="BX146" s="202"/>
      <c r="BY146" s="202"/>
      <c r="BZ146" s="202"/>
      <c r="CA146" s="202"/>
      <c r="CB146" s="202"/>
      <c r="CC146" s="202"/>
      <c r="CD146" s="202"/>
      <c r="CE146" s="202"/>
      <c r="CF146" s="202"/>
      <c r="CG146" s="202"/>
      <c r="CH146" s="202"/>
      <c r="CI146" s="202"/>
      <c r="CJ146" s="202"/>
      <c r="CK146" s="202"/>
      <c r="CL146" s="202"/>
      <c r="CM146" s="202"/>
      <c r="CN146" s="202"/>
      <c r="CO146" s="202"/>
      <c r="CP146" s="202"/>
      <c r="CQ146" s="202"/>
      <c r="CR146" s="202"/>
      <c r="CS146" s="202"/>
      <c r="CT146" s="202"/>
      <c r="CU146" s="202"/>
      <c r="CV146" s="202"/>
      <c r="CW146" s="202"/>
      <c r="CX146" s="200"/>
      <c r="CY146" s="200"/>
      <c r="CZ146" s="200"/>
      <c r="DA146" s="200"/>
      <c r="DB146" s="200"/>
      <c r="DC146" s="200"/>
      <c r="DD146" s="200"/>
      <c r="DE146" s="200"/>
      <c r="DF146" s="200"/>
      <c r="DG146" s="200"/>
      <c r="DH146" s="200"/>
    </row>
    <row r="147" spans="22:112" s="113" customFormat="1">
      <c r="V147" s="200"/>
      <c r="W147" s="200"/>
      <c r="X147" s="202"/>
      <c r="Y147" s="200"/>
      <c r="Z147" s="200"/>
      <c r="AA147" s="200"/>
      <c r="AB147" s="200"/>
      <c r="AC147" s="222"/>
      <c r="AD147" s="222"/>
      <c r="AE147" s="222"/>
      <c r="AF147" s="222"/>
      <c r="AG147" s="222"/>
      <c r="AH147" s="222"/>
      <c r="AI147" s="222"/>
      <c r="AJ147" s="216" t="s">
        <v>128</v>
      </c>
      <c r="AK147" s="216" t="s">
        <v>128</v>
      </c>
      <c r="AL147" s="222"/>
      <c r="AM147" s="222"/>
      <c r="AN147" s="222"/>
      <c r="AO147" s="222"/>
      <c r="AP147" s="222"/>
      <c r="AQ147" s="222"/>
      <c r="AR147" s="222"/>
      <c r="AS147" s="222"/>
      <c r="AT147" s="222"/>
      <c r="AU147" s="222"/>
      <c r="AV147" s="222"/>
      <c r="AW147" s="222"/>
      <c r="AX147" s="222"/>
      <c r="AY147" s="222"/>
      <c r="AZ147" s="222"/>
      <c r="BA147" s="222"/>
      <c r="BB147" s="222"/>
      <c r="BC147" s="222"/>
      <c r="BD147" s="222"/>
      <c r="BE147" s="222"/>
      <c r="BF147" s="222"/>
      <c r="BG147" s="222"/>
      <c r="BH147" s="222"/>
      <c r="BI147" s="222"/>
      <c r="BJ147" s="222"/>
      <c r="BK147" s="222"/>
      <c r="BL147" s="222"/>
      <c r="BM147" s="222"/>
      <c r="BN147" s="222"/>
      <c r="BO147" s="222"/>
      <c r="BP147" s="227"/>
      <c r="BQ147" s="202"/>
      <c r="BR147" s="202"/>
      <c r="BS147" s="202"/>
      <c r="BT147" s="202"/>
      <c r="BU147" s="202"/>
      <c r="BV147" s="202"/>
      <c r="BW147" s="202"/>
      <c r="BX147" s="202"/>
      <c r="BY147" s="202"/>
      <c r="BZ147" s="202"/>
      <c r="CA147" s="202"/>
      <c r="CB147" s="202"/>
      <c r="CC147" s="202"/>
      <c r="CD147" s="202"/>
      <c r="CE147" s="202"/>
      <c r="CF147" s="202"/>
      <c r="CG147" s="202"/>
      <c r="CH147" s="202"/>
      <c r="CI147" s="202"/>
      <c r="CJ147" s="202"/>
      <c r="CK147" s="202"/>
      <c r="CL147" s="202"/>
      <c r="CM147" s="202"/>
      <c r="CN147" s="202"/>
      <c r="CO147" s="202"/>
      <c r="CP147" s="202"/>
      <c r="CQ147" s="202"/>
      <c r="CR147" s="202"/>
      <c r="CS147" s="202"/>
      <c r="CT147" s="202"/>
      <c r="CU147" s="202"/>
      <c r="CV147" s="202"/>
      <c r="CW147" s="202"/>
      <c r="CX147" s="200"/>
      <c r="CY147" s="200"/>
      <c r="CZ147" s="200"/>
      <c r="DA147" s="200"/>
      <c r="DB147" s="200"/>
      <c r="DC147" s="200"/>
      <c r="DD147" s="200"/>
      <c r="DE147" s="200"/>
      <c r="DF147" s="200"/>
      <c r="DG147" s="200"/>
      <c r="DH147" s="200"/>
    </row>
    <row r="148" spans="22:112" s="113" customFormat="1">
      <c r="V148" s="200"/>
      <c r="W148" s="200"/>
      <c r="X148" s="202"/>
      <c r="Y148" s="200"/>
      <c r="Z148" s="200"/>
      <c r="AA148" s="200"/>
      <c r="AB148" s="200"/>
      <c r="AC148" s="222"/>
      <c r="AD148" s="222"/>
      <c r="AE148" s="222"/>
      <c r="AF148" s="222"/>
      <c r="AG148" s="222"/>
      <c r="AH148" s="222"/>
      <c r="AI148" s="222"/>
      <c r="AJ148" s="216" t="s">
        <v>152</v>
      </c>
      <c r="AK148" s="216" t="s">
        <v>156</v>
      </c>
      <c r="AL148" s="222"/>
      <c r="AM148" s="222"/>
      <c r="AN148" s="222"/>
      <c r="AO148" s="222"/>
      <c r="AP148" s="222"/>
      <c r="AQ148" s="222"/>
      <c r="AR148" s="222"/>
      <c r="AS148" s="222"/>
      <c r="AT148" s="222"/>
      <c r="AU148" s="222"/>
      <c r="AV148" s="222"/>
      <c r="AW148" s="222"/>
      <c r="AX148" s="222"/>
      <c r="AY148" s="222"/>
      <c r="AZ148" s="222"/>
      <c r="BA148" s="222"/>
      <c r="BB148" s="222"/>
      <c r="BC148" s="222"/>
      <c r="BD148" s="222"/>
      <c r="BE148" s="222"/>
      <c r="BF148" s="222"/>
      <c r="BG148" s="222"/>
      <c r="BH148" s="222"/>
      <c r="BI148" s="222"/>
      <c r="BJ148" s="222"/>
      <c r="BK148" s="222"/>
      <c r="BL148" s="222"/>
      <c r="BM148" s="222"/>
      <c r="BN148" s="222"/>
      <c r="BO148" s="222"/>
      <c r="BP148" s="227"/>
      <c r="BQ148" s="202"/>
      <c r="BR148" s="202"/>
      <c r="BS148" s="202"/>
      <c r="BT148" s="202"/>
      <c r="BU148" s="202"/>
      <c r="BV148" s="202"/>
      <c r="BW148" s="202"/>
      <c r="BX148" s="202"/>
      <c r="BY148" s="202"/>
      <c r="BZ148" s="202"/>
      <c r="CA148" s="202"/>
      <c r="CB148" s="202"/>
      <c r="CC148" s="202"/>
      <c r="CD148" s="202"/>
      <c r="CE148" s="202"/>
      <c r="CF148" s="202"/>
      <c r="CG148" s="202"/>
      <c r="CH148" s="202"/>
      <c r="CI148" s="202"/>
      <c r="CJ148" s="202"/>
      <c r="CK148" s="202"/>
      <c r="CL148" s="202"/>
      <c r="CM148" s="202"/>
      <c r="CN148" s="202"/>
      <c r="CO148" s="202"/>
      <c r="CP148" s="202"/>
      <c r="CQ148" s="202"/>
      <c r="CR148" s="202"/>
      <c r="CS148" s="202"/>
      <c r="CT148" s="202"/>
      <c r="CU148" s="202"/>
      <c r="CV148" s="202"/>
      <c r="CW148" s="202"/>
      <c r="CX148" s="200"/>
      <c r="CY148" s="200"/>
      <c r="CZ148" s="200"/>
      <c r="DA148" s="200"/>
      <c r="DB148" s="200"/>
      <c r="DC148" s="200"/>
      <c r="DD148" s="200"/>
      <c r="DE148" s="200"/>
      <c r="DF148" s="200"/>
      <c r="DG148" s="200"/>
      <c r="DH148" s="200"/>
    </row>
    <row r="149" spans="22:112" s="113" customFormat="1">
      <c r="V149" s="200"/>
      <c r="W149" s="200"/>
      <c r="X149" s="202"/>
      <c r="Y149" s="200"/>
      <c r="Z149" s="200"/>
      <c r="AA149" s="200"/>
      <c r="AB149" s="200"/>
      <c r="AC149" s="222"/>
      <c r="AD149" s="222"/>
      <c r="AE149" s="222"/>
      <c r="AF149" s="222"/>
      <c r="AG149" s="222"/>
      <c r="AH149" s="222"/>
      <c r="AI149" s="222"/>
      <c r="AJ149" s="222"/>
      <c r="AK149" s="222"/>
      <c r="AL149" s="222"/>
      <c r="AM149" s="222"/>
      <c r="AN149" s="222"/>
      <c r="AO149" s="222"/>
      <c r="AP149" s="222"/>
      <c r="AQ149" s="222"/>
      <c r="AR149" s="222"/>
      <c r="AS149" s="222"/>
      <c r="AT149" s="222"/>
      <c r="AU149" s="222"/>
      <c r="AV149" s="222"/>
      <c r="AW149" s="222"/>
      <c r="AX149" s="222"/>
      <c r="AY149" s="222"/>
      <c r="AZ149" s="222"/>
      <c r="BA149" s="222"/>
      <c r="BB149" s="222"/>
      <c r="BC149" s="222"/>
      <c r="BD149" s="222"/>
      <c r="BE149" s="222"/>
      <c r="BF149" s="222"/>
      <c r="BG149" s="222"/>
      <c r="BH149" s="222"/>
      <c r="BI149" s="222"/>
      <c r="BJ149" s="222"/>
      <c r="BK149" s="222"/>
      <c r="BL149" s="222"/>
      <c r="BM149" s="222"/>
      <c r="BN149" s="222"/>
      <c r="BO149" s="222"/>
      <c r="BP149" s="227"/>
      <c r="BQ149" s="202"/>
      <c r="BR149" s="202"/>
      <c r="BS149" s="202"/>
      <c r="BT149" s="202"/>
      <c r="BU149" s="202"/>
      <c r="BV149" s="202"/>
      <c r="BW149" s="202"/>
      <c r="BX149" s="202"/>
      <c r="BY149" s="202"/>
      <c r="BZ149" s="202"/>
      <c r="CA149" s="202"/>
      <c r="CB149" s="202"/>
      <c r="CC149" s="202"/>
      <c r="CD149" s="202"/>
      <c r="CE149" s="202"/>
      <c r="CF149" s="202"/>
      <c r="CG149" s="202"/>
      <c r="CH149" s="202"/>
      <c r="CI149" s="202"/>
      <c r="CJ149" s="202"/>
      <c r="CK149" s="202"/>
      <c r="CL149" s="202"/>
      <c r="CM149" s="202"/>
      <c r="CN149" s="202"/>
      <c r="CO149" s="202"/>
      <c r="CP149" s="202"/>
      <c r="CQ149" s="202"/>
      <c r="CR149" s="202"/>
      <c r="CS149" s="202"/>
      <c r="CT149" s="202"/>
      <c r="CU149" s="202"/>
      <c r="CV149" s="202"/>
      <c r="CW149" s="202"/>
      <c r="CX149" s="200"/>
      <c r="CY149" s="200"/>
      <c r="CZ149" s="200"/>
      <c r="DA149" s="200"/>
      <c r="DB149" s="200"/>
      <c r="DC149" s="200"/>
      <c r="DD149" s="200"/>
      <c r="DE149" s="200"/>
      <c r="DF149" s="200"/>
      <c r="DG149" s="200"/>
      <c r="DH149" s="200"/>
    </row>
    <row r="150" spans="22:112" s="113" customFormat="1">
      <c r="V150" s="200"/>
      <c r="W150" s="200"/>
      <c r="X150" s="202"/>
      <c r="Y150" s="200"/>
      <c r="Z150" s="200"/>
      <c r="AA150" s="200"/>
      <c r="AB150" s="200"/>
      <c r="AC150" s="222"/>
      <c r="AD150" s="222"/>
      <c r="AE150" s="222"/>
      <c r="AF150" s="222"/>
      <c r="AG150" s="222"/>
      <c r="AH150" s="222"/>
      <c r="AI150" s="222"/>
      <c r="AJ150" s="222"/>
      <c r="AK150" s="222"/>
      <c r="AL150" s="222"/>
      <c r="AM150" s="222"/>
      <c r="AN150" s="222"/>
      <c r="AO150" s="222"/>
      <c r="AP150" s="222"/>
      <c r="AQ150" s="222"/>
      <c r="AR150" s="222"/>
      <c r="AS150" s="222"/>
      <c r="AT150" s="222"/>
      <c r="AU150" s="222"/>
      <c r="AV150" s="222"/>
      <c r="AW150" s="222"/>
      <c r="AX150" s="222"/>
      <c r="AY150" s="222"/>
      <c r="AZ150" s="222"/>
      <c r="BA150" s="222"/>
      <c r="BB150" s="222"/>
      <c r="BC150" s="222"/>
      <c r="BD150" s="222"/>
      <c r="BE150" s="222"/>
      <c r="BF150" s="222"/>
      <c r="BG150" s="222"/>
      <c r="BH150" s="222"/>
      <c r="BI150" s="222"/>
      <c r="BJ150" s="222"/>
      <c r="BK150" s="222"/>
      <c r="BL150" s="222"/>
      <c r="BM150" s="222"/>
      <c r="BN150" s="222"/>
      <c r="BO150" s="222"/>
      <c r="BP150" s="227"/>
      <c r="BQ150" s="202"/>
      <c r="BR150" s="202"/>
      <c r="BS150" s="202"/>
      <c r="BT150" s="202"/>
      <c r="BU150" s="202"/>
      <c r="BV150" s="202"/>
      <c r="BW150" s="202"/>
      <c r="BX150" s="202"/>
      <c r="BY150" s="202"/>
      <c r="BZ150" s="202"/>
      <c r="CA150" s="202"/>
      <c r="CB150" s="202"/>
      <c r="CC150" s="202"/>
      <c r="CD150" s="202"/>
      <c r="CE150" s="202"/>
      <c r="CF150" s="202"/>
      <c r="CG150" s="202"/>
      <c r="CH150" s="202"/>
      <c r="CI150" s="202"/>
      <c r="CJ150" s="202"/>
      <c r="CK150" s="202"/>
      <c r="CL150" s="202"/>
      <c r="CM150" s="202"/>
      <c r="CN150" s="202"/>
      <c r="CO150" s="202"/>
      <c r="CP150" s="202"/>
      <c r="CQ150" s="202"/>
      <c r="CR150" s="202"/>
      <c r="CS150" s="202"/>
      <c r="CT150" s="202"/>
      <c r="CU150" s="202"/>
      <c r="CV150" s="202"/>
      <c r="CW150" s="202"/>
      <c r="CX150" s="200"/>
      <c r="CY150" s="200"/>
      <c r="CZ150" s="200"/>
      <c r="DA150" s="200"/>
      <c r="DB150" s="200"/>
      <c r="DC150" s="200"/>
      <c r="DD150" s="200"/>
      <c r="DE150" s="200"/>
      <c r="DF150" s="200"/>
      <c r="DG150" s="200"/>
      <c r="DH150" s="200"/>
    </row>
    <row r="151" spans="22:112" s="113" customFormat="1">
      <c r="V151" s="200"/>
      <c r="W151" s="200"/>
      <c r="X151" s="202"/>
      <c r="Y151" s="200"/>
      <c r="Z151" s="200"/>
      <c r="AA151" s="200"/>
      <c r="AB151" s="200"/>
      <c r="AC151" s="222"/>
      <c r="AD151" s="222"/>
      <c r="AE151" s="222"/>
      <c r="AF151" s="222"/>
      <c r="AG151" s="222"/>
      <c r="AH151" s="222"/>
      <c r="AI151" s="222"/>
      <c r="AJ151" s="222"/>
      <c r="AK151" s="222"/>
      <c r="AL151" s="222"/>
      <c r="AM151" s="222"/>
      <c r="AN151" s="222"/>
      <c r="AO151" s="222"/>
      <c r="AP151" s="222"/>
      <c r="AQ151" s="222"/>
      <c r="AR151" s="222"/>
      <c r="AS151" s="222"/>
      <c r="AT151" s="222"/>
      <c r="AU151" s="222"/>
      <c r="AV151" s="222"/>
      <c r="AW151" s="222"/>
      <c r="AX151" s="222"/>
      <c r="AY151" s="222"/>
      <c r="AZ151" s="222"/>
      <c r="BA151" s="222"/>
      <c r="BB151" s="222"/>
      <c r="BC151" s="222"/>
      <c r="BD151" s="222"/>
      <c r="BE151" s="222"/>
      <c r="BF151" s="222"/>
      <c r="BG151" s="222"/>
      <c r="BH151" s="222"/>
      <c r="BI151" s="222"/>
      <c r="BJ151" s="222"/>
      <c r="BK151" s="222"/>
      <c r="BL151" s="222"/>
      <c r="BM151" s="222"/>
      <c r="BN151" s="222"/>
      <c r="BO151" s="222"/>
      <c r="BP151" s="227"/>
      <c r="BQ151" s="202"/>
      <c r="BR151" s="202"/>
      <c r="BS151" s="202"/>
      <c r="BT151" s="202"/>
      <c r="BU151" s="202"/>
      <c r="BV151" s="202"/>
      <c r="BW151" s="202"/>
      <c r="BX151" s="202"/>
      <c r="BY151" s="202"/>
      <c r="BZ151" s="202"/>
      <c r="CA151" s="202"/>
      <c r="CB151" s="202"/>
      <c r="CC151" s="202"/>
      <c r="CD151" s="202"/>
      <c r="CE151" s="202"/>
      <c r="CF151" s="202"/>
      <c r="CG151" s="202"/>
      <c r="CH151" s="202"/>
      <c r="CI151" s="202"/>
      <c r="CJ151" s="202"/>
      <c r="CK151" s="202"/>
      <c r="CL151" s="202"/>
      <c r="CM151" s="202"/>
      <c r="CN151" s="202"/>
      <c r="CO151" s="202"/>
      <c r="CP151" s="202"/>
      <c r="CQ151" s="202"/>
      <c r="CR151" s="202"/>
      <c r="CS151" s="202"/>
      <c r="CT151" s="202"/>
      <c r="CU151" s="202"/>
      <c r="CV151" s="202"/>
      <c r="CW151" s="202"/>
      <c r="CX151" s="200"/>
      <c r="CY151" s="200"/>
      <c r="CZ151" s="200"/>
      <c r="DA151" s="200"/>
      <c r="DB151" s="200"/>
      <c r="DC151" s="200"/>
      <c r="DD151" s="200"/>
      <c r="DE151" s="200"/>
      <c r="DF151" s="200"/>
      <c r="DG151" s="200"/>
      <c r="DH151" s="200"/>
    </row>
    <row r="152" spans="22:112" s="113" customFormat="1">
      <c r="V152" s="200"/>
      <c r="W152" s="200"/>
      <c r="X152" s="202"/>
      <c r="Y152" s="200"/>
      <c r="Z152" s="200"/>
      <c r="AA152" s="200"/>
      <c r="AB152" s="200"/>
      <c r="AC152" s="222"/>
      <c r="AD152" s="222"/>
      <c r="AE152" s="222"/>
      <c r="AF152" s="222"/>
      <c r="AG152" s="222"/>
      <c r="AH152" s="222"/>
      <c r="AI152" s="222"/>
      <c r="AJ152" s="222"/>
      <c r="AK152" s="222"/>
      <c r="AL152" s="222"/>
      <c r="AM152" s="222"/>
      <c r="AN152" s="222"/>
      <c r="AO152" s="222"/>
      <c r="AP152" s="222"/>
      <c r="AQ152" s="222"/>
      <c r="AR152" s="222"/>
      <c r="AS152" s="222"/>
      <c r="AT152" s="222"/>
      <c r="AU152" s="222"/>
      <c r="AV152" s="222"/>
      <c r="AW152" s="222"/>
      <c r="AX152" s="222"/>
      <c r="AY152" s="222"/>
      <c r="AZ152" s="222"/>
      <c r="BA152" s="222"/>
      <c r="BB152" s="222"/>
      <c r="BC152" s="222"/>
      <c r="BD152" s="222"/>
      <c r="BE152" s="222"/>
      <c r="BF152" s="222"/>
      <c r="BG152" s="222"/>
      <c r="BH152" s="222"/>
      <c r="BI152" s="222"/>
      <c r="BJ152" s="222"/>
      <c r="BK152" s="222"/>
      <c r="BL152" s="222"/>
      <c r="BM152" s="222"/>
      <c r="BN152" s="222"/>
      <c r="BO152" s="222"/>
      <c r="BP152" s="227"/>
      <c r="BQ152" s="202"/>
      <c r="BR152" s="202"/>
      <c r="BS152" s="202"/>
      <c r="BT152" s="202"/>
      <c r="BU152" s="202"/>
      <c r="BV152" s="202"/>
      <c r="BW152" s="202"/>
      <c r="BX152" s="202"/>
      <c r="BY152" s="202"/>
      <c r="BZ152" s="202"/>
      <c r="CA152" s="202"/>
      <c r="CB152" s="202"/>
      <c r="CC152" s="202"/>
      <c r="CD152" s="202"/>
      <c r="CE152" s="202"/>
      <c r="CF152" s="202"/>
      <c r="CG152" s="202"/>
      <c r="CH152" s="202"/>
      <c r="CI152" s="202"/>
      <c r="CJ152" s="202"/>
      <c r="CK152" s="202"/>
      <c r="CL152" s="202"/>
      <c r="CM152" s="202"/>
      <c r="CN152" s="202"/>
      <c r="CO152" s="202"/>
      <c r="CP152" s="202"/>
      <c r="CQ152" s="202"/>
      <c r="CR152" s="202"/>
      <c r="CS152" s="202"/>
      <c r="CT152" s="202"/>
      <c r="CU152" s="202"/>
      <c r="CV152" s="202"/>
      <c r="CW152" s="202"/>
      <c r="CX152" s="200"/>
      <c r="CY152" s="200"/>
      <c r="CZ152" s="200"/>
      <c r="DA152" s="200"/>
      <c r="DB152" s="200"/>
      <c r="DC152" s="200"/>
      <c r="DD152" s="200"/>
      <c r="DE152" s="200"/>
      <c r="DF152" s="200"/>
      <c r="DG152" s="200"/>
      <c r="DH152" s="200"/>
    </row>
    <row r="153" spans="22:112" s="113" customFormat="1">
      <c r="V153" s="200"/>
      <c r="W153" s="200"/>
      <c r="X153" s="202"/>
      <c r="Y153" s="200"/>
      <c r="Z153" s="200"/>
      <c r="AA153" s="200"/>
      <c r="AB153" s="200"/>
      <c r="AC153" s="222"/>
      <c r="AD153" s="222"/>
      <c r="AE153" s="222"/>
      <c r="AF153" s="222"/>
      <c r="AG153" s="222"/>
      <c r="AH153" s="222"/>
      <c r="AI153" s="222"/>
      <c r="AJ153" s="222"/>
      <c r="AK153" s="222"/>
      <c r="AL153" s="222"/>
      <c r="AM153" s="222"/>
      <c r="AN153" s="222"/>
      <c r="AO153" s="222"/>
      <c r="AP153" s="222"/>
      <c r="AQ153" s="222"/>
      <c r="AR153" s="222"/>
      <c r="AS153" s="222"/>
      <c r="AT153" s="222"/>
      <c r="AU153" s="222"/>
      <c r="AV153" s="222"/>
      <c r="AW153" s="222"/>
      <c r="AX153" s="222"/>
      <c r="AY153" s="222"/>
      <c r="AZ153" s="222"/>
      <c r="BA153" s="222"/>
      <c r="BB153" s="222"/>
      <c r="BC153" s="222"/>
      <c r="BD153" s="222"/>
      <c r="BE153" s="222"/>
      <c r="BF153" s="222"/>
      <c r="BG153" s="222"/>
      <c r="BH153" s="222"/>
      <c r="BI153" s="222"/>
      <c r="BJ153" s="222"/>
      <c r="BK153" s="222"/>
      <c r="BL153" s="222"/>
      <c r="BM153" s="222"/>
      <c r="BN153" s="222"/>
      <c r="BO153" s="222"/>
      <c r="BP153" s="227"/>
      <c r="BQ153" s="202"/>
      <c r="BR153" s="202"/>
      <c r="BS153" s="202"/>
      <c r="BT153" s="202"/>
      <c r="BU153" s="202"/>
      <c r="BV153" s="202"/>
      <c r="BW153" s="202"/>
      <c r="BX153" s="202"/>
      <c r="BY153" s="202"/>
      <c r="BZ153" s="202"/>
      <c r="CA153" s="202"/>
      <c r="CB153" s="202"/>
      <c r="CC153" s="202"/>
      <c r="CD153" s="202"/>
      <c r="CE153" s="202"/>
      <c r="CF153" s="202"/>
      <c r="CG153" s="202"/>
      <c r="CH153" s="202"/>
      <c r="CI153" s="202"/>
      <c r="CJ153" s="202"/>
      <c r="CK153" s="202"/>
      <c r="CL153" s="202"/>
      <c r="CM153" s="202"/>
      <c r="CN153" s="202"/>
      <c r="CO153" s="202"/>
      <c r="CP153" s="202"/>
      <c r="CQ153" s="202"/>
      <c r="CR153" s="202"/>
      <c r="CS153" s="202"/>
      <c r="CT153" s="202"/>
      <c r="CU153" s="202"/>
      <c r="CV153" s="202"/>
      <c r="CW153" s="202"/>
      <c r="CX153" s="200"/>
      <c r="CY153" s="200"/>
      <c r="CZ153" s="200"/>
      <c r="DA153" s="200"/>
      <c r="DB153" s="200"/>
      <c r="DC153" s="200"/>
      <c r="DD153" s="200"/>
      <c r="DE153" s="200"/>
      <c r="DF153" s="200"/>
      <c r="DG153" s="200"/>
      <c r="DH153" s="200"/>
    </row>
    <row r="154" spans="22:112" s="113" customFormat="1">
      <c r="V154" s="200"/>
      <c r="W154" s="200"/>
      <c r="X154" s="202"/>
      <c r="Y154" s="200"/>
      <c r="Z154" s="200"/>
      <c r="AA154" s="200"/>
      <c r="AB154" s="200"/>
      <c r="AC154" s="222"/>
      <c r="AD154" s="222"/>
      <c r="AE154" s="222"/>
      <c r="AF154" s="222"/>
      <c r="AG154" s="222"/>
      <c r="AH154" s="222"/>
      <c r="AI154" s="222"/>
      <c r="AJ154" s="222"/>
      <c r="AK154" s="222"/>
      <c r="AL154" s="222"/>
      <c r="AM154" s="222"/>
      <c r="AN154" s="222"/>
      <c r="AO154" s="222"/>
      <c r="AP154" s="222"/>
      <c r="AQ154" s="222"/>
      <c r="AR154" s="222"/>
      <c r="AS154" s="222"/>
      <c r="AT154" s="222"/>
      <c r="AU154" s="222"/>
      <c r="AV154" s="222"/>
      <c r="AW154" s="222"/>
      <c r="AX154" s="222"/>
      <c r="AY154" s="222"/>
      <c r="AZ154" s="222"/>
      <c r="BA154" s="222"/>
      <c r="BB154" s="222"/>
      <c r="BC154" s="222"/>
      <c r="BD154" s="222"/>
      <c r="BE154" s="222"/>
      <c r="BF154" s="222"/>
      <c r="BG154" s="222"/>
      <c r="BH154" s="222"/>
      <c r="BI154" s="222"/>
      <c r="BJ154" s="222"/>
      <c r="BK154" s="222"/>
      <c r="BL154" s="222"/>
      <c r="BM154" s="222"/>
      <c r="BN154" s="222"/>
      <c r="BO154" s="222"/>
      <c r="BP154" s="227"/>
      <c r="BQ154" s="202"/>
      <c r="BR154" s="202"/>
      <c r="BS154" s="202"/>
      <c r="BT154" s="202"/>
      <c r="BU154" s="202"/>
      <c r="BV154" s="202"/>
      <c r="BW154" s="202"/>
      <c r="BX154" s="202"/>
      <c r="BY154" s="202"/>
      <c r="BZ154" s="202"/>
      <c r="CA154" s="202"/>
      <c r="CB154" s="202"/>
      <c r="CC154" s="202"/>
      <c r="CD154" s="202"/>
      <c r="CE154" s="202"/>
      <c r="CF154" s="202"/>
      <c r="CG154" s="202"/>
      <c r="CH154" s="202"/>
      <c r="CI154" s="202"/>
      <c r="CJ154" s="202"/>
      <c r="CK154" s="202"/>
      <c r="CL154" s="202"/>
      <c r="CM154" s="202"/>
      <c r="CN154" s="202"/>
      <c r="CO154" s="202"/>
      <c r="CP154" s="202"/>
      <c r="CQ154" s="202"/>
      <c r="CR154" s="202"/>
      <c r="CS154" s="202"/>
      <c r="CT154" s="202"/>
      <c r="CU154" s="202"/>
      <c r="CV154" s="202"/>
      <c r="CW154" s="202"/>
      <c r="CX154" s="200"/>
      <c r="CY154" s="200"/>
      <c r="CZ154" s="200"/>
      <c r="DA154" s="200"/>
      <c r="DB154" s="200"/>
      <c r="DC154" s="200"/>
      <c r="DD154" s="200"/>
      <c r="DE154" s="200"/>
      <c r="DF154" s="200"/>
      <c r="DG154" s="200"/>
      <c r="DH154" s="200"/>
    </row>
    <row r="155" spans="22:112" s="113" customFormat="1">
      <c r="V155" s="200"/>
      <c r="W155" s="200"/>
      <c r="X155" s="202"/>
      <c r="Y155" s="200"/>
      <c r="Z155" s="200"/>
      <c r="AA155" s="200"/>
      <c r="AB155" s="200"/>
      <c r="AC155" s="222"/>
      <c r="AD155" s="222"/>
      <c r="AE155" s="222"/>
      <c r="AF155" s="222"/>
      <c r="AG155" s="222"/>
      <c r="AH155" s="222"/>
      <c r="AI155" s="222"/>
      <c r="AJ155" s="222"/>
      <c r="AK155" s="222"/>
      <c r="AL155" s="222"/>
      <c r="AM155" s="222"/>
      <c r="AN155" s="222"/>
      <c r="AO155" s="222"/>
      <c r="AP155" s="222"/>
      <c r="AQ155" s="222"/>
      <c r="AR155" s="222"/>
      <c r="AS155" s="222"/>
      <c r="AT155" s="222"/>
      <c r="AU155" s="222"/>
      <c r="AV155" s="222"/>
      <c r="AW155" s="222"/>
      <c r="AX155" s="222"/>
      <c r="AY155" s="222"/>
      <c r="AZ155" s="222"/>
      <c r="BA155" s="222"/>
      <c r="BB155" s="222"/>
      <c r="BC155" s="222"/>
      <c r="BD155" s="222"/>
      <c r="BE155" s="222"/>
      <c r="BF155" s="222"/>
      <c r="BG155" s="222"/>
      <c r="BH155" s="222"/>
      <c r="BI155" s="222"/>
      <c r="BJ155" s="222"/>
      <c r="BK155" s="222"/>
      <c r="BL155" s="222"/>
      <c r="BM155" s="222"/>
      <c r="BN155" s="222"/>
      <c r="BO155" s="222"/>
      <c r="BP155" s="227"/>
      <c r="BQ155" s="202"/>
      <c r="BR155" s="202"/>
      <c r="BS155" s="202"/>
      <c r="BT155" s="202"/>
      <c r="BU155" s="202"/>
      <c r="BV155" s="202"/>
      <c r="BW155" s="202"/>
      <c r="BX155" s="202"/>
      <c r="BY155" s="202"/>
      <c r="BZ155" s="202"/>
      <c r="CA155" s="202"/>
      <c r="CB155" s="202"/>
      <c r="CC155" s="202"/>
      <c r="CD155" s="202"/>
      <c r="CE155" s="202"/>
      <c r="CF155" s="202"/>
      <c r="CG155" s="202"/>
      <c r="CH155" s="202"/>
      <c r="CI155" s="202"/>
      <c r="CJ155" s="202"/>
      <c r="CK155" s="202"/>
      <c r="CL155" s="202"/>
      <c r="CM155" s="202"/>
      <c r="CN155" s="202"/>
      <c r="CO155" s="202"/>
      <c r="CP155" s="202"/>
      <c r="CQ155" s="202"/>
      <c r="CR155" s="202"/>
      <c r="CS155" s="202"/>
      <c r="CT155" s="202"/>
      <c r="CU155" s="202"/>
      <c r="CV155" s="202"/>
      <c r="CW155" s="202"/>
      <c r="CX155" s="200"/>
      <c r="CY155" s="200"/>
      <c r="CZ155" s="200"/>
      <c r="DA155" s="200"/>
      <c r="DB155" s="200"/>
      <c r="DC155" s="200"/>
      <c r="DD155" s="200"/>
      <c r="DE155" s="200"/>
      <c r="DF155" s="200"/>
      <c r="DG155" s="200"/>
      <c r="DH155" s="200"/>
    </row>
    <row r="156" spans="22:112" s="113" customFormat="1">
      <c r="V156" s="200"/>
      <c r="W156" s="200"/>
      <c r="X156" s="202"/>
      <c r="Y156" s="200"/>
      <c r="Z156" s="200"/>
      <c r="AA156" s="200"/>
      <c r="AB156" s="200"/>
      <c r="AC156" s="222"/>
      <c r="AD156" s="222"/>
      <c r="AE156" s="222"/>
      <c r="AF156" s="222"/>
      <c r="AG156" s="222"/>
      <c r="AH156" s="222"/>
      <c r="AI156" s="222"/>
      <c r="AJ156" s="222"/>
      <c r="AK156" s="222"/>
      <c r="AL156" s="222"/>
      <c r="AM156" s="222"/>
      <c r="AN156" s="222"/>
      <c r="AO156" s="222"/>
      <c r="AP156" s="222"/>
      <c r="AQ156" s="222"/>
      <c r="AR156" s="222"/>
      <c r="AS156" s="222"/>
      <c r="AT156" s="222"/>
      <c r="AU156" s="222"/>
      <c r="AV156" s="222"/>
      <c r="AW156" s="222"/>
      <c r="AX156" s="222"/>
      <c r="AY156" s="222"/>
      <c r="AZ156" s="222"/>
      <c r="BA156" s="222"/>
      <c r="BB156" s="222"/>
      <c r="BC156" s="222"/>
      <c r="BD156" s="222"/>
      <c r="BE156" s="222"/>
      <c r="BF156" s="222"/>
      <c r="BG156" s="222"/>
      <c r="BH156" s="222"/>
      <c r="BI156" s="222"/>
      <c r="BJ156" s="222"/>
      <c r="BK156" s="222"/>
      <c r="BL156" s="222"/>
      <c r="BM156" s="222"/>
      <c r="BN156" s="222"/>
      <c r="BO156" s="222"/>
      <c r="BP156" s="227"/>
      <c r="BQ156" s="202"/>
      <c r="BR156" s="202"/>
      <c r="BS156" s="202"/>
      <c r="BT156" s="202"/>
      <c r="BU156" s="202"/>
      <c r="BV156" s="202"/>
      <c r="BW156" s="202"/>
      <c r="BX156" s="202"/>
      <c r="BY156" s="202"/>
      <c r="BZ156" s="202"/>
      <c r="CA156" s="202"/>
      <c r="CB156" s="202"/>
      <c r="CC156" s="202"/>
      <c r="CD156" s="202"/>
      <c r="CE156" s="202"/>
      <c r="CF156" s="202"/>
      <c r="CG156" s="202"/>
      <c r="CH156" s="202"/>
      <c r="CI156" s="202"/>
      <c r="CJ156" s="202"/>
      <c r="CK156" s="202"/>
      <c r="CL156" s="202"/>
      <c r="CM156" s="202"/>
      <c r="CN156" s="202"/>
      <c r="CO156" s="202"/>
      <c r="CP156" s="202"/>
      <c r="CQ156" s="202"/>
      <c r="CR156" s="202"/>
      <c r="CS156" s="202"/>
      <c r="CT156" s="202"/>
      <c r="CU156" s="202"/>
      <c r="CV156" s="202"/>
      <c r="CW156" s="202"/>
      <c r="CX156" s="200"/>
      <c r="CY156" s="200"/>
      <c r="CZ156" s="200"/>
      <c r="DA156" s="200"/>
      <c r="DB156" s="200"/>
      <c r="DC156" s="200"/>
      <c r="DD156" s="200"/>
      <c r="DE156" s="200"/>
      <c r="DF156" s="200"/>
      <c r="DG156" s="200"/>
      <c r="DH156" s="200"/>
    </row>
    <row r="157" spans="22:112" s="113" customFormat="1">
      <c r="V157" s="200"/>
      <c r="W157" s="200"/>
      <c r="X157" s="200"/>
      <c r="Y157" s="200"/>
      <c r="Z157" s="200"/>
      <c r="AA157" s="200"/>
      <c r="AB157" s="200"/>
      <c r="AC157" s="222"/>
      <c r="AD157" s="222"/>
      <c r="AE157" s="222"/>
      <c r="AF157" s="222"/>
      <c r="AG157" s="222"/>
      <c r="AH157" s="222"/>
      <c r="AI157" s="222"/>
      <c r="AJ157" s="222"/>
      <c r="AK157" s="222"/>
      <c r="AL157" s="222"/>
      <c r="AM157" s="222"/>
      <c r="AN157" s="222"/>
      <c r="AO157" s="222"/>
      <c r="AP157" s="222"/>
      <c r="AQ157" s="222"/>
      <c r="AR157" s="222"/>
      <c r="AS157" s="222"/>
      <c r="AT157" s="222"/>
      <c r="AU157" s="222"/>
      <c r="AV157" s="222"/>
      <c r="AW157" s="222"/>
      <c r="AX157" s="222"/>
      <c r="AY157" s="222"/>
      <c r="AZ157" s="222"/>
      <c r="BA157" s="222"/>
      <c r="BB157" s="222"/>
      <c r="BC157" s="222"/>
      <c r="BD157" s="222"/>
      <c r="BE157" s="222"/>
      <c r="BF157" s="222"/>
      <c r="BG157" s="222"/>
      <c r="BH157" s="222"/>
      <c r="BI157" s="222"/>
      <c r="BJ157" s="222"/>
      <c r="BK157" s="222"/>
      <c r="BL157" s="222"/>
      <c r="BM157" s="222"/>
      <c r="BN157" s="222"/>
      <c r="BO157" s="222"/>
      <c r="BP157" s="227"/>
      <c r="BQ157" s="202"/>
      <c r="BR157" s="202"/>
      <c r="BS157" s="202"/>
      <c r="BT157" s="202"/>
      <c r="BU157" s="202"/>
      <c r="BV157" s="202"/>
      <c r="BW157" s="202"/>
      <c r="BX157" s="202"/>
      <c r="BY157" s="202"/>
      <c r="BZ157" s="202"/>
      <c r="CA157" s="202"/>
      <c r="CB157" s="202"/>
      <c r="CC157" s="202"/>
      <c r="CD157" s="202"/>
      <c r="CE157" s="202"/>
      <c r="CF157" s="202"/>
      <c r="CG157" s="202"/>
      <c r="CH157" s="202"/>
      <c r="CI157" s="202"/>
      <c r="CJ157" s="202"/>
      <c r="CK157" s="202"/>
      <c r="CL157" s="202"/>
      <c r="CM157" s="202"/>
      <c r="CN157" s="202"/>
      <c r="CO157" s="202"/>
      <c r="CP157" s="202"/>
      <c r="CQ157" s="202"/>
      <c r="CR157" s="202"/>
      <c r="CS157" s="202"/>
      <c r="CT157" s="202"/>
      <c r="CU157" s="202"/>
      <c r="CV157" s="202"/>
      <c r="CW157" s="202"/>
      <c r="CX157" s="200"/>
      <c r="CY157" s="200"/>
      <c r="CZ157" s="200"/>
      <c r="DA157" s="200"/>
      <c r="DB157" s="200"/>
      <c r="DC157" s="200"/>
      <c r="DD157" s="200"/>
      <c r="DE157" s="200"/>
      <c r="DF157" s="200"/>
      <c r="DG157" s="200"/>
      <c r="DH157" s="200"/>
    </row>
    <row r="158" spans="22:112" s="113" customFormat="1">
      <c r="V158" s="200"/>
      <c r="W158" s="200"/>
      <c r="X158" s="200"/>
      <c r="Y158" s="200"/>
      <c r="Z158" s="200"/>
      <c r="AA158" s="200"/>
      <c r="AB158" s="200"/>
      <c r="AC158" s="228"/>
      <c r="AD158" s="228"/>
      <c r="AE158" s="228"/>
      <c r="AF158" s="228"/>
      <c r="AG158" s="228"/>
      <c r="AH158" s="228"/>
      <c r="AI158" s="228"/>
      <c r="AJ158" s="228"/>
      <c r="AK158" s="228"/>
      <c r="AL158" s="228"/>
      <c r="AM158" s="228"/>
      <c r="AN158" s="228"/>
      <c r="AO158" s="228"/>
      <c r="AP158" s="228"/>
      <c r="AQ158" s="228"/>
      <c r="AR158" s="228"/>
      <c r="AS158" s="228"/>
      <c r="AT158" s="228"/>
      <c r="AU158" s="228"/>
      <c r="AV158" s="228"/>
      <c r="AW158" s="228"/>
      <c r="AX158" s="228"/>
      <c r="AY158" s="228"/>
      <c r="AZ158" s="228"/>
      <c r="BA158" s="228"/>
      <c r="BB158" s="228"/>
      <c r="BC158" s="228"/>
      <c r="BD158" s="228"/>
      <c r="BE158" s="228"/>
      <c r="BF158" s="228"/>
      <c r="BG158" s="228"/>
      <c r="BH158" s="228"/>
      <c r="BI158" s="228"/>
      <c r="BJ158" s="228"/>
      <c r="BK158" s="228"/>
      <c r="BL158" s="228"/>
      <c r="BM158" s="228"/>
      <c r="BN158" s="228"/>
      <c r="BO158" s="228"/>
      <c r="BP158" s="229"/>
      <c r="BQ158" s="202"/>
      <c r="BR158" s="202"/>
      <c r="BS158" s="202"/>
      <c r="BT158" s="202"/>
      <c r="BU158" s="202"/>
      <c r="BV158" s="202"/>
      <c r="BW158" s="202"/>
      <c r="BX158" s="202"/>
      <c r="BY158" s="202"/>
      <c r="BZ158" s="202"/>
      <c r="CA158" s="202"/>
      <c r="CB158" s="202"/>
      <c r="CC158" s="202"/>
      <c r="CD158" s="202"/>
      <c r="CE158" s="202"/>
      <c r="CF158" s="202"/>
      <c r="CG158" s="202"/>
      <c r="CH158" s="202"/>
      <c r="CI158" s="202"/>
      <c r="CJ158" s="202"/>
      <c r="CK158" s="202"/>
      <c r="CL158" s="202"/>
      <c r="CM158" s="202"/>
      <c r="CN158" s="202"/>
      <c r="CO158" s="202"/>
      <c r="CP158" s="202"/>
      <c r="CQ158" s="202"/>
      <c r="CR158" s="202"/>
      <c r="CS158" s="202"/>
      <c r="CT158" s="202"/>
      <c r="CU158" s="202"/>
      <c r="CV158" s="202"/>
      <c r="CW158" s="202"/>
      <c r="CX158" s="200"/>
      <c r="CY158" s="200"/>
      <c r="CZ158" s="200"/>
      <c r="DA158" s="200"/>
      <c r="DB158" s="200"/>
      <c r="DC158" s="200"/>
      <c r="DD158" s="200"/>
      <c r="DE158" s="200"/>
      <c r="DF158" s="200"/>
      <c r="DG158" s="200"/>
      <c r="DH158" s="200"/>
    </row>
  </sheetData>
  <sheetProtection selectLockedCells="1"/>
  <protectedRanges>
    <protectedRange password="CCFE" sqref="B55" name="Range1"/>
  </protectedRanges>
  <dataConsolidate/>
  <mergeCells count="66">
    <mergeCell ref="D66:H66"/>
    <mergeCell ref="K66:M66"/>
    <mergeCell ref="K69:M69"/>
    <mergeCell ref="F61:H61"/>
    <mergeCell ref="P61:S61"/>
    <mergeCell ref="F62:H62"/>
    <mergeCell ref="P62:S62"/>
    <mergeCell ref="F63:H63"/>
    <mergeCell ref="P63:S64"/>
    <mergeCell ref="F64:H64"/>
    <mergeCell ref="F58:H58"/>
    <mergeCell ref="P58:S58"/>
    <mergeCell ref="F59:H59"/>
    <mergeCell ref="P59:S60"/>
    <mergeCell ref="F60:H60"/>
    <mergeCell ref="F55:H55"/>
    <mergeCell ref="P55:S56"/>
    <mergeCell ref="F56:H56"/>
    <mergeCell ref="F57:H57"/>
    <mergeCell ref="P57:S57"/>
    <mergeCell ref="A48:D48"/>
    <mergeCell ref="F48:S48"/>
    <mergeCell ref="A52:A54"/>
    <mergeCell ref="B52:B54"/>
    <mergeCell ref="C52:E54"/>
    <mergeCell ref="F52:H54"/>
    <mergeCell ref="I52:N52"/>
    <mergeCell ref="I53:I54"/>
    <mergeCell ref="J53:J54"/>
    <mergeCell ref="K53:K54"/>
    <mergeCell ref="L53:L54"/>
    <mergeCell ref="M53:M54"/>
    <mergeCell ref="N53:N54"/>
    <mergeCell ref="P53:S53"/>
    <mergeCell ref="G24:G25"/>
    <mergeCell ref="A26:B26"/>
    <mergeCell ref="A28:B28"/>
    <mergeCell ref="J28:S46"/>
    <mergeCell ref="A31:B31"/>
    <mergeCell ref="F31:H31"/>
    <mergeCell ref="F33:H33"/>
    <mergeCell ref="F35:H35"/>
    <mergeCell ref="A38:I38"/>
    <mergeCell ref="B46:D46"/>
    <mergeCell ref="E46:I46"/>
    <mergeCell ref="A18:B18"/>
    <mergeCell ref="A20:B20"/>
    <mergeCell ref="A22:B22"/>
    <mergeCell ref="A24:B24"/>
    <mergeCell ref="F24:F25"/>
    <mergeCell ref="A2:S2"/>
    <mergeCell ref="B3:J3"/>
    <mergeCell ref="A4:C4"/>
    <mergeCell ref="D4:I4"/>
    <mergeCell ref="J4:S26"/>
    <mergeCell ref="A6:B6"/>
    <mergeCell ref="D6:I6"/>
    <mergeCell ref="A8:B8"/>
    <mergeCell ref="D8:I8"/>
    <mergeCell ref="A10:B10"/>
    <mergeCell ref="H24:H25"/>
    <mergeCell ref="D10:I10"/>
    <mergeCell ref="A12:B12"/>
    <mergeCell ref="F12:I16"/>
    <mergeCell ref="A14:B14"/>
    <mergeCell ref="A16:B16"/>
  </mergeCells>
  <dataValidations count="8">
    <dataValidation type="list" allowBlank="1" showInputMessage="1" showErrorMessage="1" sqref="B55:B64">
      <formula1>$AD$89:$AD$93</formula1>
    </dataValidation>
    <dataValidation type="list" allowBlank="1" showInputMessage="1" showErrorMessage="1" sqref="F28">
      <formula1>Direction</formula1>
    </dataValidation>
    <dataValidation type="list" allowBlank="1" showInputMessage="1" showErrorMessage="1" sqref="H26">
      <formula1>SuffixPM</formula1>
    </dataValidation>
    <dataValidation type="list" allowBlank="1" showInputMessage="1" showErrorMessage="1" sqref="F26">
      <formula1>PrefixPM</formula1>
    </dataValidation>
    <dataValidation type="list" allowBlank="1" showInputMessage="1" showErrorMessage="1" sqref="F18">
      <formula1>RouteSuffix</formula1>
    </dataValidation>
    <dataValidation type="list" allowBlank="1" showInputMessage="1" showErrorMessage="1" promptTitle="What is the District?" sqref="D14">
      <formula1>Districts</formula1>
    </dataValidation>
    <dataValidation type="list" allowBlank="1" showInputMessage="1" showErrorMessage="1" sqref="D16">
      <formula1>INDIRECT(D14)</formula1>
    </dataValidation>
    <dataValidation type="list" allowBlank="1" showInputMessage="1" showErrorMessage="1" sqref="D18">
      <formula1>INDIRECT(SUBSTITUTE(D16,""," "))</formula1>
    </dataValidation>
  </dataValidations>
  <pageMargins left="0.41" right="0.19500000000000001" top="0.37770833333333298" bottom="0.63437500000000002" header="0.3" footer="0.3"/>
  <pageSetup scale="74" orientation="portrait" r:id="rId1"/>
  <headerFooter>
    <oddFooter>&amp;C&amp;Pof &amp;N</oddFooter>
  </headerFooter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H158"/>
  <sheetViews>
    <sheetView zoomScale="87" zoomScaleNormal="87" zoomScaleSheetLayoutView="80" zoomScalePageLayoutView="75" workbookViewId="0">
      <selection activeCell="I56" sqref="I56"/>
    </sheetView>
  </sheetViews>
  <sheetFormatPr defaultRowHeight="15"/>
  <cols>
    <col min="1" max="1" width="7" style="330" customWidth="1"/>
    <col min="2" max="2" width="12.42578125" style="330" customWidth="1"/>
    <col min="3" max="3" width="1.140625" style="330" customWidth="1"/>
    <col min="4" max="4" width="14.42578125" style="330" customWidth="1"/>
    <col min="5" max="5" width="1.7109375" style="330" customWidth="1"/>
    <col min="6" max="8" width="6.5703125" style="330" customWidth="1"/>
    <col min="9" max="9" width="7" style="330" customWidth="1"/>
    <col min="10" max="10" width="7.140625" style="330" customWidth="1"/>
    <col min="11" max="14" width="7.42578125" style="330" customWidth="1"/>
    <col min="15" max="15" width="2.28515625" style="330" customWidth="1"/>
    <col min="16" max="16" width="6.42578125" style="330" customWidth="1"/>
    <col min="17" max="17" width="5.7109375" style="330" customWidth="1"/>
    <col min="18" max="18" width="6.42578125" style="330" customWidth="1"/>
    <col min="19" max="19" width="12" style="330" customWidth="1"/>
    <col min="20" max="20" width="4.140625" style="330" customWidth="1"/>
    <col min="21" max="21" width="3.85546875" style="330" customWidth="1"/>
    <col min="22" max="22" width="4.28515625" style="330" customWidth="1"/>
    <col min="23" max="23" width="2.7109375" style="330" customWidth="1"/>
    <col min="24" max="24" width="8.140625" style="330" bestFit="1" customWidth="1"/>
    <col min="25" max="25" width="6.28515625" style="330" bestFit="1" customWidth="1"/>
    <col min="26" max="26" width="2.140625" style="330" bestFit="1" customWidth="1"/>
    <col min="27" max="27" width="8.140625" style="330" bestFit="1" customWidth="1"/>
    <col min="28" max="28" width="6.28515625" style="330" bestFit="1" customWidth="1"/>
    <col min="29" max="30" width="14.85546875" style="330" bestFit="1" customWidth="1"/>
    <col min="31" max="31" width="2" style="330" bestFit="1" customWidth="1"/>
    <col min="32" max="32" width="11.42578125" style="330" bestFit="1" customWidth="1"/>
    <col min="33" max="33" width="14.5703125" style="330" bestFit="1" customWidth="1"/>
    <col min="34" max="34" width="15.42578125" style="330" bestFit="1" customWidth="1"/>
    <col min="35" max="35" width="14.85546875" style="330" bestFit="1" customWidth="1"/>
    <col min="36" max="36" width="14.42578125" style="330" bestFit="1" customWidth="1"/>
    <col min="37" max="37" width="15.5703125" style="330" bestFit="1" customWidth="1"/>
    <col min="38" max="38" width="11.42578125" style="330" bestFit="1" customWidth="1"/>
    <col min="39" max="39" width="9.5703125" style="330" bestFit="1" customWidth="1"/>
    <col min="40" max="40" width="9.85546875" style="330" bestFit="1" customWidth="1"/>
    <col min="41" max="41" width="11.42578125" style="330" bestFit="1" customWidth="1"/>
    <col min="42" max="42" width="11" style="330" bestFit="1" customWidth="1"/>
    <col min="43" max="43" width="8.85546875" style="330" bestFit="1" customWidth="1"/>
    <col min="44" max="44" width="8" style="330" bestFit="1" customWidth="1"/>
    <col min="45" max="45" width="7" style="330" bestFit="1" customWidth="1"/>
    <col min="46" max="46" width="7.42578125" style="330" bestFit="1" customWidth="1"/>
    <col min="47" max="47" width="6.7109375" style="330" bestFit="1" customWidth="1"/>
    <col min="48" max="48" width="8.28515625" style="330" bestFit="1" customWidth="1"/>
    <col min="49" max="49" width="6.85546875" style="330" bestFit="1" customWidth="1"/>
    <col min="50" max="50" width="5.85546875" style="330" bestFit="1" customWidth="1"/>
    <col min="51" max="51" width="6.85546875" style="330" bestFit="1" customWidth="1"/>
    <col min="52" max="52" width="9.42578125" style="330" bestFit="1" customWidth="1"/>
    <col min="53" max="53" width="6.28515625" style="330" bestFit="1" customWidth="1"/>
    <col min="54" max="54" width="7.7109375" style="330" bestFit="1" customWidth="1"/>
    <col min="55" max="55" width="6.42578125" style="330" bestFit="1" customWidth="1"/>
    <col min="56" max="56" width="11.42578125" style="330" bestFit="1" customWidth="1"/>
    <col min="57" max="57" width="6.140625" style="330" bestFit="1" customWidth="1"/>
    <col min="58" max="58" width="6.85546875" style="330" bestFit="1" customWidth="1"/>
    <col min="59" max="59" width="4.85546875" style="330" bestFit="1" customWidth="1"/>
    <col min="60" max="60" width="5.28515625" style="330" bestFit="1" customWidth="1"/>
    <col min="61" max="61" width="8.85546875" style="330" bestFit="1" customWidth="1"/>
    <col min="62" max="62" width="2.28515625" style="330" bestFit="1" customWidth="1"/>
    <col min="63" max="63" width="12.140625" style="330" bestFit="1" customWidth="1"/>
    <col min="64" max="64" width="6.140625" style="330" bestFit="1" customWidth="1"/>
    <col min="65" max="65" width="5.5703125" style="330" bestFit="1" customWidth="1"/>
    <col min="66" max="66" width="12.7109375" style="330" bestFit="1" customWidth="1"/>
    <col min="67" max="67" width="10.28515625" style="330" bestFit="1" customWidth="1"/>
    <col min="68" max="68" width="10.7109375" style="330" bestFit="1" customWidth="1"/>
    <col min="69" max="69" width="2.28515625" style="330" bestFit="1" customWidth="1"/>
    <col min="70" max="70" width="7" style="330" bestFit="1" customWidth="1"/>
    <col min="71" max="71" width="8.140625" style="330" bestFit="1" customWidth="1"/>
    <col min="72" max="72" width="9.7109375" style="330" bestFit="1" customWidth="1"/>
    <col min="73" max="73" width="13.140625" style="330" bestFit="1" customWidth="1"/>
    <col min="74" max="74" width="10.42578125" style="330" bestFit="1" customWidth="1"/>
    <col min="75" max="75" width="10.140625" style="330" bestFit="1" customWidth="1"/>
    <col min="76" max="76" width="14.85546875" style="330" bestFit="1" customWidth="1"/>
    <col min="77" max="77" width="12.140625" style="330" bestFit="1" customWidth="1"/>
    <col min="78" max="78" width="10.42578125" style="330" bestFit="1" customWidth="1"/>
    <col min="79" max="79" width="7" style="330" bestFit="1" customWidth="1"/>
    <col min="80" max="80" width="5.140625" style="330" bestFit="1" customWidth="1"/>
    <col min="81" max="81" width="5.7109375" style="330" bestFit="1" customWidth="1"/>
    <col min="82" max="82" width="7.7109375" style="330" bestFit="1" customWidth="1"/>
    <col min="83" max="83" width="6.5703125" style="330" bestFit="1" customWidth="1"/>
    <col min="84" max="84" width="11.42578125" style="330" bestFit="1" customWidth="1"/>
    <col min="85" max="85" width="8.140625" style="330" bestFit="1" customWidth="1"/>
    <col min="86" max="86" width="14.5703125" style="330" bestFit="1" customWidth="1"/>
    <col min="87" max="87" width="9.28515625" style="330" bestFit="1" customWidth="1"/>
    <col min="88" max="88" width="4.85546875" style="330" bestFit="1" customWidth="1"/>
    <col min="89" max="89" width="6.140625" style="330" bestFit="1" customWidth="1"/>
    <col min="90" max="90" width="6.85546875" style="330" bestFit="1" customWidth="1"/>
    <col min="91" max="91" width="8" style="330" bestFit="1" customWidth="1"/>
    <col min="92" max="92" width="9.42578125" style="330" bestFit="1" customWidth="1"/>
    <col min="93" max="93" width="9.140625" style="330"/>
    <col min="94" max="94" width="7.7109375" style="330" bestFit="1" customWidth="1"/>
    <col min="95" max="95" width="11.42578125" style="330" bestFit="1" customWidth="1"/>
    <col min="96" max="96" width="9.85546875" style="330" bestFit="1" customWidth="1"/>
    <col min="97" max="97" width="10" style="330" bestFit="1" customWidth="1"/>
    <col min="98" max="98" width="8.42578125" style="330" bestFit="1" customWidth="1"/>
    <col min="99" max="99" width="9.7109375" style="330" bestFit="1" customWidth="1"/>
    <col min="100" max="100" width="7.42578125" style="330" bestFit="1" customWidth="1"/>
    <col min="101" max="101" width="14.85546875" style="330" bestFit="1" customWidth="1"/>
    <col min="102" max="16384" width="9.140625" style="330"/>
  </cols>
  <sheetData>
    <row r="1" spans="1:22" ht="8.25" customHeight="1">
      <c r="A1" s="56"/>
      <c r="B1" s="57"/>
      <c r="C1" s="57"/>
      <c r="D1" s="57"/>
      <c r="E1" s="58"/>
      <c r="F1" s="58"/>
      <c r="G1" s="58"/>
      <c r="H1" s="58"/>
      <c r="I1" s="58"/>
      <c r="J1" s="61"/>
      <c r="K1" s="58"/>
      <c r="L1" s="58"/>
      <c r="M1" s="58"/>
      <c r="N1" s="58"/>
      <c r="O1" s="58"/>
      <c r="P1" s="58"/>
      <c r="Q1" s="58"/>
      <c r="R1" s="58"/>
      <c r="S1" s="59"/>
    </row>
    <row r="2" spans="1:22" ht="16.5" customHeight="1">
      <c r="A2" s="434" t="s">
        <v>2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435"/>
    </row>
    <row r="3" spans="1:22" ht="4.5" customHeight="1">
      <c r="A3" s="68"/>
      <c r="B3" s="436"/>
      <c r="C3" s="436"/>
      <c r="D3" s="436"/>
      <c r="E3" s="436"/>
      <c r="F3" s="436"/>
      <c r="G3" s="436"/>
      <c r="H3" s="436"/>
      <c r="I3" s="436"/>
      <c r="J3" s="436"/>
      <c r="K3" s="30"/>
      <c r="L3" s="30"/>
      <c r="M3" s="30"/>
      <c r="N3" s="30"/>
      <c r="O3" s="30"/>
      <c r="P3" s="30"/>
      <c r="Q3" s="30"/>
      <c r="R3" s="30"/>
      <c r="S3" s="70"/>
    </row>
    <row r="4" spans="1:22">
      <c r="A4" s="372" t="s">
        <v>15</v>
      </c>
      <c r="B4" s="373"/>
      <c r="C4" s="440"/>
      <c r="D4" s="437" t="str">
        <f>'Company &amp; Project Info'!D4</f>
        <v>Trinity Engineering Laboratories Inc.</v>
      </c>
      <c r="E4" s="438"/>
      <c r="F4" s="438"/>
      <c r="G4" s="438"/>
      <c r="H4" s="438"/>
      <c r="I4" s="439"/>
      <c r="J4" s="376" t="s">
        <v>0</v>
      </c>
      <c r="K4" s="377"/>
      <c r="L4" s="377"/>
      <c r="M4" s="377"/>
      <c r="N4" s="377"/>
      <c r="O4" s="377"/>
      <c r="P4" s="377"/>
      <c r="Q4" s="377"/>
      <c r="R4" s="377"/>
      <c r="S4" s="378"/>
    </row>
    <row r="5" spans="1:22" ht="3.75" customHeight="1">
      <c r="A5" s="68"/>
      <c r="B5" s="86"/>
      <c r="C5" s="86"/>
      <c r="D5" s="230"/>
      <c r="E5" s="230"/>
      <c r="F5" s="230"/>
      <c r="G5" s="230"/>
      <c r="H5" s="230"/>
      <c r="I5" s="230"/>
      <c r="J5" s="379"/>
      <c r="K5" s="379"/>
      <c r="L5" s="379"/>
      <c r="M5" s="379"/>
      <c r="N5" s="379"/>
      <c r="O5" s="379"/>
      <c r="P5" s="379"/>
      <c r="Q5" s="379"/>
      <c r="R5" s="379"/>
      <c r="S5" s="380"/>
    </row>
    <row r="6" spans="1:22">
      <c r="A6" s="372" t="s">
        <v>10</v>
      </c>
      <c r="B6" s="373"/>
      <c r="C6" s="327"/>
      <c r="D6" s="437" t="str">
        <f>'Company &amp; Project Info'!D12</f>
        <v>Mark Horn</v>
      </c>
      <c r="E6" s="438"/>
      <c r="F6" s="438"/>
      <c r="G6" s="438"/>
      <c r="H6" s="438"/>
      <c r="I6" s="439"/>
      <c r="J6" s="379"/>
      <c r="K6" s="379"/>
      <c r="L6" s="379"/>
      <c r="M6" s="379"/>
      <c r="N6" s="379"/>
      <c r="O6" s="379"/>
      <c r="P6" s="379"/>
      <c r="Q6" s="379"/>
      <c r="R6" s="379"/>
      <c r="S6" s="380"/>
    </row>
    <row r="7" spans="1:22" ht="3.75" customHeight="1">
      <c r="A7" s="9"/>
      <c r="B7" s="88"/>
      <c r="C7" s="88"/>
      <c r="D7" s="247"/>
      <c r="E7" s="247"/>
      <c r="F7" s="247"/>
      <c r="G7" s="247"/>
      <c r="H7" s="247"/>
      <c r="I7" s="247"/>
      <c r="J7" s="379"/>
      <c r="K7" s="379"/>
      <c r="L7" s="379"/>
      <c r="M7" s="379"/>
      <c r="N7" s="379"/>
      <c r="O7" s="379"/>
      <c r="P7" s="379"/>
      <c r="Q7" s="379"/>
      <c r="R7" s="379"/>
      <c r="S7" s="380"/>
    </row>
    <row r="8" spans="1:22">
      <c r="A8" s="372" t="s">
        <v>11</v>
      </c>
      <c r="B8" s="373"/>
      <c r="C8" s="327"/>
      <c r="D8" s="441" t="str">
        <f>'Company &amp; Project Info'!D14</f>
        <v>559-260-6841</v>
      </c>
      <c r="E8" s="442"/>
      <c r="F8" s="442"/>
      <c r="G8" s="442"/>
      <c r="H8" s="442"/>
      <c r="I8" s="443"/>
      <c r="J8" s="379"/>
      <c r="K8" s="379"/>
      <c r="L8" s="379"/>
      <c r="M8" s="379"/>
      <c r="N8" s="379"/>
      <c r="O8" s="379"/>
      <c r="P8" s="379"/>
      <c r="Q8" s="379"/>
      <c r="R8" s="379"/>
      <c r="S8" s="380"/>
    </row>
    <row r="9" spans="1:22" ht="4.5" customHeight="1">
      <c r="A9" s="9"/>
      <c r="B9" s="89"/>
      <c r="C9" s="89"/>
      <c r="D9" s="89"/>
      <c r="E9" s="89"/>
      <c r="F9" s="89"/>
      <c r="G9" s="89"/>
      <c r="H9" s="89"/>
      <c r="I9" s="89"/>
      <c r="J9" s="379"/>
      <c r="K9" s="379"/>
      <c r="L9" s="379"/>
      <c r="M9" s="379"/>
      <c r="N9" s="379"/>
      <c r="O9" s="379"/>
      <c r="P9" s="379"/>
      <c r="Q9" s="379"/>
      <c r="R9" s="379"/>
      <c r="S9" s="380"/>
    </row>
    <row r="10" spans="1:22" ht="15.75">
      <c r="A10" s="374" t="s">
        <v>16</v>
      </c>
      <c r="B10" s="375"/>
      <c r="C10" s="87"/>
      <c r="D10" s="397" t="str">
        <f>'Company &amp; Project Info'!D27</f>
        <v>Highway 20</v>
      </c>
      <c r="E10" s="398"/>
      <c r="F10" s="398"/>
      <c r="G10" s="398"/>
      <c r="H10" s="398"/>
      <c r="I10" s="399"/>
      <c r="J10" s="379"/>
      <c r="K10" s="379"/>
      <c r="L10" s="379"/>
      <c r="M10" s="379"/>
      <c r="N10" s="379"/>
      <c r="O10" s="379"/>
      <c r="P10" s="379"/>
      <c r="Q10" s="379"/>
      <c r="R10" s="379"/>
      <c r="S10" s="380"/>
      <c r="V10" s="75"/>
    </row>
    <row r="11" spans="1:22" ht="6" customHeight="1">
      <c r="A11" s="55"/>
      <c r="B11" s="85"/>
      <c r="C11" s="85"/>
      <c r="D11" s="85"/>
      <c r="E11" s="85"/>
      <c r="F11" s="85"/>
      <c r="G11" s="85"/>
      <c r="H11" s="85"/>
      <c r="I11" s="85"/>
      <c r="J11" s="379"/>
      <c r="K11" s="379"/>
      <c r="L11" s="379"/>
      <c r="M11" s="379"/>
      <c r="N11" s="379"/>
      <c r="O11" s="379"/>
      <c r="P11" s="379"/>
      <c r="Q11" s="379"/>
      <c r="R11" s="379"/>
      <c r="S11" s="380"/>
    </row>
    <row r="12" spans="1:22">
      <c r="A12" s="345" t="s">
        <v>157</v>
      </c>
      <c r="B12" s="346"/>
      <c r="C12" s="324"/>
      <c r="D12" s="248" t="str">
        <f>'Company &amp; Project Info'!D29</f>
        <v>01-0A7304</v>
      </c>
      <c r="E12" s="97"/>
      <c r="F12" s="448"/>
      <c r="G12" s="448"/>
      <c r="H12" s="448"/>
      <c r="I12" s="448"/>
      <c r="J12" s="379"/>
      <c r="K12" s="379"/>
      <c r="L12" s="379"/>
      <c r="M12" s="379"/>
      <c r="N12" s="379"/>
      <c r="O12" s="379"/>
      <c r="P12" s="379"/>
      <c r="Q12" s="379"/>
      <c r="R12" s="379"/>
      <c r="S12" s="380"/>
    </row>
    <row r="13" spans="1:22" ht="4.5" customHeight="1">
      <c r="A13" s="155"/>
      <c r="B13" s="325"/>
      <c r="C13" s="325"/>
      <c r="D13" s="41"/>
      <c r="E13" s="40"/>
      <c r="F13" s="448"/>
      <c r="G13" s="448"/>
      <c r="H13" s="448"/>
      <c r="I13" s="448"/>
      <c r="J13" s="379"/>
      <c r="K13" s="379"/>
      <c r="L13" s="379"/>
      <c r="M13" s="379"/>
      <c r="N13" s="379"/>
      <c r="O13" s="379"/>
      <c r="P13" s="379"/>
      <c r="Q13" s="379"/>
      <c r="R13" s="379"/>
      <c r="S13" s="380"/>
    </row>
    <row r="14" spans="1:22" ht="15" customHeight="1">
      <c r="A14" s="444" t="s">
        <v>38</v>
      </c>
      <c r="B14" s="445"/>
      <c r="C14" s="156"/>
      <c r="D14" s="48" t="s">
        <v>91</v>
      </c>
      <c r="E14" s="98"/>
      <c r="F14" s="448"/>
      <c r="G14" s="448"/>
      <c r="H14" s="448"/>
      <c r="I14" s="448"/>
      <c r="J14" s="379"/>
      <c r="K14" s="379"/>
      <c r="L14" s="379"/>
      <c r="M14" s="379"/>
      <c r="N14" s="379"/>
      <c r="O14" s="379"/>
      <c r="P14" s="379"/>
      <c r="Q14" s="379"/>
      <c r="R14" s="379"/>
      <c r="S14" s="380"/>
    </row>
    <row r="15" spans="1:22" ht="5.25" customHeight="1">
      <c r="A15" s="155"/>
      <c r="B15" s="154"/>
      <c r="C15" s="156"/>
      <c r="D15" s="2"/>
      <c r="E15" s="10"/>
      <c r="F15" s="448"/>
      <c r="G15" s="448"/>
      <c r="H15" s="448"/>
      <c r="I15" s="448"/>
      <c r="J15" s="379"/>
      <c r="K15" s="379"/>
      <c r="L15" s="379"/>
      <c r="M15" s="379"/>
      <c r="N15" s="379"/>
      <c r="O15" s="379"/>
      <c r="P15" s="379"/>
      <c r="Q15" s="379"/>
      <c r="R15" s="379"/>
      <c r="S15" s="380"/>
    </row>
    <row r="16" spans="1:22">
      <c r="A16" s="444" t="s">
        <v>18</v>
      </c>
      <c r="B16" s="445"/>
      <c r="C16" s="157"/>
      <c r="D16" s="48" t="s">
        <v>53</v>
      </c>
      <c r="E16" s="3"/>
      <c r="F16" s="448"/>
      <c r="G16" s="448"/>
      <c r="H16" s="448"/>
      <c r="I16" s="448"/>
      <c r="J16" s="379"/>
      <c r="K16" s="379"/>
      <c r="L16" s="379"/>
      <c r="M16" s="379"/>
      <c r="N16" s="379"/>
      <c r="O16" s="379"/>
      <c r="P16" s="379"/>
      <c r="Q16" s="379"/>
      <c r="R16" s="379"/>
      <c r="S16" s="380"/>
    </row>
    <row r="17" spans="1:19" ht="6" customHeight="1">
      <c r="A17" s="155"/>
      <c r="B17" s="328"/>
      <c r="C17" s="157"/>
      <c r="D17" s="5"/>
      <c r="E17" s="4"/>
      <c r="F17" s="4"/>
      <c r="G17" s="4"/>
      <c r="H17" s="4"/>
      <c r="I17" s="4"/>
      <c r="J17" s="379"/>
      <c r="K17" s="379"/>
      <c r="L17" s="379"/>
      <c r="M17" s="379"/>
      <c r="N17" s="379"/>
      <c r="O17" s="379"/>
      <c r="P17" s="379"/>
      <c r="Q17" s="379"/>
      <c r="R17" s="379"/>
      <c r="S17" s="380"/>
    </row>
    <row r="18" spans="1:19" ht="15.75">
      <c r="A18" s="446" t="s">
        <v>178</v>
      </c>
      <c r="B18" s="447"/>
      <c r="C18" s="157"/>
      <c r="D18" s="48"/>
      <c r="E18" s="4"/>
      <c r="F18" s="152"/>
      <c r="G18" s="4"/>
      <c r="H18" s="4"/>
      <c r="I18" s="4"/>
      <c r="J18" s="379"/>
      <c r="K18" s="379"/>
      <c r="L18" s="379"/>
      <c r="M18" s="379"/>
      <c r="N18" s="379"/>
      <c r="O18" s="379"/>
      <c r="P18" s="379"/>
      <c r="Q18" s="379"/>
      <c r="R18" s="379"/>
      <c r="S18" s="380"/>
    </row>
    <row r="19" spans="1:19" ht="6" customHeight="1">
      <c r="A19" s="155"/>
      <c r="B19" s="328"/>
      <c r="C19" s="157"/>
      <c r="D19" s="5"/>
      <c r="E19" s="4"/>
      <c r="F19" s="4"/>
      <c r="G19" s="4"/>
      <c r="H19" s="4"/>
      <c r="I19" s="4"/>
      <c r="J19" s="379"/>
      <c r="K19" s="379"/>
      <c r="L19" s="379"/>
      <c r="M19" s="379"/>
      <c r="N19" s="379"/>
      <c r="O19" s="379"/>
      <c r="P19" s="379"/>
      <c r="Q19" s="379"/>
      <c r="R19" s="379"/>
      <c r="S19" s="380"/>
    </row>
    <row r="20" spans="1:19">
      <c r="A20" s="444" t="s">
        <v>24</v>
      </c>
      <c r="B20" s="445"/>
      <c r="C20" s="157"/>
      <c r="D20" s="48"/>
      <c r="E20" s="4"/>
      <c r="F20" s="4"/>
      <c r="G20" s="4"/>
      <c r="H20" s="4"/>
      <c r="I20" s="10"/>
      <c r="J20" s="379"/>
      <c r="K20" s="379"/>
      <c r="L20" s="379"/>
      <c r="M20" s="379"/>
      <c r="N20" s="379"/>
      <c r="O20" s="379"/>
      <c r="P20" s="379"/>
      <c r="Q20" s="379"/>
      <c r="R20" s="379"/>
      <c r="S20" s="380"/>
    </row>
    <row r="21" spans="1:19" ht="4.5" customHeight="1">
      <c r="A21" s="155"/>
      <c r="B21" s="159"/>
      <c r="C21" s="156"/>
      <c r="D21" s="1"/>
      <c r="E21" s="4"/>
      <c r="F21" s="4"/>
      <c r="G21" s="4"/>
      <c r="H21" s="4"/>
      <c r="I21" s="10"/>
      <c r="J21" s="379"/>
      <c r="K21" s="379"/>
      <c r="L21" s="379"/>
      <c r="M21" s="379"/>
      <c r="N21" s="379"/>
      <c r="O21" s="379"/>
      <c r="P21" s="379"/>
      <c r="Q21" s="379"/>
      <c r="R21" s="379"/>
      <c r="S21" s="380"/>
    </row>
    <row r="22" spans="1:19">
      <c r="A22" s="444" t="s">
        <v>174</v>
      </c>
      <c r="B22" s="445"/>
      <c r="C22" s="156"/>
      <c r="D22" s="92" t="s">
        <v>238</v>
      </c>
      <c r="E22" s="10"/>
      <c r="F22" s="10"/>
      <c r="G22" s="10"/>
      <c r="H22" s="10"/>
      <c r="I22" s="10"/>
      <c r="J22" s="379"/>
      <c r="K22" s="379"/>
      <c r="L22" s="379"/>
      <c r="M22" s="379"/>
      <c r="N22" s="379"/>
      <c r="O22" s="379"/>
      <c r="P22" s="379"/>
      <c r="Q22" s="379"/>
      <c r="R22" s="379"/>
      <c r="S22" s="380"/>
    </row>
    <row r="23" spans="1:19" ht="5.25" customHeight="1">
      <c r="A23" s="155"/>
      <c r="B23" s="159"/>
      <c r="C23" s="156"/>
      <c r="D23" s="1"/>
      <c r="E23" s="10"/>
      <c r="F23" s="10"/>
      <c r="G23" s="10"/>
      <c r="H23" s="10"/>
      <c r="I23" s="10"/>
      <c r="J23" s="379"/>
      <c r="K23" s="379"/>
      <c r="L23" s="379"/>
      <c r="M23" s="379"/>
      <c r="N23" s="379"/>
      <c r="O23" s="379"/>
      <c r="P23" s="379"/>
      <c r="Q23" s="379"/>
      <c r="R23" s="379"/>
      <c r="S23" s="380"/>
    </row>
    <row r="24" spans="1:19">
      <c r="A24" s="444" t="s">
        <v>19</v>
      </c>
      <c r="B24" s="445"/>
      <c r="C24" s="156"/>
      <c r="D24" s="81">
        <v>41219</v>
      </c>
      <c r="E24" s="10"/>
      <c r="F24" s="431" t="s">
        <v>132</v>
      </c>
      <c r="G24" s="431" t="s">
        <v>131</v>
      </c>
      <c r="H24" s="431" t="s">
        <v>173</v>
      </c>
      <c r="I24" s="95" t="s">
        <v>8</v>
      </c>
      <c r="J24" s="379"/>
      <c r="K24" s="379"/>
      <c r="L24" s="379"/>
      <c r="M24" s="379"/>
      <c r="N24" s="379"/>
      <c r="O24" s="379"/>
      <c r="P24" s="379"/>
      <c r="Q24" s="379"/>
      <c r="R24" s="379"/>
      <c r="S24" s="380"/>
    </row>
    <row r="25" spans="1:19" ht="6" customHeight="1">
      <c r="A25" s="11"/>
      <c r="B25" s="6"/>
      <c r="C25" s="6"/>
      <c r="D25" s="31"/>
      <c r="E25" s="30"/>
      <c r="F25" s="431"/>
      <c r="G25" s="431"/>
      <c r="H25" s="431"/>
      <c r="I25" s="95"/>
      <c r="J25" s="379"/>
      <c r="K25" s="379"/>
      <c r="L25" s="379"/>
      <c r="M25" s="379"/>
      <c r="N25" s="379"/>
      <c r="O25" s="379"/>
      <c r="P25" s="379"/>
      <c r="Q25" s="379"/>
      <c r="R25" s="379"/>
      <c r="S25" s="380"/>
    </row>
    <row r="26" spans="1:19" ht="15.75">
      <c r="A26" s="374" t="s">
        <v>20</v>
      </c>
      <c r="B26" s="375"/>
      <c r="C26" s="4"/>
      <c r="D26" s="49">
        <v>10.8</v>
      </c>
      <c r="E26" s="7"/>
      <c r="F26" s="151"/>
      <c r="G26" s="108"/>
      <c r="H26" s="129"/>
      <c r="I26" s="103"/>
      <c r="J26" s="379"/>
      <c r="K26" s="379"/>
      <c r="L26" s="379"/>
      <c r="M26" s="379"/>
      <c r="N26" s="379"/>
      <c r="O26" s="379"/>
      <c r="P26" s="379"/>
      <c r="Q26" s="379"/>
      <c r="R26" s="379"/>
      <c r="S26" s="380"/>
    </row>
    <row r="27" spans="1:19" ht="6" customHeight="1">
      <c r="A27" s="12"/>
      <c r="B27" s="62"/>
      <c r="C27" s="10"/>
      <c r="D27" s="28"/>
      <c r="E27" s="8"/>
      <c r="F27" s="8"/>
      <c r="G27" s="8"/>
      <c r="H27" s="8"/>
      <c r="I27" s="8"/>
      <c r="J27" s="30"/>
      <c r="K27" s="30"/>
      <c r="L27" s="30"/>
      <c r="M27" s="30"/>
      <c r="N27" s="30"/>
      <c r="O27" s="30"/>
      <c r="P27" s="30"/>
      <c r="Q27" s="30"/>
      <c r="R27" s="30"/>
      <c r="S27" s="70"/>
    </row>
    <row r="28" spans="1:19" ht="15" customHeight="1">
      <c r="A28" s="422" t="s">
        <v>21</v>
      </c>
      <c r="B28" s="423"/>
      <c r="C28" s="4"/>
      <c r="D28" s="128"/>
      <c r="E28" s="322" t="s">
        <v>209</v>
      </c>
      <c r="F28" s="48" t="s">
        <v>176</v>
      </c>
      <c r="G28" s="16"/>
      <c r="H28" s="77"/>
      <c r="I28" s="99"/>
      <c r="J28" s="381" t="s">
        <v>84</v>
      </c>
      <c r="K28" s="381"/>
      <c r="L28" s="381"/>
      <c r="M28" s="381"/>
      <c r="N28" s="381"/>
      <c r="O28" s="381"/>
      <c r="P28" s="381"/>
      <c r="Q28" s="381"/>
      <c r="R28" s="381"/>
      <c r="S28" s="382"/>
    </row>
    <row r="29" spans="1:19" s="44" customFormat="1" ht="6.75" customHeight="1">
      <c r="A29" s="36"/>
      <c r="B29" s="63"/>
      <c r="C29" s="10"/>
      <c r="D29" s="60"/>
      <c r="E29" s="50"/>
      <c r="F29" s="50"/>
      <c r="G29" s="50"/>
      <c r="H29" s="1"/>
      <c r="I29" s="1"/>
      <c r="J29" s="381"/>
      <c r="K29" s="381"/>
      <c r="L29" s="381"/>
      <c r="M29" s="381"/>
      <c r="N29" s="381"/>
      <c r="O29" s="381"/>
      <c r="P29" s="381"/>
      <c r="Q29" s="381"/>
      <c r="R29" s="381"/>
      <c r="S29" s="382"/>
    </row>
    <row r="30" spans="1:19" ht="6" customHeight="1">
      <c r="A30" s="69"/>
      <c r="B30" s="18"/>
      <c r="C30" s="18"/>
      <c r="D30" s="18"/>
      <c r="E30" s="17"/>
      <c r="F30" s="17"/>
      <c r="G30" s="17"/>
      <c r="H30" s="21"/>
      <c r="I30" s="8"/>
      <c r="J30" s="381"/>
      <c r="K30" s="381"/>
      <c r="L30" s="381"/>
      <c r="M30" s="381"/>
      <c r="N30" s="381"/>
      <c r="O30" s="381"/>
      <c r="P30" s="381"/>
      <c r="Q30" s="381"/>
      <c r="R30" s="381"/>
      <c r="S30" s="382"/>
    </row>
    <row r="31" spans="1:19" ht="16.5">
      <c r="A31" s="424" t="s">
        <v>1</v>
      </c>
      <c r="B31" s="425"/>
      <c r="C31" s="38"/>
      <c r="D31" s="161" t="s">
        <v>22</v>
      </c>
      <c r="E31" s="91"/>
      <c r="F31" s="415"/>
      <c r="G31" s="416"/>
      <c r="H31" s="417"/>
      <c r="I31" s="100"/>
      <c r="J31" s="381"/>
      <c r="K31" s="381"/>
      <c r="L31" s="381"/>
      <c r="M31" s="381"/>
      <c r="N31" s="381"/>
      <c r="O31" s="381"/>
      <c r="P31" s="381"/>
      <c r="Q31" s="381"/>
      <c r="R31" s="381"/>
      <c r="S31" s="382"/>
    </row>
    <row r="32" spans="1:19" ht="6" customHeight="1">
      <c r="A32" s="39"/>
      <c r="B32" s="38"/>
      <c r="C32" s="38"/>
      <c r="D32" s="162"/>
      <c r="E32" s="15"/>
      <c r="F32" s="15"/>
      <c r="G32" s="15"/>
      <c r="H32" s="20"/>
      <c r="I32" s="96"/>
      <c r="J32" s="381"/>
      <c r="K32" s="381"/>
      <c r="L32" s="381"/>
      <c r="M32" s="381"/>
      <c r="N32" s="381"/>
      <c r="O32" s="381"/>
      <c r="P32" s="381"/>
      <c r="Q32" s="381"/>
      <c r="R32" s="381"/>
      <c r="S32" s="382"/>
    </row>
    <row r="33" spans="1:19" ht="16.5">
      <c r="A33" s="39"/>
      <c r="B33" s="38"/>
      <c r="C33" s="38"/>
      <c r="D33" s="161" t="s">
        <v>23</v>
      </c>
      <c r="E33" s="91"/>
      <c r="F33" s="385"/>
      <c r="G33" s="386"/>
      <c r="H33" s="387"/>
      <c r="I33" s="101"/>
      <c r="J33" s="381"/>
      <c r="K33" s="381"/>
      <c r="L33" s="381"/>
      <c r="M33" s="381"/>
      <c r="N33" s="381"/>
      <c r="O33" s="381"/>
      <c r="P33" s="381"/>
      <c r="Q33" s="381"/>
      <c r="R33" s="381"/>
      <c r="S33" s="382"/>
    </row>
    <row r="34" spans="1:19" ht="6.75" customHeight="1">
      <c r="A34" s="164"/>
      <c r="B34" s="93"/>
      <c r="C34" s="93"/>
      <c r="D34" s="163"/>
      <c r="E34" s="94"/>
      <c r="F34" s="94"/>
      <c r="G34" s="94"/>
      <c r="H34" s="106"/>
      <c r="I34" s="43"/>
      <c r="J34" s="381"/>
      <c r="K34" s="381"/>
      <c r="L34" s="381"/>
      <c r="M34" s="381"/>
      <c r="N34" s="381"/>
      <c r="O34" s="381"/>
      <c r="P34" s="381"/>
      <c r="Q34" s="381"/>
      <c r="R34" s="381"/>
      <c r="S34" s="382"/>
    </row>
    <row r="35" spans="1:19" ht="16.5">
      <c r="A35" s="39"/>
      <c r="B35" s="38"/>
      <c r="C35" s="38"/>
      <c r="D35" s="161" t="s">
        <v>86</v>
      </c>
      <c r="E35" s="91"/>
      <c r="F35" s="453"/>
      <c r="G35" s="454"/>
      <c r="H35" s="455"/>
      <c r="I35" s="102"/>
      <c r="J35" s="381"/>
      <c r="K35" s="381"/>
      <c r="L35" s="381"/>
      <c r="M35" s="381"/>
      <c r="N35" s="381"/>
      <c r="O35" s="381"/>
      <c r="P35" s="381"/>
      <c r="Q35" s="381"/>
      <c r="R35" s="381"/>
      <c r="S35" s="382"/>
    </row>
    <row r="36" spans="1:19" ht="6.75" customHeight="1">
      <c r="A36" s="45"/>
      <c r="B36" s="46"/>
      <c r="C36" s="46"/>
      <c r="D36" s="47"/>
      <c r="E36" s="90"/>
      <c r="F36" s="90"/>
      <c r="G36" s="90"/>
      <c r="H36" s="105"/>
      <c r="I36" s="43"/>
      <c r="J36" s="381"/>
      <c r="K36" s="381"/>
      <c r="L36" s="381"/>
      <c r="M36" s="381"/>
      <c r="N36" s="381"/>
      <c r="O36" s="381"/>
      <c r="P36" s="381"/>
      <c r="Q36" s="381"/>
      <c r="R36" s="381"/>
      <c r="S36" s="382"/>
    </row>
    <row r="37" spans="1:19" s="44" customFormat="1" ht="6.75" customHeight="1">
      <c r="A37" s="36"/>
      <c r="B37" s="10"/>
      <c r="C37" s="10"/>
      <c r="D37" s="42"/>
      <c r="E37" s="43"/>
      <c r="F37" s="43"/>
      <c r="G37" s="43"/>
      <c r="H37" s="43"/>
      <c r="I37" s="43"/>
      <c r="J37" s="381"/>
      <c r="K37" s="381"/>
      <c r="L37" s="381"/>
      <c r="M37" s="381"/>
      <c r="N37" s="381"/>
      <c r="O37" s="381"/>
      <c r="P37" s="381"/>
      <c r="Q37" s="381"/>
      <c r="R37" s="381"/>
      <c r="S37" s="382"/>
    </row>
    <row r="38" spans="1:19">
      <c r="A38" s="388" t="s">
        <v>2</v>
      </c>
      <c r="B38" s="389"/>
      <c r="C38" s="389"/>
      <c r="D38" s="389"/>
      <c r="E38" s="389"/>
      <c r="F38" s="389"/>
      <c r="G38" s="389"/>
      <c r="H38" s="389"/>
      <c r="I38" s="389"/>
      <c r="J38" s="381"/>
      <c r="K38" s="381"/>
      <c r="L38" s="381"/>
      <c r="M38" s="381"/>
      <c r="N38" s="381"/>
      <c r="O38" s="381"/>
      <c r="P38" s="381"/>
      <c r="Q38" s="381"/>
      <c r="R38" s="381"/>
      <c r="S38" s="382"/>
    </row>
    <row r="39" spans="1:19" ht="8.25" customHeight="1">
      <c r="A39" s="12"/>
      <c r="B39" s="64"/>
      <c r="C39" s="13"/>
      <c r="D39" s="22"/>
      <c r="E39" s="4"/>
      <c r="F39" s="4"/>
      <c r="G39" s="4"/>
      <c r="H39" s="10"/>
      <c r="I39" s="10"/>
      <c r="J39" s="381"/>
      <c r="K39" s="381"/>
      <c r="L39" s="381"/>
      <c r="M39" s="381"/>
      <c r="N39" s="381"/>
      <c r="O39" s="381"/>
      <c r="P39" s="381"/>
      <c r="Q39" s="381"/>
      <c r="R39" s="381"/>
      <c r="S39" s="382"/>
    </row>
    <row r="40" spans="1:19" ht="15.75">
      <c r="A40" s="12"/>
      <c r="B40" s="65" t="s">
        <v>3</v>
      </c>
      <c r="C40" s="13"/>
      <c r="D40" s="27"/>
      <c r="E40" s="4"/>
      <c r="F40" s="4"/>
      <c r="G40" s="4"/>
      <c r="H40" s="23"/>
      <c r="I40" s="23"/>
      <c r="J40" s="381"/>
      <c r="K40" s="381"/>
      <c r="L40" s="381"/>
      <c r="M40" s="381"/>
      <c r="N40" s="381"/>
      <c r="O40" s="381"/>
      <c r="P40" s="381"/>
      <c r="Q40" s="381"/>
      <c r="R40" s="381"/>
      <c r="S40" s="382"/>
    </row>
    <row r="41" spans="1:19" ht="6.75" customHeight="1">
      <c r="A41" s="12"/>
      <c r="B41" s="64"/>
      <c r="C41" s="13"/>
      <c r="D41" s="22"/>
      <c r="E41" s="4"/>
      <c r="F41" s="4"/>
      <c r="G41" s="4"/>
      <c r="H41" s="4"/>
      <c r="I41" s="4"/>
      <c r="J41" s="381"/>
      <c r="K41" s="381"/>
      <c r="L41" s="381"/>
      <c r="M41" s="381"/>
      <c r="N41" s="381"/>
      <c r="O41" s="381"/>
      <c r="P41" s="381"/>
      <c r="Q41" s="381"/>
      <c r="R41" s="381"/>
      <c r="S41" s="382"/>
    </row>
    <row r="42" spans="1:19">
      <c r="A42" s="12"/>
      <c r="B42" s="6" t="s">
        <v>4</v>
      </c>
      <c r="C42" s="7"/>
      <c r="D42" s="7"/>
      <c r="E42" s="7"/>
      <c r="F42" s="7"/>
      <c r="G42" s="7"/>
      <c r="H42" s="7"/>
      <c r="I42" s="7"/>
      <c r="J42" s="381"/>
      <c r="K42" s="381"/>
      <c r="L42" s="381"/>
      <c r="M42" s="381"/>
      <c r="N42" s="381"/>
      <c r="O42" s="381"/>
      <c r="P42" s="381"/>
      <c r="Q42" s="381"/>
      <c r="R42" s="381"/>
      <c r="S42" s="382"/>
    </row>
    <row r="43" spans="1:19" ht="6.75" customHeight="1">
      <c r="A43" s="12"/>
      <c r="B43" s="7"/>
      <c r="C43" s="7"/>
      <c r="D43" s="7"/>
      <c r="E43" s="7"/>
      <c r="F43" s="7"/>
      <c r="G43" s="7"/>
      <c r="H43" s="7"/>
      <c r="I43" s="7"/>
      <c r="J43" s="381"/>
      <c r="K43" s="381"/>
      <c r="L43" s="381"/>
      <c r="M43" s="381"/>
      <c r="N43" s="381"/>
      <c r="O43" s="381"/>
      <c r="P43" s="381"/>
      <c r="Q43" s="381"/>
      <c r="R43" s="381"/>
      <c r="S43" s="382"/>
    </row>
    <row r="44" spans="1:19">
      <c r="A44" s="12"/>
      <c r="C44" s="7"/>
      <c r="D44" s="7"/>
      <c r="E44" s="7"/>
      <c r="F44" s="7"/>
      <c r="G44" s="7"/>
      <c r="H44" s="4"/>
      <c r="I44" s="4"/>
      <c r="J44" s="381"/>
      <c r="K44" s="381"/>
      <c r="L44" s="381"/>
      <c r="M44" s="381"/>
      <c r="N44" s="381"/>
      <c r="O44" s="381"/>
      <c r="P44" s="381"/>
      <c r="Q44" s="381"/>
      <c r="R44" s="381"/>
      <c r="S44" s="382"/>
    </row>
    <row r="45" spans="1:19" ht="8.25" customHeight="1">
      <c r="A45" s="12"/>
      <c r="B45" s="4"/>
      <c r="C45" s="7"/>
      <c r="D45" s="7"/>
      <c r="E45" s="7"/>
      <c r="F45" s="7"/>
      <c r="G45" s="7"/>
      <c r="H45" s="7"/>
      <c r="I45" s="7"/>
      <c r="J45" s="381"/>
      <c r="K45" s="381"/>
      <c r="L45" s="381"/>
      <c r="M45" s="381"/>
      <c r="N45" s="381"/>
      <c r="O45" s="381"/>
      <c r="P45" s="381"/>
      <c r="Q45" s="381"/>
      <c r="R45" s="381"/>
      <c r="S45" s="382"/>
    </row>
    <row r="46" spans="1:19">
      <c r="A46" s="12"/>
      <c r="B46" s="414" t="s">
        <v>25</v>
      </c>
      <c r="C46" s="414"/>
      <c r="D46" s="414"/>
      <c r="E46" s="385"/>
      <c r="F46" s="386"/>
      <c r="G46" s="386"/>
      <c r="H46" s="386"/>
      <c r="I46" s="387"/>
      <c r="J46" s="383"/>
      <c r="K46" s="383"/>
      <c r="L46" s="383"/>
      <c r="M46" s="383"/>
      <c r="N46" s="383"/>
      <c r="O46" s="383"/>
      <c r="P46" s="383"/>
      <c r="Q46" s="383"/>
      <c r="R46" s="383"/>
      <c r="S46" s="384"/>
    </row>
    <row r="47" spans="1:19" ht="9.75" customHeight="1">
      <c r="A47" s="12"/>
      <c r="B47" s="4"/>
      <c r="C47" s="4"/>
      <c r="D47" s="4"/>
      <c r="E47" s="4"/>
      <c r="F47" s="4"/>
      <c r="G47" s="4"/>
      <c r="H47" s="27"/>
      <c r="I47" s="27"/>
      <c r="J47" s="107"/>
      <c r="K47" s="27"/>
      <c r="L47" s="27"/>
      <c r="M47" s="7"/>
      <c r="N47" s="7"/>
      <c r="O47" s="7"/>
      <c r="P47" s="37"/>
      <c r="Q47" s="37"/>
      <c r="R47" s="4"/>
      <c r="S47" s="24"/>
    </row>
    <row r="48" spans="1:19" ht="15" customHeight="1">
      <c r="A48" s="426" t="s">
        <v>5</v>
      </c>
      <c r="B48" s="427"/>
      <c r="C48" s="427"/>
      <c r="D48" s="427"/>
      <c r="E48" s="4"/>
      <c r="F48" s="456"/>
      <c r="G48" s="457"/>
      <c r="H48" s="457"/>
      <c r="I48" s="457"/>
      <c r="J48" s="457"/>
      <c r="K48" s="457"/>
      <c r="L48" s="457"/>
      <c r="M48" s="457"/>
      <c r="N48" s="457"/>
      <c r="O48" s="457"/>
      <c r="P48" s="457"/>
      <c r="Q48" s="457"/>
      <c r="R48" s="457"/>
      <c r="S48" s="458"/>
    </row>
    <row r="49" spans="1:19" ht="6" customHeight="1">
      <c r="A49" s="12"/>
      <c r="B49" s="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7"/>
      <c r="N49" s="7"/>
      <c r="O49" s="7"/>
      <c r="P49" s="37"/>
      <c r="Q49" s="37"/>
      <c r="R49" s="4"/>
      <c r="S49" s="24"/>
    </row>
    <row r="50" spans="1:19">
      <c r="A50" s="12"/>
      <c r="B50" s="66" t="s">
        <v>6</v>
      </c>
      <c r="C50" s="27"/>
      <c r="D50" s="27"/>
      <c r="E50" s="4"/>
      <c r="F50" s="4"/>
      <c r="G50" s="4"/>
      <c r="H50" s="27"/>
      <c r="I50" s="27"/>
      <c r="J50" s="27"/>
      <c r="K50" s="27"/>
      <c r="L50" s="27"/>
      <c r="M50" s="7"/>
      <c r="N50" s="7"/>
      <c r="O50" s="7"/>
      <c r="P50" s="37"/>
      <c r="Q50" s="37"/>
      <c r="R50" s="4"/>
      <c r="S50" s="24"/>
    </row>
    <row r="51" spans="1:19" ht="3.75" customHeight="1">
      <c r="A51" s="12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7"/>
      <c r="P51" s="37"/>
      <c r="Q51" s="37"/>
      <c r="R51" s="4"/>
      <c r="S51" s="24"/>
    </row>
    <row r="52" spans="1:19" ht="16.5" customHeight="1">
      <c r="A52" s="428" t="s">
        <v>13</v>
      </c>
      <c r="B52" s="408" t="s">
        <v>7</v>
      </c>
      <c r="C52" s="411" t="s">
        <v>196</v>
      </c>
      <c r="D52" s="411"/>
      <c r="E52" s="411"/>
      <c r="F52" s="391" t="s">
        <v>12</v>
      </c>
      <c r="G52" s="391"/>
      <c r="H52" s="392"/>
      <c r="I52" s="390" t="s">
        <v>82</v>
      </c>
      <c r="J52" s="391"/>
      <c r="K52" s="391"/>
      <c r="L52" s="391"/>
      <c r="M52" s="391"/>
      <c r="N52" s="392"/>
      <c r="O52" s="7"/>
      <c r="P52" s="25"/>
      <c r="Q52" s="25"/>
      <c r="R52" s="4"/>
      <c r="S52" s="24"/>
    </row>
    <row r="53" spans="1:19" ht="15.75" customHeight="1">
      <c r="A53" s="429"/>
      <c r="B53" s="409"/>
      <c r="C53" s="412"/>
      <c r="D53" s="412"/>
      <c r="E53" s="412"/>
      <c r="F53" s="418"/>
      <c r="G53" s="418"/>
      <c r="H53" s="419"/>
      <c r="I53" s="393">
        <v>1</v>
      </c>
      <c r="J53" s="393">
        <v>2</v>
      </c>
      <c r="K53" s="393">
        <v>3</v>
      </c>
      <c r="L53" s="393">
        <v>4</v>
      </c>
      <c r="M53" s="395" t="s">
        <v>85</v>
      </c>
      <c r="N53" s="395" t="s">
        <v>88</v>
      </c>
      <c r="O53" s="37"/>
      <c r="P53" s="403"/>
      <c r="Q53" s="403"/>
      <c r="R53" s="403"/>
      <c r="S53" s="404"/>
    </row>
    <row r="54" spans="1:19" ht="15.75" customHeight="1">
      <c r="A54" s="430"/>
      <c r="B54" s="410"/>
      <c r="C54" s="413"/>
      <c r="D54" s="413"/>
      <c r="E54" s="413"/>
      <c r="F54" s="420"/>
      <c r="G54" s="420"/>
      <c r="H54" s="421"/>
      <c r="I54" s="394"/>
      <c r="J54" s="394"/>
      <c r="K54" s="394"/>
      <c r="L54" s="394"/>
      <c r="M54" s="396"/>
      <c r="N54" s="396"/>
      <c r="O54" s="7"/>
      <c r="P54" s="32"/>
      <c r="Q54" s="37"/>
      <c r="R54" s="4"/>
      <c r="S54" s="24"/>
    </row>
    <row r="55" spans="1:19" ht="28.5" customHeight="1">
      <c r="A55" s="74">
        <v>1</v>
      </c>
      <c r="B55" s="181"/>
      <c r="C55" s="51"/>
      <c r="D55" s="52" t="s">
        <v>228</v>
      </c>
      <c r="E55" s="51"/>
      <c r="F55" s="432" t="s">
        <v>215</v>
      </c>
      <c r="G55" s="432"/>
      <c r="H55" s="433"/>
      <c r="I55" s="326">
        <v>8</v>
      </c>
      <c r="J55" s="82"/>
      <c r="K55" s="82"/>
      <c r="L55" s="82"/>
      <c r="M55" s="83">
        <f>AVERAGE(I55:L55)</f>
        <v>8</v>
      </c>
      <c r="N55" s="83">
        <f t="shared" ref="M55:N64" si="0">AVERAGE(J55:M55)</f>
        <v>8</v>
      </c>
      <c r="O55" s="27"/>
      <c r="P55" s="367"/>
      <c r="Q55" s="368"/>
      <c r="R55" s="368"/>
      <c r="S55" s="369"/>
    </row>
    <row r="56" spans="1:19" ht="28.5" customHeight="1">
      <c r="A56" s="74">
        <v>2</v>
      </c>
      <c r="B56" s="181"/>
      <c r="C56" s="51"/>
      <c r="D56" s="53"/>
      <c r="E56" s="51"/>
      <c r="F56" s="432"/>
      <c r="G56" s="432"/>
      <c r="H56" s="433"/>
      <c r="I56" s="326">
        <v>0</v>
      </c>
      <c r="J56" s="82"/>
      <c r="K56" s="82"/>
      <c r="L56" s="82"/>
      <c r="M56" s="83">
        <f>AVERAGE(I56:L56)</f>
        <v>0</v>
      </c>
      <c r="N56" s="83">
        <f>N55+M56</f>
        <v>8</v>
      </c>
      <c r="O56" s="27"/>
      <c r="P56" s="368"/>
      <c r="Q56" s="368"/>
      <c r="R56" s="368"/>
      <c r="S56" s="369"/>
    </row>
    <row r="57" spans="1:19" ht="28.5" customHeight="1">
      <c r="A57" s="74">
        <v>3</v>
      </c>
      <c r="B57" s="181"/>
      <c r="C57" s="51"/>
      <c r="D57" s="53"/>
      <c r="E57" s="51"/>
      <c r="F57" s="432"/>
      <c r="G57" s="432"/>
      <c r="H57" s="433"/>
      <c r="I57" s="326">
        <v>1E-4</v>
      </c>
      <c r="J57" s="82"/>
      <c r="K57" s="82"/>
      <c r="L57" s="82"/>
      <c r="M57" s="83">
        <f t="shared" si="0"/>
        <v>1E-4</v>
      </c>
      <c r="N57" s="83">
        <f t="shared" ref="N57:N64" si="1">N56+M57</f>
        <v>8.0000999999999998</v>
      </c>
      <c r="O57" s="27"/>
      <c r="P57" s="367"/>
      <c r="Q57" s="368"/>
      <c r="R57" s="368"/>
      <c r="S57" s="369"/>
    </row>
    <row r="58" spans="1:19" ht="28.5" customHeight="1">
      <c r="A58" s="74">
        <v>4</v>
      </c>
      <c r="B58" s="181"/>
      <c r="C58" s="51"/>
      <c r="D58" s="53"/>
      <c r="E58" s="51"/>
      <c r="F58" s="451"/>
      <c r="G58" s="451"/>
      <c r="H58" s="452"/>
      <c r="I58" s="326">
        <v>1E-4</v>
      </c>
      <c r="J58" s="82"/>
      <c r="K58" s="82"/>
      <c r="L58" s="82"/>
      <c r="M58" s="83">
        <f t="shared" si="0"/>
        <v>1E-4</v>
      </c>
      <c r="N58" s="83">
        <f t="shared" si="1"/>
        <v>8.0001999999999995</v>
      </c>
      <c r="O58" s="27"/>
      <c r="P58" s="367"/>
      <c r="Q58" s="368"/>
      <c r="R58" s="368"/>
      <c r="S58" s="369"/>
    </row>
    <row r="59" spans="1:19" ht="28.5" customHeight="1">
      <c r="A59" s="74">
        <v>5</v>
      </c>
      <c r="B59" s="181"/>
      <c r="C59" s="51"/>
      <c r="D59" s="53"/>
      <c r="E59" s="51"/>
      <c r="F59" s="451"/>
      <c r="G59" s="451"/>
      <c r="H59" s="452"/>
      <c r="I59" s="326">
        <v>1E-4</v>
      </c>
      <c r="J59" s="82"/>
      <c r="K59" s="82"/>
      <c r="L59" s="82"/>
      <c r="M59" s="83">
        <f t="shared" si="0"/>
        <v>1E-4</v>
      </c>
      <c r="N59" s="83">
        <f t="shared" si="1"/>
        <v>8.0002999999999993</v>
      </c>
      <c r="O59" s="27"/>
      <c r="P59" s="405"/>
      <c r="Q59" s="406"/>
      <c r="R59" s="406"/>
      <c r="S59" s="407"/>
    </row>
    <row r="60" spans="1:19" ht="28.5" customHeight="1">
      <c r="A60" s="74">
        <v>6</v>
      </c>
      <c r="B60" s="181"/>
      <c r="C60" s="51"/>
      <c r="D60" s="53"/>
      <c r="E60" s="51"/>
      <c r="F60" s="451"/>
      <c r="G60" s="451"/>
      <c r="H60" s="452"/>
      <c r="I60" s="326">
        <v>1E-4</v>
      </c>
      <c r="J60" s="82"/>
      <c r="K60" s="82"/>
      <c r="L60" s="82"/>
      <c r="M60" s="83">
        <f t="shared" si="0"/>
        <v>1E-4</v>
      </c>
      <c r="N60" s="83">
        <f t="shared" si="1"/>
        <v>8.0003999999999991</v>
      </c>
      <c r="O60" s="27"/>
      <c r="P60" s="406"/>
      <c r="Q60" s="406"/>
      <c r="R60" s="406"/>
      <c r="S60" s="407"/>
    </row>
    <row r="61" spans="1:19" ht="28.5" customHeight="1">
      <c r="A61" s="74">
        <v>7</v>
      </c>
      <c r="B61" s="181"/>
      <c r="C61" s="51"/>
      <c r="D61" s="53"/>
      <c r="E61" s="51"/>
      <c r="F61" s="386"/>
      <c r="G61" s="386"/>
      <c r="H61" s="387"/>
      <c r="I61" s="326">
        <v>1E-4</v>
      </c>
      <c r="J61" s="175"/>
      <c r="K61" s="82"/>
      <c r="L61" s="82"/>
      <c r="M61" s="83">
        <f t="shared" si="0"/>
        <v>1E-4</v>
      </c>
      <c r="N61" s="83">
        <f t="shared" si="1"/>
        <v>8.0004999999999988</v>
      </c>
      <c r="O61" s="27"/>
      <c r="P61" s="367"/>
      <c r="Q61" s="368"/>
      <c r="R61" s="368"/>
      <c r="S61" s="369"/>
    </row>
    <row r="62" spans="1:19" ht="28.5" customHeight="1">
      <c r="A62" s="74">
        <v>8</v>
      </c>
      <c r="B62" s="181"/>
      <c r="C62" s="51"/>
      <c r="D62" s="53"/>
      <c r="E62" s="51"/>
      <c r="F62" s="386"/>
      <c r="G62" s="386"/>
      <c r="H62" s="387"/>
      <c r="I62" s="326">
        <v>1E-4</v>
      </c>
      <c r="J62" s="175"/>
      <c r="K62" s="82"/>
      <c r="L62" s="82"/>
      <c r="M62" s="83">
        <f t="shared" si="0"/>
        <v>1E-4</v>
      </c>
      <c r="N62" s="83">
        <f t="shared" si="1"/>
        <v>8.0005999999999986</v>
      </c>
      <c r="O62" s="27"/>
      <c r="P62" s="367"/>
      <c r="Q62" s="368"/>
      <c r="R62" s="368"/>
      <c r="S62" s="369"/>
    </row>
    <row r="63" spans="1:19" ht="28.5" customHeight="1">
      <c r="A63" s="74">
        <v>9</v>
      </c>
      <c r="B63" s="181"/>
      <c r="C63" s="51"/>
      <c r="D63" s="53"/>
      <c r="E63" s="51"/>
      <c r="F63" s="449"/>
      <c r="G63" s="449"/>
      <c r="H63" s="450"/>
      <c r="I63" s="326">
        <v>1E-4</v>
      </c>
      <c r="J63" s="175"/>
      <c r="K63" s="82"/>
      <c r="L63" s="82"/>
      <c r="M63" s="83">
        <f t="shared" si="0"/>
        <v>1E-4</v>
      </c>
      <c r="N63" s="83">
        <f t="shared" si="1"/>
        <v>8.0006999999999984</v>
      </c>
      <c r="O63" s="27"/>
      <c r="P63" s="400"/>
      <c r="Q63" s="401"/>
      <c r="R63" s="401"/>
      <c r="S63" s="402"/>
    </row>
    <row r="64" spans="1:19" ht="26.25" customHeight="1">
      <c r="A64" s="74">
        <v>10</v>
      </c>
      <c r="B64" s="181"/>
      <c r="C64" s="54"/>
      <c r="D64" s="53"/>
      <c r="E64" s="54"/>
      <c r="F64" s="449"/>
      <c r="G64" s="449"/>
      <c r="H64" s="450"/>
      <c r="I64" s="326">
        <v>1E-4</v>
      </c>
      <c r="J64" s="175"/>
      <c r="K64" s="82"/>
      <c r="L64" s="82"/>
      <c r="M64" s="83">
        <f t="shared" si="0"/>
        <v>1E-4</v>
      </c>
      <c r="N64" s="83">
        <f t="shared" si="1"/>
        <v>8.0007999999999981</v>
      </c>
      <c r="O64" s="27"/>
      <c r="P64" s="401"/>
      <c r="Q64" s="401"/>
      <c r="R64" s="401"/>
      <c r="S64" s="402"/>
    </row>
    <row r="65" spans="1:112" ht="5.25" customHeight="1">
      <c r="A65" s="12"/>
      <c r="B65" s="22"/>
      <c r="C65" s="6"/>
      <c r="D65" s="35"/>
      <c r="E65" s="31"/>
      <c r="F65" s="31"/>
      <c r="G65" s="31"/>
      <c r="H65" s="31"/>
      <c r="I65" s="31"/>
      <c r="J65" s="31"/>
      <c r="K65" s="31"/>
      <c r="L65" s="6"/>
      <c r="M65" s="6"/>
      <c r="N65" s="6"/>
      <c r="O65" s="6"/>
      <c r="P65" s="27"/>
      <c r="Q65" s="37"/>
      <c r="R65" s="4"/>
      <c r="S65" s="24"/>
    </row>
    <row r="66" spans="1:112" ht="17.25" thickBot="1">
      <c r="A66" s="165"/>
      <c r="B66" s="77"/>
      <c r="C66" s="7" t="s">
        <v>8</v>
      </c>
      <c r="D66" s="371" t="s">
        <v>87</v>
      </c>
      <c r="E66" s="371"/>
      <c r="F66" s="371"/>
      <c r="G66" s="371"/>
      <c r="H66" s="371"/>
      <c r="I66" s="329"/>
      <c r="J66" s="323">
        <f>COUNTA(J55:J64)</f>
        <v>0</v>
      </c>
      <c r="K66" s="370" t="s">
        <v>17</v>
      </c>
      <c r="L66" s="370"/>
      <c r="M66" s="370"/>
      <c r="N66" s="84">
        <f>SUM(M55:M64)</f>
        <v>8.0007999999999981</v>
      </c>
      <c r="O66" s="76" t="s">
        <v>83</v>
      </c>
      <c r="P66" s="37"/>
      <c r="Q66" s="37"/>
      <c r="R66" s="4"/>
      <c r="S66" s="24"/>
    </row>
    <row r="67" spans="1:112" ht="6" customHeight="1" thickTop="1">
      <c r="A67" s="9"/>
      <c r="B67" s="4"/>
      <c r="C67" s="27"/>
      <c r="D67" s="27"/>
      <c r="E67" s="27"/>
      <c r="F67" s="27"/>
      <c r="G67" s="27"/>
      <c r="H67" s="4"/>
      <c r="I67" s="4"/>
      <c r="J67" s="4"/>
      <c r="K67" s="27"/>
      <c r="L67" s="27"/>
      <c r="M67" s="4"/>
      <c r="N67" s="4"/>
      <c r="O67" s="37"/>
      <c r="P67" s="37"/>
      <c r="Q67" s="37"/>
      <c r="R67" s="4"/>
      <c r="S67" s="24"/>
    </row>
    <row r="68" spans="1:112" ht="5.25" customHeight="1">
      <c r="A68" s="9"/>
      <c r="B68" s="10"/>
      <c r="C68" s="28"/>
      <c r="D68" s="28"/>
      <c r="E68" s="28"/>
      <c r="F68" s="28"/>
      <c r="G68" s="28"/>
      <c r="H68" s="10"/>
      <c r="I68" s="28"/>
      <c r="J68" s="28"/>
      <c r="K68" s="10"/>
      <c r="L68" s="10"/>
      <c r="M68" s="37"/>
      <c r="N68" s="37"/>
      <c r="O68" s="37"/>
      <c r="P68" s="4"/>
      <c r="Q68" s="77"/>
      <c r="R68" s="77"/>
      <c r="S68" s="24"/>
    </row>
    <row r="69" spans="1:112" ht="17.25" thickBot="1">
      <c r="A69" s="72" t="s">
        <v>9</v>
      </c>
      <c r="B69" s="73"/>
      <c r="C69" s="19"/>
      <c r="D69" s="19"/>
      <c r="E69" s="19"/>
      <c r="F69" s="19"/>
      <c r="G69" s="19"/>
      <c r="H69" s="14"/>
      <c r="I69" s="19"/>
      <c r="J69" s="19"/>
      <c r="K69" s="370" t="s">
        <v>17</v>
      </c>
      <c r="L69" s="370"/>
      <c r="M69" s="370"/>
      <c r="N69" s="153">
        <f>(N66/12)</f>
        <v>0.66673333333333318</v>
      </c>
      <c r="O69" s="76" t="s">
        <v>158</v>
      </c>
      <c r="P69" s="4"/>
      <c r="Q69" s="77"/>
      <c r="R69" s="77"/>
      <c r="S69" s="24"/>
    </row>
    <row r="70" spans="1:112" ht="6" customHeight="1" thickTop="1">
      <c r="A70" s="9"/>
      <c r="B70" s="8"/>
      <c r="C70" s="28"/>
      <c r="D70" s="28"/>
      <c r="E70" s="28"/>
      <c r="F70" s="28"/>
      <c r="G70" s="28"/>
      <c r="H70" s="10"/>
      <c r="I70" s="28"/>
      <c r="J70" s="28"/>
      <c r="K70" s="10"/>
      <c r="L70" s="10"/>
      <c r="M70" s="37"/>
      <c r="N70" s="37"/>
      <c r="O70" s="37"/>
      <c r="P70" s="4"/>
      <c r="Q70" s="77"/>
      <c r="R70" s="77"/>
      <c r="S70" s="24"/>
    </row>
    <row r="71" spans="1:112" ht="12.75" customHeight="1">
      <c r="A71" s="9"/>
      <c r="B71" s="71" t="s">
        <v>14</v>
      </c>
      <c r="C71" s="28"/>
      <c r="D71" s="28"/>
      <c r="E71" s="28"/>
      <c r="F71" s="28"/>
      <c r="G71" s="28"/>
      <c r="H71" s="10"/>
      <c r="I71" s="77"/>
      <c r="J71" s="10"/>
      <c r="K71" s="28"/>
      <c r="L71" s="28"/>
      <c r="M71" s="10"/>
      <c r="N71" s="10"/>
      <c r="O71" s="37"/>
      <c r="P71" s="37"/>
      <c r="Q71" s="37"/>
      <c r="R71" s="4"/>
      <c r="S71" s="24"/>
      <c r="V71" s="182"/>
      <c r="W71" s="182"/>
      <c r="X71" s="182"/>
      <c r="Y71" s="182"/>
      <c r="Z71" s="182"/>
      <c r="AA71" s="207"/>
      <c r="AB71" s="208"/>
      <c r="AC71" s="208"/>
      <c r="AD71" s="208"/>
      <c r="AE71" s="208"/>
      <c r="AF71" s="208"/>
      <c r="AG71" s="208"/>
      <c r="AH71" s="208"/>
      <c r="AI71" s="208"/>
      <c r="AJ71" s="208"/>
      <c r="AK71" s="208"/>
      <c r="AL71" s="208"/>
      <c r="AM71" s="208"/>
      <c r="AN71" s="208"/>
      <c r="AO71" s="208"/>
      <c r="AP71" s="208"/>
      <c r="AQ71" s="208"/>
      <c r="AR71" s="208"/>
      <c r="AS71" s="208"/>
      <c r="AT71" s="208"/>
      <c r="AU71" s="208"/>
      <c r="AV71" s="208"/>
      <c r="AW71" s="208"/>
      <c r="AX71" s="208"/>
      <c r="AY71" s="208"/>
      <c r="AZ71" s="208"/>
      <c r="BA71" s="208"/>
      <c r="BB71" s="208"/>
      <c r="BC71" s="208"/>
      <c r="BD71" s="208"/>
      <c r="BE71" s="208"/>
      <c r="BF71" s="208"/>
      <c r="BG71" s="208"/>
      <c r="BH71" s="208"/>
      <c r="BI71" s="208"/>
      <c r="BJ71" s="208"/>
      <c r="BK71" s="208"/>
      <c r="BL71" s="208"/>
      <c r="BM71" s="208"/>
      <c r="BN71" s="209"/>
      <c r="BO71" s="182"/>
      <c r="BP71" s="182"/>
      <c r="BQ71" s="182"/>
      <c r="BR71" s="182"/>
      <c r="BS71" s="182"/>
      <c r="BT71" s="182"/>
      <c r="BU71" s="182"/>
      <c r="BV71" s="182"/>
      <c r="BW71" s="182"/>
      <c r="BX71" s="182"/>
      <c r="BY71" s="182"/>
      <c r="BZ71" s="182"/>
      <c r="CA71" s="182"/>
      <c r="CB71" s="182"/>
      <c r="CC71" s="182"/>
      <c r="CD71" s="182"/>
      <c r="CE71" s="182"/>
      <c r="CF71" s="182"/>
      <c r="CG71" s="182"/>
      <c r="CH71" s="182"/>
      <c r="CI71" s="182"/>
      <c r="CJ71" s="182"/>
      <c r="CK71" s="182"/>
      <c r="CL71" s="182"/>
      <c r="CM71" s="182"/>
      <c r="CN71" s="182"/>
      <c r="CO71" s="182"/>
      <c r="CP71" s="182"/>
      <c r="CQ71" s="182"/>
      <c r="CR71" s="182"/>
      <c r="CS71" s="182"/>
      <c r="CT71" s="182"/>
      <c r="CU71" s="182"/>
      <c r="CV71" s="182"/>
      <c r="CW71" s="182"/>
      <c r="CX71" s="182"/>
      <c r="CY71" s="182"/>
      <c r="CZ71" s="182"/>
      <c r="DA71" s="182"/>
      <c r="DB71" s="182"/>
      <c r="DC71" s="182"/>
      <c r="DD71" s="182"/>
      <c r="DE71" s="182"/>
      <c r="DF71" s="182"/>
      <c r="DG71" s="182"/>
      <c r="DH71" s="182"/>
    </row>
    <row r="72" spans="1:112" ht="14.25" customHeight="1" thickBot="1">
      <c r="A72" s="26"/>
      <c r="B72" s="29"/>
      <c r="C72" s="29"/>
      <c r="D72" s="29"/>
      <c r="E72" s="29"/>
      <c r="F72" s="29"/>
      <c r="G72" s="29"/>
      <c r="H72" s="29"/>
      <c r="I72" s="166"/>
      <c r="J72" s="29"/>
      <c r="K72" s="29"/>
      <c r="L72" s="29"/>
      <c r="M72" s="29"/>
      <c r="N72" s="29"/>
      <c r="O72" s="29"/>
      <c r="P72" s="29"/>
      <c r="Q72" s="29"/>
      <c r="R72" s="33"/>
      <c r="S72" s="34"/>
      <c r="V72" s="182"/>
      <c r="W72" s="182"/>
      <c r="X72" s="182"/>
      <c r="Y72" s="182"/>
      <c r="Z72" s="182"/>
      <c r="AA72" s="210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  <c r="BJ72" s="206"/>
      <c r="BK72" s="206"/>
      <c r="BL72" s="206"/>
      <c r="BM72" s="206"/>
      <c r="BN72" s="211"/>
      <c r="BO72" s="182"/>
      <c r="BP72" s="182"/>
      <c r="BQ72" s="182"/>
      <c r="BR72" s="182"/>
      <c r="BS72" s="182"/>
      <c r="BT72" s="182"/>
      <c r="BU72" s="182"/>
      <c r="BV72" s="182"/>
      <c r="BW72" s="182"/>
      <c r="BX72" s="182"/>
      <c r="BY72" s="182"/>
      <c r="BZ72" s="182"/>
      <c r="CA72" s="182"/>
      <c r="CB72" s="182"/>
      <c r="CC72" s="182"/>
      <c r="CD72" s="182"/>
      <c r="CE72" s="182"/>
      <c r="CF72" s="182"/>
      <c r="CG72" s="182"/>
      <c r="CH72" s="182"/>
      <c r="CI72" s="182"/>
      <c r="CJ72" s="182"/>
      <c r="CK72" s="182"/>
      <c r="CL72" s="182"/>
      <c r="CM72" s="182"/>
      <c r="CN72" s="182"/>
      <c r="CO72" s="182"/>
      <c r="CP72" s="182"/>
      <c r="CQ72" s="182"/>
      <c r="CR72" s="182"/>
      <c r="CS72" s="182"/>
      <c r="CT72" s="182"/>
      <c r="CU72" s="182"/>
      <c r="CV72" s="182"/>
      <c r="CW72" s="182"/>
      <c r="CX72" s="182"/>
      <c r="CY72" s="182"/>
      <c r="CZ72" s="182"/>
      <c r="DA72" s="182"/>
      <c r="DB72" s="182"/>
      <c r="DC72" s="182"/>
      <c r="DD72" s="182"/>
      <c r="DE72" s="182"/>
      <c r="DF72" s="182"/>
      <c r="DG72" s="182"/>
      <c r="DH72" s="182"/>
    </row>
    <row r="73" spans="1:112" s="44" customFormat="1">
      <c r="M73" s="330"/>
      <c r="V73" s="183"/>
      <c r="W73" s="183"/>
      <c r="X73" s="183"/>
      <c r="Y73" s="183"/>
      <c r="Z73" s="183"/>
      <c r="AA73" s="212"/>
      <c r="AB73" s="188"/>
      <c r="AC73" s="215"/>
      <c r="AD73" s="215"/>
      <c r="AE73" s="215"/>
      <c r="AF73" s="215"/>
      <c r="AG73" s="215"/>
      <c r="AH73" s="215"/>
      <c r="AI73" s="215"/>
      <c r="AJ73" s="215"/>
      <c r="AK73" s="215"/>
      <c r="AL73" s="215"/>
      <c r="AM73" s="215"/>
      <c r="AN73" s="215"/>
      <c r="AO73" s="215"/>
      <c r="AP73" s="215"/>
      <c r="AQ73" s="215"/>
      <c r="AR73" s="215"/>
      <c r="AS73" s="215"/>
      <c r="AT73" s="215"/>
      <c r="AU73" s="215"/>
      <c r="AV73" s="215"/>
      <c r="AW73" s="215"/>
      <c r="AX73" s="215"/>
      <c r="AY73" s="215"/>
      <c r="AZ73" s="215"/>
      <c r="BA73" s="215"/>
      <c r="BB73" s="215"/>
      <c r="BC73" s="215"/>
      <c r="BD73" s="215"/>
      <c r="BE73" s="215"/>
      <c r="BF73" s="215"/>
      <c r="BG73" s="215"/>
      <c r="BH73" s="215"/>
      <c r="BI73" s="215"/>
      <c r="BJ73" s="215"/>
      <c r="BK73" s="215"/>
      <c r="BL73" s="215"/>
      <c r="BM73" s="215"/>
      <c r="BN73" s="215"/>
      <c r="BO73" s="215"/>
      <c r="BP73" s="213"/>
      <c r="BQ73" s="183"/>
      <c r="BR73" s="183"/>
      <c r="BS73" s="183"/>
      <c r="BT73" s="183"/>
      <c r="BU73" s="183"/>
      <c r="BV73" s="183"/>
      <c r="BW73" s="183"/>
      <c r="BX73" s="183"/>
      <c r="BY73" s="183"/>
      <c r="BZ73" s="183"/>
      <c r="CA73" s="183"/>
      <c r="CB73" s="183"/>
      <c r="CC73" s="183"/>
      <c r="CD73" s="183"/>
      <c r="CE73" s="183"/>
      <c r="CF73" s="183"/>
      <c r="CG73" s="183"/>
      <c r="CH73" s="183"/>
      <c r="CI73" s="183"/>
      <c r="CJ73" s="183"/>
      <c r="CK73" s="183"/>
      <c r="CL73" s="183"/>
      <c r="CM73" s="183"/>
      <c r="CN73" s="183"/>
      <c r="CO73" s="183"/>
      <c r="CP73" s="183"/>
      <c r="CQ73" s="183"/>
      <c r="CR73" s="183"/>
      <c r="CS73" s="183"/>
      <c r="CT73" s="183"/>
      <c r="CU73" s="183"/>
      <c r="CV73" s="183"/>
      <c r="CW73" s="183"/>
      <c r="CX73" s="183"/>
      <c r="CY73" s="183"/>
      <c r="CZ73" s="183"/>
      <c r="DA73" s="183"/>
      <c r="DB73" s="183"/>
      <c r="DC73" s="183"/>
      <c r="DD73" s="183"/>
      <c r="DE73" s="183"/>
      <c r="DF73" s="183"/>
      <c r="DG73" s="183"/>
      <c r="DH73" s="183"/>
    </row>
    <row r="74" spans="1:112" s="44" customFormat="1">
      <c r="I74" s="330"/>
      <c r="M74" s="330"/>
      <c r="V74" s="183"/>
      <c r="W74" s="183"/>
      <c r="X74" s="183" t="s">
        <v>90</v>
      </c>
      <c r="Y74" s="183"/>
      <c r="Z74" s="183"/>
      <c r="AA74" s="213"/>
      <c r="AB74" s="214"/>
      <c r="AC74" s="216" t="s">
        <v>39</v>
      </c>
      <c r="AD74" s="216" t="s">
        <v>40</v>
      </c>
      <c r="AE74" s="216"/>
      <c r="AF74" s="216" t="s">
        <v>41</v>
      </c>
      <c r="AG74" s="216" t="s">
        <v>42</v>
      </c>
      <c r="AH74" s="216" t="s">
        <v>43</v>
      </c>
      <c r="AI74" s="216" t="s">
        <v>44</v>
      </c>
      <c r="AJ74" s="216"/>
      <c r="AK74" s="216" t="s">
        <v>45</v>
      </c>
      <c r="AL74" s="216" t="s">
        <v>46</v>
      </c>
      <c r="AM74" s="216"/>
      <c r="AN74" s="216" t="s">
        <v>47</v>
      </c>
      <c r="AO74" s="216" t="s">
        <v>48</v>
      </c>
      <c r="AP74" s="216" t="s">
        <v>49</v>
      </c>
      <c r="AQ74" s="216" t="s">
        <v>50</v>
      </c>
      <c r="AR74" s="217"/>
      <c r="AS74" s="217"/>
      <c r="AT74" s="217"/>
      <c r="AU74" s="217"/>
      <c r="AV74" s="217"/>
      <c r="AW74" s="217"/>
      <c r="AX74" s="217"/>
      <c r="AY74" s="217"/>
      <c r="AZ74" s="217"/>
      <c r="BA74" s="217"/>
      <c r="BB74" s="217"/>
      <c r="BC74" s="217"/>
      <c r="BD74" s="217"/>
      <c r="BE74" s="217"/>
      <c r="BF74" s="217"/>
      <c r="BG74" s="217"/>
      <c r="BH74" s="217"/>
      <c r="BI74" s="217"/>
      <c r="BJ74" s="217"/>
      <c r="BK74" s="217"/>
      <c r="BL74" s="217"/>
      <c r="BM74" s="217"/>
      <c r="BN74" s="217"/>
      <c r="BO74" s="217"/>
      <c r="BP74" s="218"/>
      <c r="BQ74" s="183"/>
      <c r="BR74" s="183"/>
      <c r="BS74" s="183"/>
      <c r="BT74" s="183"/>
      <c r="BU74" s="183"/>
      <c r="BV74" s="183"/>
      <c r="BW74" s="183"/>
      <c r="BX74" s="183"/>
      <c r="BY74" s="183"/>
      <c r="BZ74" s="183"/>
      <c r="CA74" s="183"/>
      <c r="CB74" s="183"/>
      <c r="CC74" s="183"/>
      <c r="CD74" s="183"/>
      <c r="CE74" s="183"/>
      <c r="CF74" s="183"/>
      <c r="CG74" s="183"/>
      <c r="CH74" s="183"/>
      <c r="CI74" s="183"/>
      <c r="CJ74" s="183"/>
      <c r="CK74" s="183"/>
      <c r="CL74" s="183"/>
      <c r="CM74" s="183"/>
      <c r="CN74" s="183"/>
      <c r="CO74" s="183"/>
      <c r="CP74" s="183"/>
      <c r="CQ74" s="183"/>
      <c r="CR74" s="183"/>
      <c r="CS74" s="183"/>
      <c r="CT74" s="183"/>
      <c r="CU74" s="183"/>
      <c r="CV74" s="183"/>
      <c r="CW74" s="183"/>
      <c r="CX74" s="183"/>
      <c r="CY74" s="183"/>
      <c r="CZ74" s="183"/>
      <c r="DA74" s="183"/>
      <c r="DB74" s="183"/>
      <c r="DC74" s="183"/>
      <c r="DD74" s="183"/>
      <c r="DE74" s="183"/>
      <c r="DF74" s="183"/>
      <c r="DG74" s="183"/>
      <c r="DH74" s="183"/>
    </row>
    <row r="75" spans="1:112" s="44" customFormat="1">
      <c r="I75" s="330"/>
      <c r="M75" s="330"/>
      <c r="V75" s="183"/>
      <c r="W75" s="183"/>
      <c r="X75" s="184" t="s">
        <v>91</v>
      </c>
      <c r="Y75" s="185">
        <v>1</v>
      </c>
      <c r="Z75" s="183"/>
      <c r="AA75" s="183"/>
      <c r="AB75" s="183">
        <v>1</v>
      </c>
      <c r="AC75" s="216" t="s">
        <v>51</v>
      </c>
      <c r="AD75" s="216" t="s">
        <v>62</v>
      </c>
      <c r="AE75" s="216"/>
      <c r="AF75" s="216" t="s">
        <v>62</v>
      </c>
      <c r="AG75" s="219" t="s">
        <v>76</v>
      </c>
      <c r="AH75" s="220" t="s">
        <v>104</v>
      </c>
      <c r="AI75" s="220" t="s">
        <v>108</v>
      </c>
      <c r="AJ75" s="220"/>
      <c r="AK75" s="216" t="s">
        <v>113</v>
      </c>
      <c r="AL75" s="216" t="s">
        <v>115</v>
      </c>
      <c r="AM75" s="216"/>
      <c r="AN75" s="216" t="s">
        <v>117</v>
      </c>
      <c r="AO75" s="220" t="s">
        <v>119</v>
      </c>
      <c r="AP75" s="216" t="s">
        <v>126</v>
      </c>
      <c r="AQ75" s="220" t="s">
        <v>113</v>
      </c>
      <c r="AR75" s="217"/>
      <c r="AS75" s="217"/>
      <c r="AT75" s="217"/>
      <c r="AU75" s="217"/>
      <c r="AV75" s="217"/>
      <c r="AW75" s="217"/>
      <c r="AX75" s="217"/>
      <c r="AY75" s="217"/>
      <c r="AZ75" s="217"/>
      <c r="BA75" s="217"/>
      <c r="BB75" s="217"/>
      <c r="BC75" s="217"/>
      <c r="BD75" s="217"/>
      <c r="BE75" s="217"/>
      <c r="BF75" s="217"/>
      <c r="BG75" s="217"/>
      <c r="BH75" s="217"/>
      <c r="BI75" s="217"/>
      <c r="BJ75" s="217"/>
      <c r="BK75" s="217"/>
      <c r="BL75" s="217"/>
      <c r="BM75" s="217"/>
      <c r="BN75" s="217"/>
      <c r="BO75" s="217"/>
      <c r="BP75" s="218"/>
      <c r="BQ75" s="183"/>
      <c r="BR75" s="183"/>
      <c r="BS75" s="183"/>
      <c r="BT75" s="183"/>
      <c r="BU75" s="183"/>
      <c r="BV75" s="183"/>
      <c r="BW75" s="183"/>
      <c r="BX75" s="183"/>
      <c r="BY75" s="183"/>
      <c r="BZ75" s="183"/>
      <c r="CA75" s="183"/>
      <c r="CB75" s="183"/>
      <c r="CC75" s="183"/>
      <c r="CD75" s="183"/>
      <c r="CE75" s="183"/>
      <c r="CF75" s="183"/>
      <c r="CG75" s="183"/>
      <c r="CH75" s="183"/>
      <c r="CI75" s="183"/>
      <c r="CJ75" s="183"/>
      <c r="CK75" s="183"/>
      <c r="CL75" s="183"/>
      <c r="CM75" s="183"/>
      <c r="CN75" s="183"/>
      <c r="CO75" s="183"/>
      <c r="CP75" s="183"/>
      <c r="CQ75" s="183"/>
      <c r="CR75" s="183"/>
      <c r="CS75" s="183"/>
      <c r="CT75" s="183"/>
      <c r="CU75" s="183"/>
      <c r="CV75" s="183"/>
      <c r="CW75" s="183"/>
      <c r="CX75" s="183"/>
      <c r="CY75" s="183"/>
      <c r="CZ75" s="183"/>
      <c r="DA75" s="183"/>
      <c r="DB75" s="183"/>
      <c r="DC75" s="183"/>
      <c r="DD75" s="183"/>
      <c r="DE75" s="183"/>
      <c r="DF75" s="183"/>
      <c r="DG75" s="183"/>
      <c r="DH75" s="183"/>
    </row>
    <row r="76" spans="1:112" s="44" customFormat="1">
      <c r="I76" s="330"/>
      <c r="L76" s="330"/>
      <c r="M76" s="330"/>
      <c r="V76" s="183"/>
      <c r="W76" s="183"/>
      <c r="X76" s="184" t="s">
        <v>92</v>
      </c>
      <c r="Y76" s="185">
        <v>2</v>
      </c>
      <c r="Z76" s="183"/>
      <c r="AA76" s="183"/>
      <c r="AB76" s="183">
        <v>2</v>
      </c>
      <c r="AC76" s="216" t="s">
        <v>52</v>
      </c>
      <c r="AD76" s="216" t="s">
        <v>58</v>
      </c>
      <c r="AE76" s="216"/>
      <c r="AF76" s="216" t="s">
        <v>63</v>
      </c>
      <c r="AG76" s="219" t="s">
        <v>75</v>
      </c>
      <c r="AH76" s="220" t="s">
        <v>130</v>
      </c>
      <c r="AI76" s="220" t="s">
        <v>109</v>
      </c>
      <c r="AJ76" s="220"/>
      <c r="AK76" s="216" t="s">
        <v>114</v>
      </c>
      <c r="AL76" s="216" t="s">
        <v>116</v>
      </c>
      <c r="AM76" s="216"/>
      <c r="AN76" s="216" t="s">
        <v>118</v>
      </c>
      <c r="AO76" s="220" t="s">
        <v>120</v>
      </c>
      <c r="AP76" s="216" t="s">
        <v>127</v>
      </c>
      <c r="AQ76" s="220" t="s">
        <v>128</v>
      </c>
      <c r="AR76" s="217"/>
      <c r="AS76" s="217"/>
      <c r="AT76" s="217"/>
      <c r="AU76" s="217"/>
      <c r="AV76" s="217"/>
      <c r="AW76" s="217"/>
      <c r="AX76" s="217"/>
      <c r="AY76" s="217"/>
      <c r="AZ76" s="217"/>
      <c r="BA76" s="217"/>
      <c r="BB76" s="217"/>
      <c r="BC76" s="217"/>
      <c r="BD76" s="217"/>
      <c r="BE76" s="217"/>
      <c r="BF76" s="217"/>
      <c r="BG76" s="217"/>
      <c r="BH76" s="217"/>
      <c r="BI76" s="217"/>
      <c r="BJ76" s="217"/>
      <c r="BK76" s="217"/>
      <c r="BL76" s="217"/>
      <c r="BM76" s="217"/>
      <c r="BN76" s="217"/>
      <c r="BO76" s="217"/>
      <c r="BP76" s="218"/>
      <c r="BQ76" s="183"/>
      <c r="BR76" s="183"/>
      <c r="BS76" s="183"/>
      <c r="BT76" s="183"/>
      <c r="BU76" s="183"/>
      <c r="BV76" s="183"/>
      <c r="BW76" s="183"/>
      <c r="BX76" s="183"/>
      <c r="BY76" s="183"/>
      <c r="BZ76" s="183"/>
      <c r="CA76" s="183"/>
      <c r="CB76" s="183"/>
      <c r="CC76" s="183"/>
      <c r="CD76" s="183"/>
      <c r="CE76" s="183"/>
      <c r="CF76" s="183"/>
      <c r="CG76" s="183"/>
      <c r="CH76" s="183"/>
      <c r="CI76" s="183"/>
      <c r="CJ76" s="183"/>
      <c r="CK76" s="183"/>
      <c r="CL76" s="183"/>
      <c r="CM76" s="183"/>
      <c r="CN76" s="183"/>
      <c r="CO76" s="183"/>
      <c r="CP76" s="183"/>
      <c r="CQ76" s="183"/>
      <c r="CR76" s="183"/>
      <c r="CS76" s="183"/>
      <c r="CT76" s="183"/>
      <c r="CU76" s="183"/>
      <c r="CV76" s="183"/>
      <c r="CW76" s="183"/>
      <c r="CX76" s="183"/>
      <c r="CY76" s="183"/>
      <c r="CZ76" s="183"/>
      <c r="DA76" s="183"/>
      <c r="DB76" s="183"/>
      <c r="DC76" s="183"/>
      <c r="DD76" s="183"/>
      <c r="DE76" s="183"/>
      <c r="DF76" s="183"/>
      <c r="DG76" s="183"/>
      <c r="DH76" s="183"/>
    </row>
    <row r="77" spans="1:112" s="44" customFormat="1">
      <c r="I77" s="330"/>
      <c r="M77" s="330"/>
      <c r="V77" s="183"/>
      <c r="W77" s="183"/>
      <c r="X77" s="184" t="s">
        <v>93</v>
      </c>
      <c r="Y77" s="185">
        <v>3</v>
      </c>
      <c r="Z77" s="183"/>
      <c r="AA77" s="183"/>
      <c r="AB77" s="183">
        <v>3</v>
      </c>
      <c r="AC77" s="216" t="s">
        <v>54</v>
      </c>
      <c r="AD77" s="216" t="s">
        <v>56</v>
      </c>
      <c r="AE77" s="216"/>
      <c r="AF77" s="216" t="s">
        <v>70</v>
      </c>
      <c r="AG77" s="219" t="s">
        <v>129</v>
      </c>
      <c r="AH77" s="220" t="s">
        <v>105</v>
      </c>
      <c r="AI77" s="220" t="s">
        <v>110</v>
      </c>
      <c r="AJ77" s="220"/>
      <c r="AK77" s="216"/>
      <c r="AL77" s="216"/>
      <c r="AM77" s="216"/>
      <c r="AN77" s="216"/>
      <c r="AO77" s="220" t="s">
        <v>121</v>
      </c>
      <c r="AP77" s="216"/>
      <c r="AQ77" s="216"/>
      <c r="AR77" s="217"/>
      <c r="AS77" s="217"/>
      <c r="AT77" s="217"/>
      <c r="AU77" s="217"/>
      <c r="AV77" s="217"/>
      <c r="AW77" s="217"/>
      <c r="AX77" s="217"/>
      <c r="AY77" s="217"/>
      <c r="AZ77" s="217"/>
      <c r="BA77" s="217"/>
      <c r="BB77" s="217"/>
      <c r="BC77" s="217"/>
      <c r="BD77" s="217"/>
      <c r="BE77" s="217"/>
      <c r="BF77" s="217"/>
      <c r="BG77" s="217"/>
      <c r="BH77" s="217"/>
      <c r="BI77" s="217"/>
      <c r="BJ77" s="217"/>
      <c r="BK77" s="217"/>
      <c r="BL77" s="217"/>
      <c r="BM77" s="217"/>
      <c r="BN77" s="217"/>
      <c r="BO77" s="217"/>
      <c r="BP77" s="218"/>
      <c r="BQ77" s="183"/>
      <c r="BR77" s="183"/>
      <c r="BS77" s="183"/>
      <c r="BT77" s="183"/>
      <c r="BU77" s="183"/>
      <c r="BV77" s="183"/>
      <c r="BW77" s="183"/>
      <c r="BX77" s="183"/>
      <c r="BY77" s="183"/>
      <c r="BZ77" s="183"/>
      <c r="CA77" s="183"/>
      <c r="CB77" s="183"/>
      <c r="CC77" s="183"/>
      <c r="CD77" s="183"/>
      <c r="CE77" s="183"/>
      <c r="CF77" s="183"/>
      <c r="CG77" s="183"/>
      <c r="CH77" s="183"/>
      <c r="CI77" s="183"/>
      <c r="CJ77" s="183"/>
      <c r="CK77" s="183"/>
      <c r="CL77" s="183"/>
      <c r="CM77" s="183"/>
      <c r="CN77" s="183"/>
      <c r="CO77" s="183"/>
      <c r="CP77" s="183"/>
      <c r="CQ77" s="183"/>
      <c r="CR77" s="183"/>
      <c r="CS77" s="183"/>
      <c r="CT77" s="183"/>
      <c r="CU77" s="183"/>
      <c r="CV77" s="183"/>
      <c r="CW77" s="183"/>
      <c r="CX77" s="183"/>
      <c r="CY77" s="183"/>
      <c r="CZ77" s="183"/>
      <c r="DA77" s="183"/>
      <c r="DB77" s="183"/>
      <c r="DC77" s="183"/>
      <c r="DD77" s="183"/>
      <c r="DE77" s="183"/>
      <c r="DF77" s="183"/>
      <c r="DG77" s="183"/>
      <c r="DH77" s="183"/>
    </row>
    <row r="78" spans="1:112" s="44" customFormat="1">
      <c r="I78" s="330"/>
      <c r="M78" s="330"/>
      <c r="V78" s="183"/>
      <c r="W78" s="183"/>
      <c r="X78" s="184" t="s">
        <v>94</v>
      </c>
      <c r="Y78" s="185">
        <v>4</v>
      </c>
      <c r="Z78" s="183" t="s">
        <v>8</v>
      </c>
      <c r="AA78" s="183"/>
      <c r="AB78" s="183">
        <v>4</v>
      </c>
      <c r="AC78" s="216" t="s">
        <v>53</v>
      </c>
      <c r="AD78" s="216" t="s">
        <v>60</v>
      </c>
      <c r="AE78" s="216"/>
      <c r="AF78" s="216" t="s">
        <v>61</v>
      </c>
      <c r="AG78" s="219" t="s">
        <v>73</v>
      </c>
      <c r="AH78" s="220" t="s">
        <v>107</v>
      </c>
      <c r="AI78" s="220" t="s">
        <v>111</v>
      </c>
      <c r="AJ78" s="220"/>
      <c r="AK78" s="216"/>
      <c r="AL78" s="216"/>
      <c r="AM78" s="216"/>
      <c r="AN78" s="216"/>
      <c r="AO78" s="220" t="s">
        <v>123</v>
      </c>
      <c r="AP78" s="216"/>
      <c r="AQ78" s="216"/>
      <c r="AR78" s="217"/>
      <c r="AS78" s="217"/>
      <c r="AT78" s="217"/>
      <c r="AU78" s="217"/>
      <c r="AV78" s="217"/>
      <c r="AW78" s="217"/>
      <c r="AX78" s="217"/>
      <c r="AY78" s="217"/>
      <c r="AZ78" s="217"/>
      <c r="BA78" s="217"/>
      <c r="BB78" s="217"/>
      <c r="BC78" s="217"/>
      <c r="BD78" s="217"/>
      <c r="BE78" s="217"/>
      <c r="BF78" s="217"/>
      <c r="BG78" s="217"/>
      <c r="BH78" s="217"/>
      <c r="BI78" s="217"/>
      <c r="BJ78" s="217"/>
      <c r="BK78" s="217"/>
      <c r="BL78" s="217"/>
      <c r="BM78" s="217"/>
      <c r="BN78" s="217"/>
      <c r="BO78" s="217"/>
      <c r="BP78" s="218"/>
      <c r="BQ78" s="183"/>
      <c r="BR78" s="183"/>
      <c r="BS78" s="183"/>
      <c r="BT78" s="183"/>
      <c r="BU78" s="183"/>
      <c r="BV78" s="183"/>
      <c r="BW78" s="183"/>
      <c r="BX78" s="183"/>
      <c r="BY78" s="183"/>
      <c r="BZ78" s="183"/>
      <c r="CA78" s="183"/>
      <c r="CB78" s="183"/>
      <c r="CC78" s="183"/>
      <c r="CD78" s="183"/>
      <c r="CE78" s="183"/>
      <c r="CF78" s="183"/>
      <c r="CG78" s="183"/>
      <c r="CH78" s="183"/>
      <c r="CI78" s="183"/>
      <c r="CJ78" s="183"/>
      <c r="CK78" s="183"/>
      <c r="CL78" s="183"/>
      <c r="CM78" s="183"/>
      <c r="CN78" s="183"/>
      <c r="CO78" s="183"/>
      <c r="CP78" s="183"/>
      <c r="CQ78" s="183"/>
      <c r="CR78" s="183"/>
      <c r="CS78" s="183"/>
      <c r="CT78" s="183"/>
      <c r="CU78" s="183"/>
      <c r="CV78" s="183"/>
      <c r="CW78" s="183"/>
      <c r="CX78" s="183"/>
      <c r="CY78" s="183"/>
      <c r="CZ78" s="183"/>
      <c r="DA78" s="183"/>
      <c r="DB78" s="183"/>
      <c r="DC78" s="183"/>
      <c r="DD78" s="183"/>
      <c r="DE78" s="183"/>
      <c r="DF78" s="183"/>
      <c r="DG78" s="183"/>
      <c r="DH78" s="183"/>
    </row>
    <row r="79" spans="1:112" s="44" customFormat="1">
      <c r="V79" s="183"/>
      <c r="W79" s="183"/>
      <c r="X79" s="184" t="s">
        <v>95</v>
      </c>
      <c r="Y79" s="185">
        <v>5</v>
      </c>
      <c r="Z79" s="183"/>
      <c r="AA79" s="183"/>
      <c r="AB79" s="183">
        <v>5</v>
      </c>
      <c r="AC79" s="216"/>
      <c r="AD79" s="216" t="s">
        <v>57</v>
      </c>
      <c r="AE79" s="216"/>
      <c r="AF79" s="216" t="s">
        <v>68</v>
      </c>
      <c r="AG79" s="219" t="s">
        <v>77</v>
      </c>
      <c r="AH79" s="220" t="s">
        <v>106</v>
      </c>
      <c r="AI79" s="220" t="s">
        <v>122</v>
      </c>
      <c r="AJ79" s="220"/>
      <c r="AK79" s="216"/>
      <c r="AL79" s="216"/>
      <c r="AM79" s="216"/>
      <c r="AN79" s="216"/>
      <c r="AO79" s="220" t="s">
        <v>122</v>
      </c>
      <c r="AP79" s="216"/>
      <c r="AQ79" s="216"/>
      <c r="AR79" s="217"/>
      <c r="AS79" s="217"/>
      <c r="AT79" s="217"/>
      <c r="AU79" s="217"/>
      <c r="AV79" s="217"/>
      <c r="AW79" s="217"/>
      <c r="AX79" s="217"/>
      <c r="AY79" s="217"/>
      <c r="AZ79" s="217"/>
      <c r="BA79" s="217"/>
      <c r="BB79" s="217"/>
      <c r="BC79" s="217"/>
      <c r="BD79" s="217"/>
      <c r="BE79" s="217"/>
      <c r="BF79" s="217"/>
      <c r="BG79" s="217"/>
      <c r="BH79" s="217"/>
      <c r="BI79" s="217"/>
      <c r="BJ79" s="217"/>
      <c r="BK79" s="217"/>
      <c r="BL79" s="217"/>
      <c r="BM79" s="217"/>
      <c r="BN79" s="217"/>
      <c r="BO79" s="217"/>
      <c r="BP79" s="218"/>
      <c r="BQ79" s="183"/>
      <c r="BR79" s="183"/>
      <c r="BS79" s="183"/>
      <c r="BT79" s="183"/>
      <c r="BU79" s="183"/>
      <c r="BV79" s="183"/>
      <c r="BW79" s="183"/>
      <c r="BX79" s="183"/>
      <c r="BY79" s="183"/>
      <c r="BZ79" s="183"/>
      <c r="CA79" s="183"/>
      <c r="CB79" s="183"/>
      <c r="CC79" s="183"/>
      <c r="CD79" s="183"/>
      <c r="CE79" s="183"/>
      <c r="CF79" s="183"/>
      <c r="CG79" s="183"/>
      <c r="CH79" s="183"/>
      <c r="CI79" s="183"/>
      <c r="CJ79" s="183"/>
      <c r="CK79" s="183"/>
      <c r="CL79" s="183"/>
      <c r="CM79" s="183"/>
      <c r="CN79" s="183"/>
      <c r="CO79" s="183"/>
      <c r="CP79" s="183"/>
      <c r="CQ79" s="183"/>
      <c r="CR79" s="183"/>
      <c r="CS79" s="183"/>
      <c r="CT79" s="183"/>
      <c r="CU79" s="183"/>
      <c r="CV79" s="183"/>
      <c r="CW79" s="183"/>
      <c r="CX79" s="183"/>
      <c r="CY79" s="183"/>
      <c r="CZ79" s="183"/>
      <c r="DA79" s="183"/>
      <c r="DB79" s="183"/>
      <c r="DC79" s="183"/>
      <c r="DD79" s="183"/>
      <c r="DE79" s="183"/>
      <c r="DF79" s="183"/>
      <c r="DG79" s="183"/>
      <c r="DH79" s="183"/>
    </row>
    <row r="80" spans="1:112" s="44" customFormat="1">
      <c r="V80" s="183"/>
      <c r="W80" s="183"/>
      <c r="X80" s="184" t="s">
        <v>96</v>
      </c>
      <c r="Y80" s="185">
        <v>6</v>
      </c>
      <c r="Z80" s="183"/>
      <c r="AA80" s="183"/>
      <c r="AB80" s="183">
        <v>6</v>
      </c>
      <c r="AC80" s="216"/>
      <c r="AD80" s="216" t="s">
        <v>55</v>
      </c>
      <c r="AE80" s="216"/>
      <c r="AF80" s="216" t="s">
        <v>69</v>
      </c>
      <c r="AG80" s="219" t="s">
        <v>78</v>
      </c>
      <c r="AH80" s="220" t="s">
        <v>79</v>
      </c>
      <c r="AI80" s="220" t="s">
        <v>106</v>
      </c>
      <c r="AJ80" s="220"/>
      <c r="AK80" s="216"/>
      <c r="AL80" s="216"/>
      <c r="AM80" s="216"/>
      <c r="AN80" s="216"/>
      <c r="AO80" s="220" t="s">
        <v>80</v>
      </c>
      <c r="AP80" s="216"/>
      <c r="AQ80" s="216"/>
      <c r="AR80" s="217"/>
      <c r="AS80" s="217"/>
      <c r="AT80" s="217"/>
      <c r="AU80" s="217"/>
      <c r="AV80" s="217"/>
      <c r="AW80" s="217"/>
      <c r="AX80" s="217"/>
      <c r="AY80" s="217"/>
      <c r="AZ80" s="217"/>
      <c r="BA80" s="217"/>
      <c r="BB80" s="217"/>
      <c r="BC80" s="217"/>
      <c r="BD80" s="217"/>
      <c r="BE80" s="217"/>
      <c r="BF80" s="217"/>
      <c r="BG80" s="217"/>
      <c r="BH80" s="217"/>
      <c r="BI80" s="217"/>
      <c r="BJ80" s="217"/>
      <c r="BK80" s="217"/>
      <c r="BL80" s="217"/>
      <c r="BM80" s="217"/>
      <c r="BN80" s="217"/>
      <c r="BO80" s="217"/>
      <c r="BP80" s="218"/>
      <c r="BQ80" s="183"/>
      <c r="BR80" s="183"/>
      <c r="BS80" s="183"/>
      <c r="BT80" s="183"/>
      <c r="BU80" s="183"/>
      <c r="BV80" s="183"/>
      <c r="BW80" s="183"/>
      <c r="BX80" s="183"/>
      <c r="BY80" s="183"/>
      <c r="BZ80" s="183"/>
      <c r="CA80" s="183"/>
      <c r="CB80" s="183"/>
      <c r="CC80" s="183"/>
      <c r="CD80" s="183"/>
      <c r="CE80" s="183"/>
      <c r="CF80" s="183"/>
      <c r="CG80" s="183"/>
      <c r="CH80" s="183"/>
      <c r="CI80" s="183"/>
      <c r="CJ80" s="183"/>
      <c r="CK80" s="183"/>
      <c r="CL80" s="183"/>
      <c r="CM80" s="183"/>
      <c r="CN80" s="183"/>
      <c r="CO80" s="183"/>
      <c r="CP80" s="183"/>
      <c r="CQ80" s="183"/>
      <c r="CR80" s="183"/>
      <c r="CS80" s="183"/>
      <c r="CT80" s="183"/>
      <c r="CU80" s="183"/>
      <c r="CV80" s="183"/>
      <c r="CW80" s="183"/>
      <c r="CX80" s="183"/>
      <c r="CY80" s="183"/>
      <c r="CZ80" s="183"/>
      <c r="DA80" s="183"/>
      <c r="DB80" s="183"/>
      <c r="DC80" s="183"/>
      <c r="DD80" s="183"/>
      <c r="DE80" s="183"/>
      <c r="DF80" s="183"/>
      <c r="DG80" s="183"/>
      <c r="DH80" s="183"/>
    </row>
    <row r="81" spans="2:112" s="44" customFormat="1">
      <c r="V81" s="183"/>
      <c r="W81" s="183"/>
      <c r="X81" s="184" t="s">
        <v>97</v>
      </c>
      <c r="Y81" s="185">
        <v>7</v>
      </c>
      <c r="Z81" s="183"/>
      <c r="AA81" s="183"/>
      <c r="AB81" s="183">
        <v>7</v>
      </c>
      <c r="AC81" s="216"/>
      <c r="AD81" s="216" t="s">
        <v>59</v>
      </c>
      <c r="AE81" s="216"/>
      <c r="AF81" s="216" t="s">
        <v>71</v>
      </c>
      <c r="AG81" s="219" t="s">
        <v>79</v>
      </c>
      <c r="AH81" s="220" t="s">
        <v>114</v>
      </c>
      <c r="AI81" s="220" t="s">
        <v>112</v>
      </c>
      <c r="AJ81" s="220"/>
      <c r="AK81" s="216"/>
      <c r="AL81" s="216"/>
      <c r="AM81" s="216"/>
      <c r="AN81" s="216"/>
      <c r="AO81" s="220" t="s">
        <v>124</v>
      </c>
      <c r="AP81" s="216"/>
      <c r="AQ81" s="216"/>
      <c r="AR81" s="217"/>
      <c r="AS81" s="217"/>
      <c r="AT81" s="217"/>
      <c r="AU81" s="217"/>
      <c r="AV81" s="217"/>
      <c r="AW81" s="217"/>
      <c r="AX81" s="217"/>
      <c r="AY81" s="217"/>
      <c r="AZ81" s="217"/>
      <c r="BA81" s="217"/>
      <c r="BB81" s="217"/>
      <c r="BC81" s="217"/>
      <c r="BD81" s="217"/>
      <c r="BE81" s="217"/>
      <c r="BF81" s="217"/>
      <c r="BG81" s="217"/>
      <c r="BH81" s="217"/>
      <c r="BI81" s="217"/>
      <c r="BJ81" s="217"/>
      <c r="BK81" s="217"/>
      <c r="BL81" s="217"/>
      <c r="BM81" s="217"/>
      <c r="BN81" s="217"/>
      <c r="BO81" s="217"/>
      <c r="BP81" s="218"/>
      <c r="BQ81" s="183"/>
      <c r="BR81" s="183"/>
      <c r="BS81" s="183"/>
      <c r="BT81" s="183"/>
      <c r="BU81" s="183"/>
      <c r="BV81" s="183"/>
      <c r="BW81" s="183"/>
      <c r="BX81" s="183"/>
      <c r="BY81" s="183"/>
      <c r="BZ81" s="183"/>
      <c r="CA81" s="183"/>
      <c r="CB81" s="183"/>
      <c r="CC81" s="183"/>
      <c r="CD81" s="183"/>
      <c r="CE81" s="183"/>
      <c r="CF81" s="183"/>
      <c r="CG81" s="183"/>
      <c r="CH81" s="183"/>
      <c r="CI81" s="183"/>
      <c r="CJ81" s="183"/>
      <c r="CK81" s="183"/>
      <c r="CL81" s="183"/>
      <c r="CM81" s="183"/>
      <c r="CN81" s="183"/>
      <c r="CO81" s="183"/>
      <c r="CP81" s="183"/>
      <c r="CQ81" s="183"/>
      <c r="CR81" s="183"/>
      <c r="CS81" s="183"/>
      <c r="CT81" s="183"/>
      <c r="CU81" s="183"/>
      <c r="CV81" s="183"/>
      <c r="CW81" s="183"/>
      <c r="CX81" s="183"/>
      <c r="CY81" s="183"/>
      <c r="CZ81" s="183"/>
      <c r="DA81" s="183"/>
      <c r="DB81" s="183"/>
      <c r="DC81" s="183"/>
      <c r="DD81" s="183"/>
      <c r="DE81" s="183"/>
      <c r="DF81" s="183"/>
      <c r="DG81" s="183"/>
      <c r="DH81" s="183"/>
    </row>
    <row r="82" spans="2:112" s="44" customFormat="1">
      <c r="V82" s="183"/>
      <c r="W82" s="183"/>
      <c r="X82" s="184" t="s">
        <v>98</v>
      </c>
      <c r="Y82" s="185">
        <v>8</v>
      </c>
      <c r="Z82" s="183"/>
      <c r="AA82" s="183"/>
      <c r="AB82" s="183">
        <v>8</v>
      </c>
      <c r="AC82" s="216"/>
      <c r="AD82" s="216" t="s">
        <v>103</v>
      </c>
      <c r="AE82" s="216"/>
      <c r="AF82" s="216" t="s">
        <v>67</v>
      </c>
      <c r="AG82" s="219" t="s">
        <v>74</v>
      </c>
      <c r="AH82" s="216"/>
      <c r="AI82" s="216"/>
      <c r="AJ82" s="216"/>
      <c r="AK82" s="216"/>
      <c r="AL82" s="216"/>
      <c r="AM82" s="216"/>
      <c r="AN82" s="216"/>
      <c r="AO82" s="220" t="s">
        <v>125</v>
      </c>
      <c r="AP82" s="216"/>
      <c r="AQ82" s="216"/>
      <c r="AR82" s="217"/>
      <c r="AS82" s="217"/>
      <c r="AT82" s="217"/>
      <c r="AU82" s="217"/>
      <c r="AV82" s="217"/>
      <c r="AW82" s="217"/>
      <c r="AX82" s="217"/>
      <c r="AY82" s="217"/>
      <c r="AZ82" s="217"/>
      <c r="BA82" s="217"/>
      <c r="BB82" s="217"/>
      <c r="BC82" s="217"/>
      <c r="BD82" s="217"/>
      <c r="BE82" s="217"/>
      <c r="BF82" s="217"/>
      <c r="BG82" s="217"/>
      <c r="BH82" s="217"/>
      <c r="BI82" s="217"/>
      <c r="BJ82" s="217"/>
      <c r="BK82" s="217"/>
      <c r="BL82" s="217"/>
      <c r="BM82" s="217"/>
      <c r="BN82" s="217"/>
      <c r="BO82" s="217"/>
      <c r="BP82" s="218"/>
      <c r="BQ82" s="183"/>
      <c r="BR82" s="183"/>
      <c r="BS82" s="183"/>
      <c r="BT82" s="183"/>
      <c r="BU82" s="183"/>
      <c r="BV82" s="183"/>
      <c r="BW82" s="183"/>
      <c r="BX82" s="183"/>
      <c r="BY82" s="183"/>
      <c r="BZ82" s="183"/>
      <c r="CA82" s="183"/>
      <c r="CB82" s="183"/>
      <c r="CC82" s="183"/>
      <c r="CD82" s="183"/>
      <c r="CE82" s="183"/>
      <c r="CF82" s="183"/>
      <c r="CG82" s="183"/>
      <c r="CH82" s="183"/>
      <c r="CI82" s="183"/>
      <c r="CJ82" s="183"/>
      <c r="CK82" s="183"/>
      <c r="CL82" s="183"/>
      <c r="CM82" s="183"/>
      <c r="CN82" s="183"/>
      <c r="CO82" s="183"/>
      <c r="CP82" s="183"/>
      <c r="CQ82" s="183"/>
      <c r="CR82" s="183"/>
      <c r="CS82" s="183"/>
      <c r="CT82" s="183"/>
      <c r="CU82" s="183"/>
      <c r="CV82" s="183"/>
      <c r="CW82" s="183"/>
      <c r="CX82" s="183"/>
      <c r="CY82" s="183"/>
      <c r="CZ82" s="183"/>
      <c r="DA82" s="183"/>
      <c r="DB82" s="183"/>
      <c r="DC82" s="183"/>
      <c r="DD82" s="183"/>
      <c r="DE82" s="183"/>
      <c r="DF82" s="183"/>
      <c r="DG82" s="183"/>
      <c r="DH82" s="183"/>
    </row>
    <row r="83" spans="2:112" s="44" customFormat="1">
      <c r="V83" s="183"/>
      <c r="W83" s="183"/>
      <c r="X83" s="184" t="s">
        <v>99</v>
      </c>
      <c r="Y83" s="185">
        <v>9</v>
      </c>
      <c r="Z83" s="183"/>
      <c r="AA83" s="183"/>
      <c r="AB83" s="183">
        <v>9</v>
      </c>
      <c r="AC83" s="216"/>
      <c r="AD83" s="216"/>
      <c r="AE83" s="216"/>
      <c r="AF83" s="216" t="s">
        <v>65</v>
      </c>
      <c r="AG83" s="219" t="s">
        <v>72</v>
      </c>
      <c r="AH83" s="216"/>
      <c r="AI83" s="216"/>
      <c r="AJ83" s="216"/>
      <c r="AK83" s="216"/>
      <c r="AL83" s="216"/>
      <c r="AM83" s="216"/>
      <c r="AN83" s="216"/>
      <c r="AO83" s="216"/>
      <c r="AP83" s="216"/>
      <c r="AQ83" s="216"/>
      <c r="AR83" s="217"/>
      <c r="AS83" s="217"/>
      <c r="AT83" s="217"/>
      <c r="AU83" s="217"/>
      <c r="AV83" s="217"/>
      <c r="AW83" s="217"/>
      <c r="AX83" s="217"/>
      <c r="AY83" s="217"/>
      <c r="AZ83" s="217"/>
      <c r="BA83" s="217"/>
      <c r="BB83" s="217"/>
      <c r="BC83" s="217"/>
      <c r="BD83" s="217"/>
      <c r="BE83" s="217"/>
      <c r="BF83" s="217"/>
      <c r="BG83" s="217"/>
      <c r="BH83" s="217"/>
      <c r="BI83" s="217"/>
      <c r="BJ83" s="217"/>
      <c r="BK83" s="217"/>
      <c r="BL83" s="217"/>
      <c r="BM83" s="217"/>
      <c r="BN83" s="217"/>
      <c r="BO83" s="217"/>
      <c r="BP83" s="218"/>
      <c r="BQ83" s="183"/>
      <c r="BR83" s="183"/>
      <c r="BS83" s="183"/>
      <c r="BT83" s="183"/>
      <c r="BU83" s="183"/>
      <c r="BV83" s="183"/>
      <c r="BW83" s="183"/>
      <c r="BX83" s="183"/>
      <c r="BY83" s="183"/>
      <c r="BZ83" s="183"/>
      <c r="CA83" s="183"/>
      <c r="CB83" s="183"/>
      <c r="CC83" s="183"/>
      <c r="CD83" s="183"/>
      <c r="CE83" s="183"/>
      <c r="CF83" s="183"/>
      <c r="CG83" s="183"/>
      <c r="CH83" s="183"/>
      <c r="CI83" s="183"/>
      <c r="CJ83" s="183"/>
      <c r="CK83" s="183"/>
      <c r="CL83" s="183"/>
      <c r="CM83" s="183"/>
      <c r="CN83" s="183"/>
      <c r="CO83" s="183"/>
      <c r="CP83" s="183"/>
      <c r="CQ83" s="183"/>
      <c r="CR83" s="183"/>
      <c r="CS83" s="183"/>
      <c r="CT83" s="183"/>
      <c r="CU83" s="183"/>
      <c r="CV83" s="183"/>
      <c r="CW83" s="183"/>
      <c r="CX83" s="183"/>
      <c r="CY83" s="183"/>
      <c r="CZ83" s="183"/>
      <c r="DA83" s="183"/>
      <c r="DB83" s="183"/>
      <c r="DC83" s="183"/>
      <c r="DD83" s="183"/>
      <c r="DE83" s="183"/>
      <c r="DF83" s="183"/>
      <c r="DG83" s="183"/>
      <c r="DH83" s="183"/>
    </row>
    <row r="84" spans="2:112" s="44" customFormat="1">
      <c r="V84" s="183"/>
      <c r="W84" s="183"/>
      <c r="X84" s="184" t="s">
        <v>100</v>
      </c>
      <c r="Y84" s="185">
        <v>10</v>
      </c>
      <c r="Z84" s="183"/>
      <c r="AA84" s="183"/>
      <c r="AB84" s="183">
        <v>10</v>
      </c>
      <c r="AC84" s="216"/>
      <c r="AD84" s="216"/>
      <c r="AE84" s="216"/>
      <c r="AF84" s="216" t="s">
        <v>64</v>
      </c>
      <c r="AG84" s="216"/>
      <c r="AH84" s="216"/>
      <c r="AI84" s="216"/>
      <c r="AJ84" s="216"/>
      <c r="AK84" s="216"/>
      <c r="AL84" s="216"/>
      <c r="AM84" s="217"/>
      <c r="AN84" s="217"/>
      <c r="AO84" s="217"/>
      <c r="AP84" s="217"/>
      <c r="AQ84" s="217"/>
      <c r="AR84" s="217"/>
      <c r="AS84" s="217"/>
      <c r="AT84" s="217"/>
      <c r="AU84" s="217"/>
      <c r="AV84" s="217"/>
      <c r="AW84" s="217"/>
      <c r="AX84" s="217"/>
      <c r="AY84" s="217"/>
      <c r="AZ84" s="217"/>
      <c r="BA84" s="217"/>
      <c r="BB84" s="217"/>
      <c r="BC84" s="217"/>
      <c r="BD84" s="217"/>
      <c r="BE84" s="217"/>
      <c r="BF84" s="217"/>
      <c r="BG84" s="217"/>
      <c r="BH84" s="217"/>
      <c r="BI84" s="217"/>
      <c r="BJ84" s="217"/>
      <c r="BK84" s="217"/>
      <c r="BL84" s="217"/>
      <c r="BM84" s="217"/>
      <c r="BN84" s="217"/>
      <c r="BO84" s="217"/>
      <c r="BP84" s="218"/>
      <c r="BQ84" s="183"/>
      <c r="BR84" s="183"/>
      <c r="BS84" s="183"/>
      <c r="BT84" s="183"/>
      <c r="BU84" s="183"/>
      <c r="BV84" s="183"/>
      <c r="BW84" s="183"/>
      <c r="BX84" s="183"/>
      <c r="BY84" s="183"/>
      <c r="BZ84" s="183"/>
      <c r="CA84" s="183"/>
      <c r="CB84" s="183"/>
      <c r="CC84" s="183"/>
      <c r="CD84" s="183"/>
      <c r="CE84" s="183"/>
      <c r="CF84" s="183"/>
      <c r="CG84" s="183"/>
      <c r="CH84" s="183"/>
      <c r="CI84" s="183"/>
      <c r="CJ84" s="183"/>
      <c r="CK84" s="183"/>
      <c r="CL84" s="183"/>
      <c r="CM84" s="183"/>
      <c r="CN84" s="183"/>
      <c r="CO84" s="183"/>
      <c r="CP84" s="183"/>
      <c r="CQ84" s="183"/>
      <c r="CR84" s="183"/>
      <c r="CS84" s="183"/>
      <c r="CT84" s="183"/>
      <c r="CU84" s="183"/>
      <c r="CV84" s="183"/>
      <c r="CW84" s="183"/>
      <c r="CX84" s="183"/>
      <c r="CY84" s="183"/>
      <c r="CZ84" s="183"/>
      <c r="DA84" s="183"/>
      <c r="DB84" s="183"/>
      <c r="DC84" s="183"/>
      <c r="DD84" s="183"/>
      <c r="DE84" s="183"/>
      <c r="DF84" s="183"/>
      <c r="DG84" s="183"/>
      <c r="DH84" s="183"/>
    </row>
    <row r="85" spans="2:112" s="44" customFormat="1">
      <c r="V85" s="183"/>
      <c r="W85" s="183"/>
      <c r="X85" s="184" t="s">
        <v>101</v>
      </c>
      <c r="Y85" s="185">
        <v>11</v>
      </c>
      <c r="Z85" s="183"/>
      <c r="AA85" s="183"/>
      <c r="AB85" s="183">
        <v>11</v>
      </c>
      <c r="AC85" s="216"/>
      <c r="AD85" s="216"/>
      <c r="AE85" s="216"/>
      <c r="AF85" s="216" t="s">
        <v>66</v>
      </c>
      <c r="AG85" s="217"/>
      <c r="AH85" s="217"/>
      <c r="AI85" s="217"/>
      <c r="AJ85" s="217"/>
      <c r="AK85" s="217"/>
      <c r="AL85" s="217"/>
      <c r="AM85" s="217" t="s">
        <v>137</v>
      </c>
      <c r="AN85" s="217"/>
      <c r="AO85" s="217"/>
      <c r="AP85" s="217"/>
      <c r="AQ85" s="217"/>
      <c r="AR85" s="217"/>
      <c r="AS85" s="217"/>
      <c r="AT85" s="217"/>
      <c r="AU85" s="217"/>
      <c r="AV85" s="217"/>
      <c r="AW85" s="217"/>
      <c r="AX85" s="217"/>
      <c r="AY85" s="217"/>
      <c r="AZ85" s="217"/>
      <c r="BA85" s="217"/>
      <c r="BB85" s="217"/>
      <c r="BC85" s="217"/>
      <c r="BD85" s="217"/>
      <c r="BE85" s="217"/>
      <c r="BF85" s="217"/>
      <c r="BG85" s="217"/>
      <c r="BH85" s="217"/>
      <c r="BI85" s="217"/>
      <c r="BJ85" s="217"/>
      <c r="BK85" s="217"/>
      <c r="BL85" s="217"/>
      <c r="BM85" s="217"/>
      <c r="BN85" s="217"/>
      <c r="BO85" s="217"/>
      <c r="BP85" s="218"/>
      <c r="BQ85" s="183"/>
      <c r="BR85" s="183"/>
      <c r="BS85" s="183"/>
      <c r="BT85" s="183"/>
      <c r="BU85" s="183"/>
      <c r="BV85" s="183"/>
      <c r="BW85" s="183"/>
      <c r="BX85" s="183"/>
      <c r="BY85" s="183"/>
      <c r="BZ85" s="183"/>
      <c r="CA85" s="183"/>
      <c r="CB85" s="183"/>
      <c r="CC85" s="183"/>
      <c r="CD85" s="183"/>
      <c r="CE85" s="183"/>
      <c r="CF85" s="183"/>
      <c r="CG85" s="183"/>
      <c r="CH85" s="183"/>
      <c r="CI85" s="183"/>
      <c r="CJ85" s="183"/>
      <c r="CK85" s="183"/>
      <c r="CL85" s="183"/>
      <c r="CM85" s="183"/>
      <c r="CN85" s="183"/>
      <c r="CO85" s="183"/>
      <c r="CP85" s="183"/>
      <c r="CQ85" s="183"/>
      <c r="CR85" s="183"/>
      <c r="CS85" s="183"/>
      <c r="CT85" s="183"/>
      <c r="CU85" s="183"/>
      <c r="CV85" s="183"/>
      <c r="CW85" s="183"/>
      <c r="CX85" s="183"/>
      <c r="CY85" s="183"/>
      <c r="CZ85" s="183"/>
      <c r="DA85" s="183"/>
      <c r="DB85" s="183"/>
      <c r="DC85" s="183"/>
      <c r="DD85" s="183"/>
      <c r="DE85" s="183"/>
      <c r="DF85" s="183"/>
      <c r="DG85" s="183"/>
      <c r="DH85" s="183"/>
    </row>
    <row r="86" spans="2:112" s="44" customFormat="1">
      <c r="V86" s="183"/>
      <c r="W86" s="183"/>
      <c r="X86" s="184" t="s">
        <v>102</v>
      </c>
      <c r="Y86" s="185">
        <v>12</v>
      </c>
      <c r="Z86" s="183"/>
      <c r="AA86" s="183"/>
      <c r="AB86" s="183"/>
      <c r="AC86" s="217"/>
      <c r="AD86" s="217"/>
      <c r="AE86" s="217"/>
      <c r="AF86" s="217"/>
      <c r="AG86" s="217"/>
      <c r="AH86" s="217"/>
      <c r="AI86" s="217"/>
      <c r="AJ86" s="217"/>
      <c r="AK86" s="217"/>
      <c r="AL86" s="217"/>
      <c r="AM86" s="216" t="s">
        <v>51</v>
      </c>
      <c r="AN86" s="216" t="s">
        <v>52</v>
      </c>
      <c r="AO86" s="216" t="s">
        <v>54</v>
      </c>
      <c r="AP86" s="216" t="s">
        <v>53</v>
      </c>
      <c r="AQ86" s="216" t="s">
        <v>153</v>
      </c>
      <c r="AR86" s="216" t="s">
        <v>59</v>
      </c>
      <c r="AS86" s="216" t="s">
        <v>56</v>
      </c>
      <c r="AT86" s="216" t="s">
        <v>60</v>
      </c>
      <c r="AU86" s="216" t="s">
        <v>57</v>
      </c>
      <c r="AV86" s="216" t="s">
        <v>55</v>
      </c>
      <c r="AW86" s="216" t="s">
        <v>58</v>
      </c>
      <c r="AX86" s="216" t="s">
        <v>62</v>
      </c>
      <c r="AY86" s="216" t="s">
        <v>63</v>
      </c>
      <c r="AZ86" s="216" t="s">
        <v>70</v>
      </c>
      <c r="BA86" s="216" t="s">
        <v>61</v>
      </c>
      <c r="BB86" s="216" t="s">
        <v>68</v>
      </c>
      <c r="BC86" s="216" t="s">
        <v>69</v>
      </c>
      <c r="BD86" s="216" t="s">
        <v>71</v>
      </c>
      <c r="BE86" s="216" t="s">
        <v>67</v>
      </c>
      <c r="BF86" s="216" t="s">
        <v>65</v>
      </c>
      <c r="BG86" s="216" t="s">
        <v>64</v>
      </c>
      <c r="BH86" s="216" t="s">
        <v>66</v>
      </c>
      <c r="BI86" s="216" t="s">
        <v>76</v>
      </c>
      <c r="BJ86" s="216"/>
      <c r="BK86" s="216" t="s">
        <v>75</v>
      </c>
      <c r="BL86" s="216" t="s">
        <v>129</v>
      </c>
      <c r="BM86" s="216" t="s">
        <v>73</v>
      </c>
      <c r="BN86" s="216" t="s">
        <v>78</v>
      </c>
      <c r="BO86" s="216" t="s">
        <v>79</v>
      </c>
      <c r="BP86" s="221" t="s">
        <v>77</v>
      </c>
      <c r="BQ86" s="187"/>
      <c r="BR86" s="187" t="s">
        <v>74</v>
      </c>
      <c r="BS86" s="187" t="s">
        <v>72</v>
      </c>
      <c r="BT86" s="189" t="s">
        <v>104</v>
      </c>
      <c r="BU86" s="189" t="s">
        <v>130</v>
      </c>
      <c r="BV86" s="189" t="s">
        <v>105</v>
      </c>
      <c r="BW86" s="189" t="s">
        <v>107</v>
      </c>
      <c r="BX86" s="189" t="s">
        <v>106</v>
      </c>
      <c r="BY86" s="189" t="s">
        <v>154</v>
      </c>
      <c r="BZ86" s="189" t="s">
        <v>155</v>
      </c>
      <c r="CA86" s="187" t="s">
        <v>108</v>
      </c>
      <c r="CB86" s="187" t="s">
        <v>109</v>
      </c>
      <c r="CC86" s="187" t="s">
        <v>110</v>
      </c>
      <c r="CD86" s="187" t="s">
        <v>111</v>
      </c>
      <c r="CE86" s="187" t="s">
        <v>112</v>
      </c>
      <c r="CF86" s="187" t="s">
        <v>113</v>
      </c>
      <c r="CG86" s="187" t="s">
        <v>114</v>
      </c>
      <c r="CH86" s="187" t="s">
        <v>115</v>
      </c>
      <c r="CI86" s="187" t="s">
        <v>116</v>
      </c>
      <c r="CJ86" s="187" t="s">
        <v>117</v>
      </c>
      <c r="CK86" s="187" t="s">
        <v>118</v>
      </c>
      <c r="CL86" s="187" t="s">
        <v>119</v>
      </c>
      <c r="CM86" s="187" t="s">
        <v>120</v>
      </c>
      <c r="CN86" s="187" t="s">
        <v>121</v>
      </c>
      <c r="CO86" s="187" t="s">
        <v>122</v>
      </c>
      <c r="CP86" s="187" t="s">
        <v>123</v>
      </c>
      <c r="CQ86" s="187" t="s">
        <v>80</v>
      </c>
      <c r="CR86" s="187" t="s">
        <v>124</v>
      </c>
      <c r="CS86" s="187" t="s">
        <v>125</v>
      </c>
      <c r="CT86" s="187" t="s">
        <v>126</v>
      </c>
      <c r="CU86" s="187" t="s">
        <v>127</v>
      </c>
      <c r="CV86" s="187" t="s">
        <v>128</v>
      </c>
      <c r="CW86" s="190" t="s">
        <v>156</v>
      </c>
      <c r="CX86" s="183"/>
      <c r="CY86" s="183"/>
      <c r="CZ86" s="183"/>
      <c r="DA86" s="183"/>
      <c r="DB86" s="183"/>
      <c r="DC86" s="183"/>
      <c r="DD86" s="183"/>
      <c r="DE86" s="183"/>
      <c r="DF86" s="183"/>
      <c r="DG86" s="183"/>
      <c r="DH86" s="183"/>
    </row>
    <row r="87" spans="2:112" s="44" customFormat="1">
      <c r="B87" s="140"/>
      <c r="V87" s="183"/>
      <c r="W87" s="183"/>
      <c r="X87" s="183"/>
      <c r="Y87" s="183"/>
      <c r="Z87" s="183"/>
      <c r="AA87" s="183"/>
      <c r="AB87" s="183"/>
      <c r="AC87" s="217"/>
      <c r="AD87" s="217"/>
      <c r="AE87" s="217"/>
      <c r="AF87" s="217"/>
      <c r="AG87" s="217"/>
      <c r="AH87" s="217"/>
      <c r="AI87" s="217"/>
      <c r="AJ87" s="217" t="s">
        <v>148</v>
      </c>
      <c r="AK87" s="217"/>
      <c r="AL87" s="217"/>
      <c r="AM87" s="216" t="s">
        <v>39</v>
      </c>
      <c r="AN87" s="217"/>
      <c r="AO87" s="217"/>
      <c r="AP87" s="217"/>
      <c r="AQ87" s="217" t="s">
        <v>40</v>
      </c>
      <c r="AR87" s="217"/>
      <c r="AS87" s="217"/>
      <c r="AT87" s="217"/>
      <c r="AU87" s="217"/>
      <c r="AV87" s="217"/>
      <c r="AW87" s="217"/>
      <c r="AX87" s="217" t="s">
        <v>41</v>
      </c>
      <c r="AY87" s="217"/>
      <c r="AZ87" s="217"/>
      <c r="BA87" s="217"/>
      <c r="BB87" s="217"/>
      <c r="BC87" s="217"/>
      <c r="BD87" s="217"/>
      <c r="BE87" s="217"/>
      <c r="BF87" s="217"/>
      <c r="BG87" s="217"/>
      <c r="BH87" s="217"/>
      <c r="BI87" s="217" t="s">
        <v>42</v>
      </c>
      <c r="BJ87" s="217"/>
      <c r="BK87" s="217"/>
      <c r="BL87" s="217"/>
      <c r="BM87" s="217"/>
      <c r="BN87" s="217"/>
      <c r="BO87" s="217"/>
      <c r="BP87" s="218"/>
      <c r="BQ87" s="191"/>
      <c r="BR87" s="191"/>
      <c r="BS87" s="191"/>
      <c r="BT87" s="192" t="s">
        <v>43</v>
      </c>
      <c r="BU87" s="191"/>
      <c r="BV87" s="191"/>
      <c r="BW87" s="191"/>
      <c r="BX87" s="191"/>
      <c r="BY87" s="191"/>
      <c r="BZ87" s="191"/>
      <c r="CA87" s="191" t="s">
        <v>44</v>
      </c>
      <c r="CB87" s="191"/>
      <c r="CC87" s="191"/>
      <c r="CD87" s="191"/>
      <c r="CE87" s="191"/>
      <c r="CF87" s="192" t="s">
        <v>45</v>
      </c>
      <c r="CG87" s="191"/>
      <c r="CH87" s="192" t="s">
        <v>46</v>
      </c>
      <c r="CI87" s="191"/>
      <c r="CJ87" s="192" t="s">
        <v>47</v>
      </c>
      <c r="CK87" s="191"/>
      <c r="CL87" s="192" t="s">
        <v>48</v>
      </c>
      <c r="CM87" s="191"/>
      <c r="CN87" s="191"/>
      <c r="CO87" s="191"/>
      <c r="CP87" s="191"/>
      <c r="CQ87" s="191"/>
      <c r="CR87" s="191"/>
      <c r="CS87" s="191"/>
      <c r="CT87" s="192" t="s">
        <v>49</v>
      </c>
      <c r="CU87" s="191"/>
      <c r="CV87" s="192" t="s">
        <v>50</v>
      </c>
      <c r="CW87" s="193"/>
      <c r="CX87" s="183"/>
      <c r="CY87" s="183"/>
      <c r="CZ87" s="183"/>
      <c r="DA87" s="183"/>
      <c r="DB87" s="183"/>
      <c r="DC87" s="183"/>
      <c r="DD87" s="183"/>
      <c r="DE87" s="183"/>
      <c r="DF87" s="183"/>
      <c r="DG87" s="183"/>
      <c r="DH87" s="183"/>
    </row>
    <row r="88" spans="2:112" s="44" customFormat="1" ht="30">
      <c r="V88" s="183"/>
      <c r="W88" s="188"/>
      <c r="X88" s="194" t="s">
        <v>162</v>
      </c>
      <c r="Y88" s="195" t="s">
        <v>161</v>
      </c>
      <c r="Z88" s="183"/>
      <c r="AA88" s="186" t="s">
        <v>172</v>
      </c>
      <c r="AB88" s="183"/>
      <c r="AC88" s="217"/>
      <c r="AD88" s="217" t="s">
        <v>191</v>
      </c>
      <c r="AE88" s="217"/>
      <c r="AF88" s="217"/>
      <c r="AG88" s="217"/>
      <c r="AH88" s="217"/>
      <c r="AI88" s="217" t="s">
        <v>30</v>
      </c>
      <c r="AJ88" s="216" t="s">
        <v>133</v>
      </c>
      <c r="AK88" s="216" t="s">
        <v>51</v>
      </c>
      <c r="AL88" s="217"/>
      <c r="AM88" s="216" t="s">
        <v>133</v>
      </c>
      <c r="AN88" s="216" t="s">
        <v>52</v>
      </c>
      <c r="AO88" s="216" t="s">
        <v>54</v>
      </c>
      <c r="AP88" s="216" t="s">
        <v>53</v>
      </c>
      <c r="AQ88" s="216" t="s">
        <v>149</v>
      </c>
      <c r="AR88" s="216" t="s">
        <v>59</v>
      </c>
      <c r="AS88" s="216" t="s">
        <v>56</v>
      </c>
      <c r="AT88" s="216" t="s">
        <v>60</v>
      </c>
      <c r="AU88" s="216" t="s">
        <v>57</v>
      </c>
      <c r="AV88" s="216" t="s">
        <v>55</v>
      </c>
      <c r="AW88" s="216" t="s">
        <v>58</v>
      </c>
      <c r="AX88" s="216" t="s">
        <v>62</v>
      </c>
      <c r="AY88" s="216" t="s">
        <v>63</v>
      </c>
      <c r="AZ88" s="216" t="s">
        <v>134</v>
      </c>
      <c r="BA88" s="216" t="s">
        <v>61</v>
      </c>
      <c r="BB88" s="216" t="s">
        <v>68</v>
      </c>
      <c r="BC88" s="216" t="s">
        <v>69</v>
      </c>
      <c r="BD88" s="216" t="s">
        <v>71</v>
      </c>
      <c r="BE88" s="216" t="s">
        <v>67</v>
      </c>
      <c r="BF88" s="216" t="s">
        <v>65</v>
      </c>
      <c r="BG88" s="216" t="s">
        <v>64</v>
      </c>
      <c r="BH88" s="216" t="s">
        <v>66</v>
      </c>
      <c r="BI88" s="216" t="s">
        <v>76</v>
      </c>
      <c r="BJ88" s="216"/>
      <c r="BK88" s="216" t="s">
        <v>135</v>
      </c>
      <c r="BL88" s="216" t="s">
        <v>129</v>
      </c>
      <c r="BM88" s="216" t="s">
        <v>73</v>
      </c>
      <c r="BN88" s="216" t="s">
        <v>138</v>
      </c>
      <c r="BO88" s="216" t="s">
        <v>139</v>
      </c>
      <c r="BP88" s="221" t="s">
        <v>136</v>
      </c>
      <c r="BQ88" s="187"/>
      <c r="BR88" s="187" t="s">
        <v>74</v>
      </c>
      <c r="BS88" s="187" t="s">
        <v>72</v>
      </c>
      <c r="BT88" s="189" t="s">
        <v>104</v>
      </c>
      <c r="BU88" s="189" t="s">
        <v>140</v>
      </c>
      <c r="BV88" s="189" t="s">
        <v>141</v>
      </c>
      <c r="BW88" s="189" t="s">
        <v>142</v>
      </c>
      <c r="BX88" s="189" t="s">
        <v>143</v>
      </c>
      <c r="BY88" s="189" t="s">
        <v>150</v>
      </c>
      <c r="BZ88" s="189" t="s">
        <v>151</v>
      </c>
      <c r="CA88" s="187" t="s">
        <v>108</v>
      </c>
      <c r="CB88" s="187" t="s">
        <v>109</v>
      </c>
      <c r="CC88" s="187" t="s">
        <v>110</v>
      </c>
      <c r="CD88" s="187" t="s">
        <v>111</v>
      </c>
      <c r="CE88" s="187" t="s">
        <v>112</v>
      </c>
      <c r="CF88" s="187" t="s">
        <v>144</v>
      </c>
      <c r="CG88" s="187" t="s">
        <v>114</v>
      </c>
      <c r="CH88" s="187" t="s">
        <v>145</v>
      </c>
      <c r="CI88" s="187" t="s">
        <v>116</v>
      </c>
      <c r="CJ88" s="187" t="s">
        <v>117</v>
      </c>
      <c r="CK88" s="187" t="s">
        <v>118</v>
      </c>
      <c r="CL88" s="187" t="s">
        <v>119</v>
      </c>
      <c r="CM88" s="187" t="s">
        <v>120</v>
      </c>
      <c r="CN88" s="187" t="s">
        <v>121</v>
      </c>
      <c r="CO88" s="187" t="s">
        <v>122</v>
      </c>
      <c r="CP88" s="187" t="s">
        <v>123</v>
      </c>
      <c r="CQ88" s="187" t="s">
        <v>146</v>
      </c>
      <c r="CR88" s="187" t="s">
        <v>124</v>
      </c>
      <c r="CS88" s="187" t="s">
        <v>125</v>
      </c>
      <c r="CT88" s="187" t="s">
        <v>126</v>
      </c>
      <c r="CU88" s="187" t="s">
        <v>147</v>
      </c>
      <c r="CV88" s="187" t="s">
        <v>128</v>
      </c>
      <c r="CW88" s="190" t="s">
        <v>152</v>
      </c>
      <c r="CX88" s="183"/>
      <c r="CY88" s="183"/>
      <c r="CZ88" s="183"/>
      <c r="DA88" s="183"/>
      <c r="DB88" s="183"/>
      <c r="DC88" s="183"/>
      <c r="DD88" s="183"/>
      <c r="DE88" s="183"/>
      <c r="DF88" s="183"/>
      <c r="DG88" s="183"/>
      <c r="DH88" s="183"/>
    </row>
    <row r="89" spans="2:112" s="145" customFormat="1">
      <c r="V89" s="196"/>
      <c r="W89" s="196"/>
      <c r="X89" s="196"/>
      <c r="Y89" s="196"/>
      <c r="Z89" s="196"/>
      <c r="AA89" s="186"/>
      <c r="AB89" s="196"/>
      <c r="AC89" s="222"/>
      <c r="AD89" s="226" t="s">
        <v>192</v>
      </c>
      <c r="AE89" s="222"/>
      <c r="AF89" s="222"/>
      <c r="AG89" s="222"/>
      <c r="AH89" s="222"/>
      <c r="AI89" s="223" t="s">
        <v>175</v>
      </c>
      <c r="AJ89" s="216" t="s">
        <v>52</v>
      </c>
      <c r="AK89" s="216" t="s">
        <v>52</v>
      </c>
      <c r="AL89" s="222"/>
      <c r="AM89" s="222">
        <v>101</v>
      </c>
      <c r="AN89" s="222">
        <v>36</v>
      </c>
      <c r="AO89" s="222">
        <v>20</v>
      </c>
      <c r="AP89" s="222">
        <v>1</v>
      </c>
      <c r="AQ89" s="222">
        <v>32</v>
      </c>
      <c r="AR89" s="222">
        <v>5</v>
      </c>
      <c r="AS89" s="224">
        <v>139</v>
      </c>
      <c r="AT89" s="224">
        <v>36</v>
      </c>
      <c r="AU89" s="224">
        <v>5</v>
      </c>
      <c r="AV89" s="224">
        <v>3</v>
      </c>
      <c r="AW89" s="222">
        <v>36</v>
      </c>
      <c r="AX89" s="222">
        <v>32</v>
      </c>
      <c r="AY89" s="222">
        <v>5</v>
      </c>
      <c r="AZ89" s="222">
        <v>49</v>
      </c>
      <c r="BA89" s="222">
        <v>5</v>
      </c>
      <c r="BB89" s="222">
        <v>20</v>
      </c>
      <c r="BC89" s="222">
        <v>28</v>
      </c>
      <c r="BD89" s="222">
        <v>5</v>
      </c>
      <c r="BE89" s="222">
        <v>49</v>
      </c>
      <c r="BF89" s="222">
        <v>20</v>
      </c>
      <c r="BG89" s="222">
        <v>5</v>
      </c>
      <c r="BH89" s="222">
        <v>20</v>
      </c>
      <c r="BI89" s="222">
        <v>13</v>
      </c>
      <c r="BJ89" s="222"/>
      <c r="BK89" s="222">
        <v>4</v>
      </c>
      <c r="BL89" s="222">
        <v>1</v>
      </c>
      <c r="BM89" s="222">
        <v>12</v>
      </c>
      <c r="BN89" s="222">
        <v>1</v>
      </c>
      <c r="BO89" s="224">
        <v>1</v>
      </c>
      <c r="BP89" s="225">
        <v>9</v>
      </c>
      <c r="BQ89" s="198"/>
      <c r="BR89" s="198">
        <v>12</v>
      </c>
      <c r="BS89" s="198">
        <v>1</v>
      </c>
      <c r="BT89" s="197">
        <v>1</v>
      </c>
      <c r="BU89" s="197">
        <v>1</v>
      </c>
      <c r="BV89" s="197">
        <v>25</v>
      </c>
      <c r="BW89" s="197">
        <v>1</v>
      </c>
      <c r="BX89" s="197">
        <v>1</v>
      </c>
      <c r="BY89" s="197">
        <v>280</v>
      </c>
      <c r="BZ89" s="197">
        <v>126</v>
      </c>
      <c r="CA89" s="197">
        <v>5</v>
      </c>
      <c r="CB89" s="197">
        <v>5</v>
      </c>
      <c r="CC89" s="197">
        <v>5</v>
      </c>
      <c r="CD89" s="197">
        <v>41</v>
      </c>
      <c r="CE89" s="197">
        <v>43</v>
      </c>
      <c r="CF89" s="197">
        <v>1</v>
      </c>
      <c r="CG89" s="197">
        <v>1</v>
      </c>
      <c r="CH89" s="197">
        <v>2</v>
      </c>
      <c r="CI89" s="197">
        <v>10</v>
      </c>
      <c r="CJ89" s="198">
        <v>6</v>
      </c>
      <c r="CK89" s="198">
        <v>6</v>
      </c>
      <c r="CL89" s="198">
        <v>4</v>
      </c>
      <c r="CM89" s="198">
        <v>16</v>
      </c>
      <c r="CN89" s="197">
        <v>4</v>
      </c>
      <c r="CO89" s="197">
        <v>41</v>
      </c>
      <c r="CP89" s="197">
        <v>5</v>
      </c>
      <c r="CQ89" s="197">
        <v>4</v>
      </c>
      <c r="CR89" s="197">
        <v>4</v>
      </c>
      <c r="CS89" s="197">
        <v>49</v>
      </c>
      <c r="CT89" s="197">
        <v>7</v>
      </c>
      <c r="CU89" s="197">
        <v>5</v>
      </c>
      <c r="CV89" s="197">
        <v>1</v>
      </c>
      <c r="CW89" s="199">
        <v>101</v>
      </c>
      <c r="CX89" s="196"/>
      <c r="CY89" s="196"/>
      <c r="CZ89" s="196"/>
      <c r="DA89" s="196"/>
      <c r="DB89" s="196"/>
      <c r="DC89" s="196"/>
      <c r="DD89" s="196"/>
      <c r="DE89" s="196"/>
      <c r="DF89" s="196"/>
      <c r="DG89" s="196"/>
      <c r="DH89" s="196"/>
    </row>
    <row r="90" spans="2:112" s="113" customFormat="1">
      <c r="V90" s="200"/>
      <c r="W90" s="200"/>
      <c r="X90" s="186" t="s">
        <v>163</v>
      </c>
      <c r="Y90" s="201" t="s">
        <v>159</v>
      </c>
      <c r="Z90" s="200"/>
      <c r="AA90" s="201" t="s">
        <v>166</v>
      </c>
      <c r="AB90" s="200"/>
      <c r="AC90" s="222"/>
      <c r="AD90" s="226" t="s">
        <v>193</v>
      </c>
      <c r="AE90" s="222"/>
      <c r="AF90" s="222"/>
      <c r="AG90" s="222"/>
      <c r="AH90" s="222"/>
      <c r="AI90" s="223" t="s">
        <v>177</v>
      </c>
      <c r="AJ90" s="216" t="s">
        <v>54</v>
      </c>
      <c r="AK90" s="216" t="s">
        <v>54</v>
      </c>
      <c r="AL90" s="222"/>
      <c r="AM90" s="222">
        <v>169</v>
      </c>
      <c r="AN90" s="222">
        <v>96</v>
      </c>
      <c r="AO90" s="222">
        <v>29</v>
      </c>
      <c r="AP90" s="222">
        <v>20</v>
      </c>
      <c r="AQ90" s="222"/>
      <c r="AR90" s="222">
        <v>32</v>
      </c>
      <c r="AS90" s="222">
        <v>299</v>
      </c>
      <c r="AT90" s="222">
        <v>49</v>
      </c>
      <c r="AU90" s="222">
        <v>36</v>
      </c>
      <c r="AV90" s="222">
        <v>5</v>
      </c>
      <c r="AW90" s="222">
        <v>44</v>
      </c>
      <c r="AX90" s="222">
        <v>70</v>
      </c>
      <c r="AY90" s="222">
        <v>16</v>
      </c>
      <c r="AZ90" s="222">
        <v>50</v>
      </c>
      <c r="BA90" s="222">
        <v>32</v>
      </c>
      <c r="BB90" s="222">
        <v>49</v>
      </c>
      <c r="BC90" s="222">
        <v>49</v>
      </c>
      <c r="BD90" s="222">
        <v>12</v>
      </c>
      <c r="BE90" s="222">
        <v>80</v>
      </c>
      <c r="BF90" s="222">
        <v>70</v>
      </c>
      <c r="BG90" s="222">
        <v>16</v>
      </c>
      <c r="BH90" s="222">
        <v>49</v>
      </c>
      <c r="BI90" s="222">
        <v>24</v>
      </c>
      <c r="BJ90" s="222"/>
      <c r="BK90" s="222">
        <v>24</v>
      </c>
      <c r="BL90" s="222">
        <v>37</v>
      </c>
      <c r="BM90" s="222">
        <v>29</v>
      </c>
      <c r="BN90" s="222">
        <v>35</v>
      </c>
      <c r="BO90" s="224">
        <v>35</v>
      </c>
      <c r="BP90" s="225">
        <v>17</v>
      </c>
      <c r="BQ90" s="203"/>
      <c r="BR90" s="203">
        <v>29</v>
      </c>
      <c r="BS90" s="203">
        <v>12</v>
      </c>
      <c r="BT90" s="202">
        <v>25</v>
      </c>
      <c r="BU90" s="202">
        <v>33</v>
      </c>
      <c r="BV90" s="202">
        <v>101</v>
      </c>
      <c r="BW90" s="202">
        <v>9</v>
      </c>
      <c r="BX90" s="202">
        <v>33</v>
      </c>
      <c r="BY90" s="202"/>
      <c r="BZ90" s="202"/>
      <c r="CA90" s="202">
        <v>33</v>
      </c>
      <c r="CB90" s="202">
        <v>14</v>
      </c>
      <c r="CC90" s="202">
        <v>33</v>
      </c>
      <c r="CD90" s="202">
        <v>49</v>
      </c>
      <c r="CE90" s="202">
        <v>63</v>
      </c>
      <c r="CF90" s="202">
        <v>2</v>
      </c>
      <c r="CG90" s="202">
        <v>23</v>
      </c>
      <c r="CH90" s="202">
        <v>10</v>
      </c>
      <c r="CI90" s="202">
        <v>15</v>
      </c>
      <c r="CJ90" s="202">
        <v>127</v>
      </c>
      <c r="CK90" s="202">
        <v>89</v>
      </c>
      <c r="CL90" s="202">
        <v>88</v>
      </c>
      <c r="CM90" s="202">
        <v>26</v>
      </c>
      <c r="CN90" s="202">
        <v>12</v>
      </c>
      <c r="CO90" s="202">
        <v>49</v>
      </c>
      <c r="CP90" s="202">
        <v>33</v>
      </c>
      <c r="CQ90" s="202">
        <v>5</v>
      </c>
      <c r="CR90" s="202">
        <v>5</v>
      </c>
      <c r="CS90" s="202">
        <v>108</v>
      </c>
      <c r="CT90" s="202">
        <v>8</v>
      </c>
      <c r="CU90" s="202">
        <v>8</v>
      </c>
      <c r="CV90" s="202">
        <v>5</v>
      </c>
      <c r="CW90" s="204"/>
      <c r="CX90" s="200"/>
      <c r="CY90" s="200"/>
      <c r="CZ90" s="200"/>
      <c r="DA90" s="200"/>
      <c r="DB90" s="200"/>
      <c r="DC90" s="200"/>
      <c r="DD90" s="200"/>
      <c r="DE90" s="200"/>
      <c r="DF90" s="200"/>
      <c r="DG90" s="200"/>
      <c r="DH90" s="200"/>
    </row>
    <row r="91" spans="2:112" s="113" customFormat="1">
      <c r="V91" s="200"/>
      <c r="W91" s="200"/>
      <c r="X91" s="201" t="s">
        <v>164</v>
      </c>
      <c r="Y91" s="201" t="s">
        <v>160</v>
      </c>
      <c r="Z91" s="200"/>
      <c r="AA91" s="201" t="s">
        <v>163</v>
      </c>
      <c r="AB91" s="200"/>
      <c r="AC91" s="222"/>
      <c r="AD91" s="226" t="s">
        <v>190</v>
      </c>
      <c r="AE91" s="222"/>
      <c r="AF91" s="222"/>
      <c r="AG91" s="222"/>
      <c r="AH91" s="222"/>
      <c r="AI91" s="223" t="s">
        <v>81</v>
      </c>
      <c r="AJ91" s="216" t="s">
        <v>53</v>
      </c>
      <c r="AK91" s="216" t="s">
        <v>53</v>
      </c>
      <c r="AL91" s="222"/>
      <c r="AM91" s="222">
        <v>197</v>
      </c>
      <c r="AN91" s="222">
        <v>101</v>
      </c>
      <c r="AO91" s="222">
        <v>53</v>
      </c>
      <c r="AP91" s="222">
        <v>101</v>
      </c>
      <c r="AQ91" s="222"/>
      <c r="AR91" s="222">
        <v>36</v>
      </c>
      <c r="AS91" s="222">
        <v>395</v>
      </c>
      <c r="AT91" s="222">
        <v>70</v>
      </c>
      <c r="AU91" s="224">
        <v>44</v>
      </c>
      <c r="AV91" s="222">
        <v>89</v>
      </c>
      <c r="AW91" s="222">
        <v>70</v>
      </c>
      <c r="AX91" s="222">
        <v>99</v>
      </c>
      <c r="AY91" s="222">
        <v>20</v>
      </c>
      <c r="AZ91" s="222">
        <v>89</v>
      </c>
      <c r="BA91" s="222">
        <v>45</v>
      </c>
      <c r="BB91" s="222">
        <v>80</v>
      </c>
      <c r="BC91" s="222">
        <v>65</v>
      </c>
      <c r="BD91" s="222">
        <v>16</v>
      </c>
      <c r="BE91" s="222">
        <v>89</v>
      </c>
      <c r="BF91" s="222">
        <v>99</v>
      </c>
      <c r="BG91" s="222">
        <v>45</v>
      </c>
      <c r="BH91" s="222">
        <v>65</v>
      </c>
      <c r="BI91" s="222">
        <v>61</v>
      </c>
      <c r="BJ91" s="222"/>
      <c r="BK91" s="222">
        <v>80</v>
      </c>
      <c r="BL91" s="222">
        <v>101</v>
      </c>
      <c r="BM91" s="222">
        <v>121</v>
      </c>
      <c r="BN91" s="222">
        <v>80</v>
      </c>
      <c r="BO91" s="222">
        <v>82</v>
      </c>
      <c r="BP91" s="227">
        <v>25</v>
      </c>
      <c r="BQ91" s="202"/>
      <c r="BR91" s="202">
        <v>37</v>
      </c>
      <c r="BS91" s="202">
        <v>37</v>
      </c>
      <c r="BT91" s="202">
        <v>68</v>
      </c>
      <c r="BU91" s="202">
        <v>101</v>
      </c>
      <c r="BV91" s="202">
        <v>129</v>
      </c>
      <c r="BW91" s="202">
        <v>17</v>
      </c>
      <c r="BX91" s="202">
        <v>41</v>
      </c>
      <c r="BY91" s="202"/>
      <c r="BZ91" s="202"/>
      <c r="CA91" s="202">
        <v>41</v>
      </c>
      <c r="CB91" s="202">
        <v>33</v>
      </c>
      <c r="CC91" s="202">
        <v>41</v>
      </c>
      <c r="CD91" s="202">
        <v>59</v>
      </c>
      <c r="CE91" s="202">
        <v>65</v>
      </c>
      <c r="CF91" s="202">
        <v>5</v>
      </c>
      <c r="CG91" s="202">
        <v>33</v>
      </c>
      <c r="CH91" s="202">
        <v>15</v>
      </c>
      <c r="CI91" s="202">
        <v>60</v>
      </c>
      <c r="CJ91" s="203">
        <v>136</v>
      </c>
      <c r="CK91" s="203">
        <v>108</v>
      </c>
      <c r="CL91" s="203">
        <v>89</v>
      </c>
      <c r="CM91" s="203">
        <v>49</v>
      </c>
      <c r="CN91" s="202">
        <v>26</v>
      </c>
      <c r="CO91" s="202">
        <v>120</v>
      </c>
      <c r="CP91" s="202">
        <v>59</v>
      </c>
      <c r="CQ91" s="202">
        <v>12</v>
      </c>
      <c r="CR91" s="202">
        <v>33</v>
      </c>
      <c r="CS91" s="202">
        <v>120</v>
      </c>
      <c r="CT91" s="202">
        <v>78</v>
      </c>
      <c r="CU91" s="202">
        <v>15</v>
      </c>
      <c r="CV91" s="202">
        <v>22</v>
      </c>
      <c r="CW91" s="204"/>
      <c r="CX91" s="200"/>
      <c r="CY91" s="200"/>
      <c r="CZ91" s="200"/>
      <c r="DA91" s="200"/>
      <c r="DB91" s="200"/>
      <c r="DC91" s="200"/>
      <c r="DD91" s="200"/>
      <c r="DE91" s="200"/>
      <c r="DF91" s="200"/>
      <c r="DG91" s="200"/>
      <c r="DH91" s="200"/>
    </row>
    <row r="92" spans="2:112" s="113" customFormat="1">
      <c r="V92" s="200"/>
      <c r="W92" s="200"/>
      <c r="X92" s="201" t="s">
        <v>165</v>
      </c>
      <c r="Y92" s="200"/>
      <c r="Z92" s="200"/>
      <c r="AA92" s="200"/>
      <c r="AB92" s="200"/>
      <c r="AC92" s="222"/>
      <c r="AD92" s="226" t="s">
        <v>194</v>
      </c>
      <c r="AE92" s="222"/>
      <c r="AF92" s="222"/>
      <c r="AG92" s="222"/>
      <c r="AH92" s="222"/>
      <c r="AI92" s="223" t="s">
        <v>176</v>
      </c>
      <c r="AJ92" s="216" t="s">
        <v>149</v>
      </c>
      <c r="AK92" s="216" t="s">
        <v>153</v>
      </c>
      <c r="AL92" s="222"/>
      <c r="AM92" s="222">
        <v>199</v>
      </c>
      <c r="AN92" s="222">
        <v>169</v>
      </c>
      <c r="AO92" s="222">
        <v>175</v>
      </c>
      <c r="AP92" s="222">
        <v>128</v>
      </c>
      <c r="AQ92" s="222"/>
      <c r="AR92" s="222">
        <v>89</v>
      </c>
      <c r="AS92" s="222"/>
      <c r="AT92" s="222">
        <v>89</v>
      </c>
      <c r="AU92" s="224">
        <v>89</v>
      </c>
      <c r="AV92" s="222">
        <v>96</v>
      </c>
      <c r="AW92" s="222">
        <v>139</v>
      </c>
      <c r="AX92" s="222">
        <v>149</v>
      </c>
      <c r="AY92" s="222">
        <v>45</v>
      </c>
      <c r="AZ92" s="222">
        <v>153</v>
      </c>
      <c r="BA92" s="222">
        <v>162</v>
      </c>
      <c r="BB92" s="222">
        <v>89</v>
      </c>
      <c r="BC92" s="222">
        <v>80</v>
      </c>
      <c r="BD92" s="222">
        <v>50</v>
      </c>
      <c r="BE92" s="222">
        <v>395</v>
      </c>
      <c r="BF92" s="222">
        <v>113</v>
      </c>
      <c r="BG92" s="222">
        <v>50</v>
      </c>
      <c r="BH92" s="222">
        <v>70</v>
      </c>
      <c r="BI92" s="222">
        <v>77</v>
      </c>
      <c r="BJ92" s="222"/>
      <c r="BK92" s="222">
        <v>123</v>
      </c>
      <c r="BL92" s="222">
        <v>131</v>
      </c>
      <c r="BM92" s="222">
        <v>128</v>
      </c>
      <c r="BN92" s="222">
        <v>82</v>
      </c>
      <c r="BO92" s="222">
        <v>84</v>
      </c>
      <c r="BP92" s="227">
        <v>35</v>
      </c>
      <c r="BQ92" s="202"/>
      <c r="BR92" s="202">
        <v>80</v>
      </c>
      <c r="BS92" s="202">
        <v>101</v>
      </c>
      <c r="BT92" s="202">
        <v>101</v>
      </c>
      <c r="BU92" s="202">
        <v>135</v>
      </c>
      <c r="BV92" s="202">
        <v>146</v>
      </c>
      <c r="BW92" s="202">
        <v>35</v>
      </c>
      <c r="BX92" s="202">
        <v>46</v>
      </c>
      <c r="BY92" s="202"/>
      <c r="BZ92" s="202"/>
      <c r="CA92" s="202">
        <v>43</v>
      </c>
      <c r="CB92" s="202">
        <v>41</v>
      </c>
      <c r="CC92" s="202">
        <v>43</v>
      </c>
      <c r="CD92" s="202">
        <v>99</v>
      </c>
      <c r="CE92" s="202">
        <v>99</v>
      </c>
      <c r="CF92" s="202">
        <v>10</v>
      </c>
      <c r="CG92" s="202">
        <v>34</v>
      </c>
      <c r="CH92" s="202">
        <v>18</v>
      </c>
      <c r="CI92" s="202">
        <v>62</v>
      </c>
      <c r="CJ92" s="203">
        <v>168</v>
      </c>
      <c r="CK92" s="203">
        <v>120</v>
      </c>
      <c r="CL92" s="203">
        <v>207</v>
      </c>
      <c r="CM92" s="203">
        <v>88</v>
      </c>
      <c r="CN92" s="202">
        <v>49</v>
      </c>
      <c r="CO92" s="202">
        <v>132</v>
      </c>
      <c r="CP92" s="202">
        <v>99</v>
      </c>
      <c r="CQ92" s="202">
        <v>26</v>
      </c>
      <c r="CR92" s="202">
        <v>99</v>
      </c>
      <c r="CS92" s="202">
        <v>132</v>
      </c>
      <c r="CT92" s="202">
        <v>86</v>
      </c>
      <c r="CU92" s="202">
        <v>52</v>
      </c>
      <c r="CV92" s="202">
        <v>39</v>
      </c>
      <c r="CW92" s="204"/>
      <c r="CX92" s="200"/>
      <c r="CY92" s="200"/>
      <c r="CZ92" s="200"/>
      <c r="DA92" s="200"/>
      <c r="DB92" s="200"/>
      <c r="DC92" s="200"/>
      <c r="DD92" s="200"/>
      <c r="DE92" s="200"/>
      <c r="DF92" s="200"/>
      <c r="DG92" s="200"/>
      <c r="DH92" s="200"/>
    </row>
    <row r="93" spans="2:112" s="113" customFormat="1">
      <c r="V93" s="200"/>
      <c r="W93" s="200"/>
      <c r="X93" s="201" t="s">
        <v>166</v>
      </c>
      <c r="Y93" s="200"/>
      <c r="Z93" s="200"/>
      <c r="AA93" s="200"/>
      <c r="AB93" s="200"/>
      <c r="AC93" s="222"/>
      <c r="AD93" s="226" t="s">
        <v>195</v>
      </c>
      <c r="AE93" s="222"/>
      <c r="AF93" s="222"/>
      <c r="AG93" s="222"/>
      <c r="AH93" s="222"/>
      <c r="AI93" s="222"/>
      <c r="AJ93" s="216" t="s">
        <v>58</v>
      </c>
      <c r="AK93" s="216" t="s">
        <v>59</v>
      </c>
      <c r="AL93" s="222"/>
      <c r="AM93" s="222"/>
      <c r="AN93" s="222">
        <v>200</v>
      </c>
      <c r="AO93" s="222">
        <v>281</v>
      </c>
      <c r="AP93" s="222">
        <v>162</v>
      </c>
      <c r="AQ93" s="222"/>
      <c r="AR93" s="222">
        <v>99</v>
      </c>
      <c r="AS93" s="222"/>
      <c r="AT93" s="222">
        <v>147</v>
      </c>
      <c r="AU93" s="224">
        <v>151</v>
      </c>
      <c r="AV93" s="222">
        <v>97</v>
      </c>
      <c r="AW93" s="222">
        <v>147</v>
      </c>
      <c r="AX93" s="222">
        <v>162</v>
      </c>
      <c r="AY93" s="222"/>
      <c r="AZ93" s="222">
        <v>193</v>
      </c>
      <c r="BA93" s="222"/>
      <c r="BB93" s="222">
        <v>174</v>
      </c>
      <c r="BC93" s="222">
        <v>89</v>
      </c>
      <c r="BD93" s="222">
        <v>51</v>
      </c>
      <c r="BE93" s="222"/>
      <c r="BF93" s="222"/>
      <c r="BG93" s="222">
        <v>80</v>
      </c>
      <c r="BH93" s="222"/>
      <c r="BI93" s="222">
        <v>80</v>
      </c>
      <c r="BJ93" s="222"/>
      <c r="BK93" s="222">
        <v>160</v>
      </c>
      <c r="BL93" s="222">
        <v>580</v>
      </c>
      <c r="BM93" s="222">
        <v>221</v>
      </c>
      <c r="BN93" s="222">
        <v>101</v>
      </c>
      <c r="BO93" s="222">
        <v>92</v>
      </c>
      <c r="BP93" s="227">
        <v>82</v>
      </c>
      <c r="BQ93" s="202"/>
      <c r="BR93" s="202">
        <v>84</v>
      </c>
      <c r="BS93" s="202">
        <v>116</v>
      </c>
      <c r="BT93" s="202">
        <v>146</v>
      </c>
      <c r="BU93" s="202">
        <v>144</v>
      </c>
      <c r="BV93" s="202">
        <v>156</v>
      </c>
      <c r="BW93" s="202">
        <v>129</v>
      </c>
      <c r="BX93" s="202">
        <v>58</v>
      </c>
      <c r="BY93" s="202"/>
      <c r="BZ93" s="202"/>
      <c r="CA93" s="202">
        <v>63</v>
      </c>
      <c r="CB93" s="202">
        <v>43</v>
      </c>
      <c r="CC93" s="202">
        <v>137</v>
      </c>
      <c r="CD93" s="202">
        <v>145</v>
      </c>
      <c r="CE93" s="202">
        <v>137</v>
      </c>
      <c r="CF93" s="202">
        <v>14</v>
      </c>
      <c r="CG93" s="202">
        <v>101</v>
      </c>
      <c r="CH93" s="202">
        <v>30</v>
      </c>
      <c r="CI93" s="202">
        <v>71</v>
      </c>
      <c r="CJ93" s="202">
        <v>178</v>
      </c>
      <c r="CK93" s="202">
        <v>158</v>
      </c>
      <c r="CL93" s="202"/>
      <c r="CM93" s="202">
        <v>104</v>
      </c>
      <c r="CN93" s="202"/>
      <c r="CO93" s="202">
        <v>140</v>
      </c>
      <c r="CP93" s="202">
        <v>140</v>
      </c>
      <c r="CQ93" s="202">
        <v>33</v>
      </c>
      <c r="CR93" s="202">
        <v>108</v>
      </c>
      <c r="CS93" s="202"/>
      <c r="CT93" s="202">
        <v>98</v>
      </c>
      <c r="CU93" s="202">
        <v>54</v>
      </c>
      <c r="CV93" s="202">
        <v>55</v>
      </c>
      <c r="CW93" s="204"/>
      <c r="CX93" s="200"/>
      <c r="CY93" s="200"/>
      <c r="CZ93" s="200"/>
      <c r="DA93" s="200"/>
      <c r="DB93" s="200"/>
      <c r="DC93" s="200"/>
      <c r="DD93" s="200"/>
      <c r="DE93" s="200"/>
      <c r="DF93" s="200"/>
      <c r="DG93" s="200"/>
      <c r="DH93" s="200"/>
    </row>
    <row r="94" spans="2:112" s="113" customFormat="1">
      <c r="V94" s="200"/>
      <c r="W94" s="200"/>
      <c r="X94" s="201" t="s">
        <v>167</v>
      </c>
      <c r="Y94" s="200"/>
      <c r="Z94" s="200"/>
      <c r="AA94" s="200"/>
      <c r="AB94" s="200"/>
      <c r="AC94" s="222"/>
      <c r="AD94" s="222"/>
      <c r="AE94" s="222"/>
      <c r="AF94" s="222"/>
      <c r="AG94" s="222"/>
      <c r="AH94" s="222"/>
      <c r="AI94" s="222"/>
      <c r="AJ94" s="216" t="s">
        <v>56</v>
      </c>
      <c r="AK94" s="216" t="s">
        <v>56</v>
      </c>
      <c r="AL94" s="222"/>
      <c r="AM94" s="222"/>
      <c r="AN94" s="222">
        <v>211</v>
      </c>
      <c r="AO94" s="222"/>
      <c r="AP94" s="222">
        <v>175</v>
      </c>
      <c r="AQ94" s="222"/>
      <c r="AR94" s="222">
        <v>172</v>
      </c>
      <c r="AS94" s="222"/>
      <c r="AT94" s="222">
        <v>284</v>
      </c>
      <c r="AU94" s="224">
        <v>273</v>
      </c>
      <c r="AV94" s="222">
        <v>139</v>
      </c>
      <c r="AW94" s="222">
        <v>299</v>
      </c>
      <c r="AX94" s="222">
        <v>191</v>
      </c>
      <c r="AY94" s="222"/>
      <c r="AZ94" s="222"/>
      <c r="BA94" s="222"/>
      <c r="BB94" s="222">
        <v>267</v>
      </c>
      <c r="BC94" s="222">
        <v>174</v>
      </c>
      <c r="BD94" s="222">
        <v>80</v>
      </c>
      <c r="BE94" s="222"/>
      <c r="BF94" s="222"/>
      <c r="BG94" s="222">
        <v>84</v>
      </c>
      <c r="BH94" s="222"/>
      <c r="BI94" s="222">
        <v>84</v>
      </c>
      <c r="BJ94" s="222"/>
      <c r="BK94" s="222">
        <v>242</v>
      </c>
      <c r="BL94" s="222"/>
      <c r="BM94" s="222"/>
      <c r="BN94" s="222">
        <v>280</v>
      </c>
      <c r="BO94" s="222">
        <v>101</v>
      </c>
      <c r="BP94" s="227">
        <v>85</v>
      </c>
      <c r="BQ94" s="202"/>
      <c r="BR94" s="202">
        <v>113</v>
      </c>
      <c r="BS94" s="202">
        <v>121</v>
      </c>
      <c r="BT94" s="202">
        <v>156</v>
      </c>
      <c r="BU94" s="202">
        <v>150</v>
      </c>
      <c r="BV94" s="202"/>
      <c r="BW94" s="202">
        <v>152</v>
      </c>
      <c r="BX94" s="202">
        <v>101</v>
      </c>
      <c r="BY94" s="202"/>
      <c r="BZ94" s="202"/>
      <c r="CA94" s="202">
        <v>99</v>
      </c>
      <c r="CB94" s="202">
        <v>46</v>
      </c>
      <c r="CC94" s="202">
        <v>198</v>
      </c>
      <c r="CD94" s="202">
        <v>152</v>
      </c>
      <c r="CE94" s="202">
        <v>180</v>
      </c>
      <c r="CF94" s="202">
        <v>18</v>
      </c>
      <c r="CG94" s="202">
        <v>118</v>
      </c>
      <c r="CH94" s="202">
        <v>38</v>
      </c>
      <c r="CI94" s="202">
        <v>74</v>
      </c>
      <c r="CJ94" s="202">
        <v>190</v>
      </c>
      <c r="CK94" s="202">
        <v>167</v>
      </c>
      <c r="CL94" s="202"/>
      <c r="CM94" s="202">
        <v>124</v>
      </c>
      <c r="CN94" s="202"/>
      <c r="CO94" s="202"/>
      <c r="CP94" s="202">
        <v>152</v>
      </c>
      <c r="CQ94" s="202">
        <v>88</v>
      </c>
      <c r="CR94" s="202">
        <v>120</v>
      </c>
      <c r="CS94" s="202"/>
      <c r="CT94" s="202">
        <v>111</v>
      </c>
      <c r="CU94" s="202">
        <v>56</v>
      </c>
      <c r="CV94" s="202">
        <v>57</v>
      </c>
      <c r="CW94" s="204"/>
      <c r="CX94" s="200"/>
      <c r="CY94" s="200"/>
      <c r="CZ94" s="200"/>
      <c r="DA94" s="200"/>
      <c r="DB94" s="200"/>
      <c r="DC94" s="200"/>
      <c r="DD94" s="200"/>
      <c r="DE94" s="200"/>
      <c r="DF94" s="200"/>
      <c r="DG94" s="200"/>
      <c r="DH94" s="200"/>
    </row>
    <row r="95" spans="2:112" s="113" customFormat="1">
      <c r="V95" s="200"/>
      <c r="W95" s="200"/>
      <c r="X95" s="201" t="s">
        <v>168</v>
      </c>
      <c r="Y95" s="200"/>
      <c r="Z95" s="200"/>
      <c r="AA95" s="200"/>
      <c r="AB95" s="200"/>
      <c r="AC95" s="222"/>
      <c r="AD95" s="222"/>
      <c r="AE95" s="222"/>
      <c r="AF95" s="222"/>
      <c r="AG95" s="222"/>
      <c r="AH95" s="222"/>
      <c r="AI95" s="222"/>
      <c r="AJ95" s="216" t="s">
        <v>60</v>
      </c>
      <c r="AK95" s="216" t="s">
        <v>60</v>
      </c>
      <c r="AL95" s="222"/>
      <c r="AM95" s="222"/>
      <c r="AN95" s="222">
        <v>254</v>
      </c>
      <c r="AO95" s="222"/>
      <c r="AP95" s="222">
        <v>222</v>
      </c>
      <c r="AQ95" s="222"/>
      <c r="AR95" s="222"/>
      <c r="AS95" s="222"/>
      <c r="AT95" s="222"/>
      <c r="AU95" s="224">
        <v>299</v>
      </c>
      <c r="AV95" s="222">
        <v>161</v>
      </c>
      <c r="AW95" s="222">
        <v>395</v>
      </c>
      <c r="AX95" s="222"/>
      <c r="AY95" s="222"/>
      <c r="AZ95" s="222"/>
      <c r="BA95" s="222"/>
      <c r="BB95" s="222"/>
      <c r="BC95" s="222">
        <v>193</v>
      </c>
      <c r="BD95" s="222">
        <v>99</v>
      </c>
      <c r="BE95" s="222"/>
      <c r="BF95" s="222"/>
      <c r="BG95" s="222">
        <v>113</v>
      </c>
      <c r="BH95" s="222"/>
      <c r="BI95" s="222">
        <v>92</v>
      </c>
      <c r="BJ95" s="222"/>
      <c r="BK95" s="222">
        <v>580</v>
      </c>
      <c r="BL95" s="222"/>
      <c r="BM95" s="222"/>
      <c r="BN95" s="222"/>
      <c r="BO95" s="222">
        <v>109</v>
      </c>
      <c r="BP95" s="227">
        <v>87</v>
      </c>
      <c r="BQ95" s="202"/>
      <c r="BR95" s="202">
        <v>128</v>
      </c>
      <c r="BS95" s="202">
        <v>128</v>
      </c>
      <c r="BT95" s="202">
        <v>183</v>
      </c>
      <c r="BU95" s="202">
        <v>154</v>
      </c>
      <c r="BV95" s="202"/>
      <c r="BW95" s="202">
        <v>236</v>
      </c>
      <c r="BX95" s="202">
        <v>166</v>
      </c>
      <c r="BY95" s="202"/>
      <c r="BZ95" s="202"/>
      <c r="CA95" s="202">
        <v>145</v>
      </c>
      <c r="CB95" s="202">
        <v>58</v>
      </c>
      <c r="CC95" s="202">
        <v>269</v>
      </c>
      <c r="CD95" s="202">
        <v>233</v>
      </c>
      <c r="CE95" s="202">
        <v>190</v>
      </c>
      <c r="CF95" s="202">
        <v>19</v>
      </c>
      <c r="CG95" s="202">
        <v>126</v>
      </c>
      <c r="CH95" s="202">
        <v>40</v>
      </c>
      <c r="CI95" s="202">
        <v>78</v>
      </c>
      <c r="CJ95" s="202">
        <v>395</v>
      </c>
      <c r="CK95" s="202">
        <v>168</v>
      </c>
      <c r="CL95" s="202"/>
      <c r="CM95" s="202"/>
      <c r="CN95" s="202"/>
      <c r="CO95" s="202"/>
      <c r="CP95" s="202">
        <v>165</v>
      </c>
      <c r="CQ95" s="202">
        <v>99</v>
      </c>
      <c r="CR95" s="202">
        <v>132</v>
      </c>
      <c r="CS95" s="202"/>
      <c r="CT95" s="202">
        <v>115</v>
      </c>
      <c r="CU95" s="202">
        <v>67</v>
      </c>
      <c r="CV95" s="202">
        <v>72</v>
      </c>
      <c r="CW95" s="204"/>
      <c r="CX95" s="200"/>
      <c r="CY95" s="200"/>
      <c r="CZ95" s="200"/>
      <c r="DA95" s="200"/>
      <c r="DB95" s="200"/>
      <c r="DC95" s="200"/>
      <c r="DD95" s="200"/>
      <c r="DE95" s="200"/>
      <c r="DF95" s="200"/>
      <c r="DG95" s="200"/>
      <c r="DH95" s="200"/>
    </row>
    <row r="96" spans="2:112" s="113" customFormat="1">
      <c r="V96" s="200"/>
      <c r="W96" s="200"/>
      <c r="X96" s="201" t="s">
        <v>169</v>
      </c>
      <c r="Y96" s="200"/>
      <c r="Z96" s="200"/>
      <c r="AA96" s="200"/>
      <c r="AB96" s="200"/>
      <c r="AC96" s="222"/>
      <c r="AD96" s="222"/>
      <c r="AE96" s="222"/>
      <c r="AF96" s="222"/>
      <c r="AG96" s="222"/>
      <c r="AH96" s="222"/>
      <c r="AI96" s="222"/>
      <c r="AJ96" s="216" t="s">
        <v>57</v>
      </c>
      <c r="AK96" s="216" t="s">
        <v>57</v>
      </c>
      <c r="AL96" s="222"/>
      <c r="AM96" s="222"/>
      <c r="AN96" s="222">
        <v>255</v>
      </c>
      <c r="AO96" s="222"/>
      <c r="AP96" s="222">
        <v>253</v>
      </c>
      <c r="AQ96" s="222"/>
      <c r="AR96" s="222"/>
      <c r="AS96" s="222"/>
      <c r="AT96" s="222"/>
      <c r="AU96" s="224"/>
      <c r="AV96" s="222">
        <v>263</v>
      </c>
      <c r="AW96" s="222"/>
      <c r="AX96" s="222"/>
      <c r="AY96" s="222"/>
      <c r="AZ96" s="222"/>
      <c r="BA96" s="222"/>
      <c r="BB96" s="222"/>
      <c r="BC96" s="222">
        <v>267</v>
      </c>
      <c r="BD96" s="222">
        <v>104</v>
      </c>
      <c r="BE96" s="222"/>
      <c r="BF96" s="222"/>
      <c r="BG96" s="222">
        <v>128</v>
      </c>
      <c r="BH96" s="222"/>
      <c r="BI96" s="222">
        <v>112</v>
      </c>
      <c r="BJ96" s="222"/>
      <c r="BK96" s="222">
        <v>680</v>
      </c>
      <c r="BL96" s="222"/>
      <c r="BM96" s="222"/>
      <c r="BN96" s="222"/>
      <c r="BO96" s="222">
        <v>114</v>
      </c>
      <c r="BP96" s="227">
        <v>101</v>
      </c>
      <c r="BQ96" s="202"/>
      <c r="BR96" s="202">
        <v>220</v>
      </c>
      <c r="BS96" s="202"/>
      <c r="BT96" s="202">
        <v>198</v>
      </c>
      <c r="BU96" s="202">
        <v>166</v>
      </c>
      <c r="BV96" s="202"/>
      <c r="BW96" s="202"/>
      <c r="BX96" s="202">
        <v>227</v>
      </c>
      <c r="BY96" s="202"/>
      <c r="BZ96" s="202"/>
      <c r="CA96" s="202">
        <v>168</v>
      </c>
      <c r="CB96" s="202">
        <v>65</v>
      </c>
      <c r="CC96" s="202"/>
      <c r="CD96" s="202"/>
      <c r="CE96" s="202">
        <v>198</v>
      </c>
      <c r="CF96" s="202">
        <v>22</v>
      </c>
      <c r="CG96" s="202">
        <v>150</v>
      </c>
      <c r="CH96" s="202">
        <v>58</v>
      </c>
      <c r="CI96" s="202">
        <v>79</v>
      </c>
      <c r="CJ96" s="202"/>
      <c r="CK96" s="202">
        <v>182</v>
      </c>
      <c r="CL96" s="202"/>
      <c r="CM96" s="202"/>
      <c r="CN96" s="202"/>
      <c r="CO96" s="202"/>
      <c r="CP96" s="202"/>
      <c r="CQ96" s="202">
        <v>120</v>
      </c>
      <c r="CR96" s="202">
        <v>165</v>
      </c>
      <c r="CS96" s="202"/>
      <c r="CT96" s="202">
        <v>186</v>
      </c>
      <c r="CU96" s="202">
        <v>75</v>
      </c>
      <c r="CV96" s="202">
        <v>73</v>
      </c>
      <c r="CW96" s="204"/>
      <c r="CX96" s="200"/>
      <c r="CY96" s="200"/>
      <c r="CZ96" s="200"/>
      <c r="DA96" s="200"/>
      <c r="DB96" s="200"/>
      <c r="DC96" s="200"/>
      <c r="DD96" s="200"/>
      <c r="DE96" s="200"/>
      <c r="DF96" s="200"/>
      <c r="DG96" s="200"/>
      <c r="DH96" s="200"/>
    </row>
    <row r="97" spans="22:112" s="113" customFormat="1">
      <c r="V97" s="200"/>
      <c r="W97" s="200"/>
      <c r="X97" s="201" t="s">
        <v>170</v>
      </c>
      <c r="Y97" s="200"/>
      <c r="Z97" s="200"/>
      <c r="AA97" s="200"/>
      <c r="AB97" s="200"/>
      <c r="AC97" s="222"/>
      <c r="AD97" s="222"/>
      <c r="AE97" s="222"/>
      <c r="AF97" s="222"/>
      <c r="AG97" s="222"/>
      <c r="AH97" s="222"/>
      <c r="AI97" s="222"/>
      <c r="AJ97" s="216" t="s">
        <v>55</v>
      </c>
      <c r="AK97" s="216" t="s">
        <v>55</v>
      </c>
      <c r="AL97" s="222"/>
      <c r="AM97" s="222"/>
      <c r="AN97" s="222">
        <v>271</v>
      </c>
      <c r="AO97" s="222"/>
      <c r="AP97" s="222">
        <v>271</v>
      </c>
      <c r="AQ97" s="222"/>
      <c r="AR97" s="222"/>
      <c r="AS97" s="222"/>
      <c r="AT97" s="222"/>
      <c r="AU97" s="224"/>
      <c r="AV97" s="222">
        <v>265</v>
      </c>
      <c r="AW97" s="222"/>
      <c r="AX97" s="222"/>
      <c r="AY97" s="222"/>
      <c r="AZ97" s="222"/>
      <c r="BA97" s="222"/>
      <c r="BB97" s="222"/>
      <c r="BC97" s="222"/>
      <c r="BD97" s="222">
        <v>160</v>
      </c>
      <c r="BE97" s="222"/>
      <c r="BF97" s="222"/>
      <c r="BG97" s="222">
        <v>275</v>
      </c>
      <c r="BH97" s="222"/>
      <c r="BI97" s="222">
        <v>123</v>
      </c>
      <c r="BJ97" s="222"/>
      <c r="BK97" s="222"/>
      <c r="BL97" s="222"/>
      <c r="BM97" s="222"/>
      <c r="BN97" s="222"/>
      <c r="BO97" s="222">
        <v>280</v>
      </c>
      <c r="BP97" s="227">
        <v>130</v>
      </c>
      <c r="BQ97" s="202"/>
      <c r="BR97" s="202">
        <v>505</v>
      </c>
      <c r="BS97" s="202"/>
      <c r="BT97" s="202">
        <v>218</v>
      </c>
      <c r="BU97" s="202">
        <v>192</v>
      </c>
      <c r="BV97" s="202"/>
      <c r="BW97" s="202"/>
      <c r="BX97" s="202">
        <v>229</v>
      </c>
      <c r="BY97" s="202"/>
      <c r="BZ97" s="202"/>
      <c r="CA97" s="202">
        <v>180</v>
      </c>
      <c r="CB97" s="202">
        <v>99</v>
      </c>
      <c r="CC97" s="202"/>
      <c r="CD97" s="202"/>
      <c r="CE97" s="202">
        <v>201</v>
      </c>
      <c r="CF97" s="202">
        <v>23</v>
      </c>
      <c r="CG97" s="202">
        <v>232</v>
      </c>
      <c r="CH97" s="202">
        <v>60</v>
      </c>
      <c r="CI97" s="202">
        <v>86</v>
      </c>
      <c r="CJ97" s="202"/>
      <c r="CK97" s="202">
        <v>203</v>
      </c>
      <c r="CL97" s="202"/>
      <c r="CM97" s="202"/>
      <c r="CN97" s="202"/>
      <c r="CO97" s="202"/>
      <c r="CP97" s="202"/>
      <c r="CQ97" s="202">
        <v>132</v>
      </c>
      <c r="CR97" s="202">
        <v>219</v>
      </c>
      <c r="CS97" s="202"/>
      <c r="CT97" s="200"/>
      <c r="CU97" s="202">
        <v>76</v>
      </c>
      <c r="CV97" s="202">
        <v>74</v>
      </c>
      <c r="CW97" s="204"/>
      <c r="CX97" s="200"/>
      <c r="CY97" s="200"/>
      <c r="CZ97" s="200"/>
      <c r="DA97" s="200"/>
      <c r="DB97" s="200"/>
      <c r="DC97" s="200"/>
      <c r="DD97" s="200"/>
      <c r="DE97" s="200"/>
      <c r="DF97" s="200"/>
      <c r="DG97" s="200"/>
      <c r="DH97" s="200"/>
    </row>
    <row r="98" spans="22:112" s="113" customFormat="1">
      <c r="V98" s="200"/>
      <c r="W98" s="200"/>
      <c r="X98" s="201" t="s">
        <v>171</v>
      </c>
      <c r="Y98" s="200"/>
      <c r="Z98" s="200"/>
      <c r="AA98" s="200"/>
      <c r="AB98" s="200"/>
      <c r="AC98" s="222"/>
      <c r="AD98" s="222"/>
      <c r="AE98" s="222"/>
      <c r="AF98" s="222"/>
      <c r="AG98" s="222"/>
      <c r="AH98" s="222"/>
      <c r="AI98" s="222"/>
      <c r="AJ98" s="216" t="s">
        <v>59</v>
      </c>
      <c r="AK98" s="216" t="s">
        <v>58</v>
      </c>
      <c r="AL98" s="222"/>
      <c r="AM98" s="222"/>
      <c r="AN98" s="222">
        <v>283</v>
      </c>
      <c r="AO98" s="222"/>
      <c r="AP98" s="222"/>
      <c r="AQ98" s="222"/>
      <c r="AR98" s="222"/>
      <c r="AS98" s="222"/>
      <c r="AT98" s="222"/>
      <c r="AU98" s="224"/>
      <c r="AV98" s="222"/>
      <c r="AW98" s="222"/>
      <c r="AX98" s="222"/>
      <c r="AY98" s="222"/>
      <c r="AZ98" s="222"/>
      <c r="BA98" s="222"/>
      <c r="BB98" s="222"/>
      <c r="BC98" s="222"/>
      <c r="BD98" s="222">
        <v>220</v>
      </c>
      <c r="BE98" s="222"/>
      <c r="BF98" s="222"/>
      <c r="BG98" s="222">
        <v>505</v>
      </c>
      <c r="BH98" s="222"/>
      <c r="BI98" s="222">
        <v>185</v>
      </c>
      <c r="BJ98" s="222"/>
      <c r="BK98" s="222"/>
      <c r="BL98" s="222"/>
      <c r="BM98" s="222"/>
      <c r="BN98" s="222"/>
      <c r="BO98" s="222">
        <v>380</v>
      </c>
      <c r="BP98" s="227">
        <v>152</v>
      </c>
      <c r="BQ98" s="202"/>
      <c r="BR98" s="202">
        <v>680</v>
      </c>
      <c r="BS98" s="202"/>
      <c r="BT98" s="202"/>
      <c r="BU98" s="202">
        <v>217</v>
      </c>
      <c r="BV98" s="202"/>
      <c r="BW98" s="202"/>
      <c r="BX98" s="202"/>
      <c r="BY98" s="202"/>
      <c r="BZ98" s="202"/>
      <c r="CA98" s="202">
        <v>198</v>
      </c>
      <c r="CB98" s="202">
        <v>119</v>
      </c>
      <c r="CC98" s="202"/>
      <c r="CD98" s="202"/>
      <c r="CE98" s="202">
        <v>216</v>
      </c>
      <c r="CF98" s="202">
        <v>27</v>
      </c>
      <c r="CG98" s="202"/>
      <c r="CH98" s="202">
        <v>62</v>
      </c>
      <c r="CI98" s="202">
        <v>91</v>
      </c>
      <c r="CJ98" s="202"/>
      <c r="CK98" s="202">
        <v>266</v>
      </c>
      <c r="CL98" s="202"/>
      <c r="CM98" s="202"/>
      <c r="CN98" s="202"/>
      <c r="CO98" s="202"/>
      <c r="CP98" s="202"/>
      <c r="CQ98" s="202">
        <v>205</v>
      </c>
      <c r="CR98" s="202"/>
      <c r="CS98" s="202"/>
      <c r="CT98" s="202"/>
      <c r="CU98" s="202">
        <v>78</v>
      </c>
      <c r="CV98" s="202">
        <v>90</v>
      </c>
      <c r="CW98" s="204"/>
      <c r="CX98" s="200"/>
      <c r="CY98" s="200"/>
      <c r="CZ98" s="200"/>
      <c r="DA98" s="200"/>
      <c r="DB98" s="200"/>
      <c r="DC98" s="200"/>
      <c r="DD98" s="200"/>
      <c r="DE98" s="200"/>
      <c r="DF98" s="200"/>
      <c r="DG98" s="200"/>
      <c r="DH98" s="200"/>
    </row>
    <row r="99" spans="22:112" s="113" customFormat="1">
      <c r="V99" s="200"/>
      <c r="W99" s="200"/>
      <c r="X99" s="201" t="s">
        <v>160</v>
      </c>
      <c r="Y99" s="200"/>
      <c r="Z99" s="200"/>
      <c r="AA99" s="200"/>
      <c r="AB99" s="200"/>
      <c r="AC99" s="222"/>
      <c r="AD99" s="222"/>
      <c r="AE99" s="222"/>
      <c r="AF99" s="222"/>
      <c r="AG99" s="222"/>
      <c r="AH99" s="222"/>
      <c r="AI99" s="222"/>
      <c r="AJ99" s="216" t="s">
        <v>62</v>
      </c>
      <c r="AK99" s="216" t="s">
        <v>62</v>
      </c>
      <c r="AL99" s="222"/>
      <c r="AM99" s="222"/>
      <c r="AN99" s="222">
        <v>299</v>
      </c>
      <c r="AO99" s="222"/>
      <c r="AP99" s="222"/>
      <c r="AQ99" s="222"/>
      <c r="AR99" s="222"/>
      <c r="AS99" s="222"/>
      <c r="AT99" s="222"/>
      <c r="AU99" s="224"/>
      <c r="AV99" s="222"/>
      <c r="AW99" s="222"/>
      <c r="AX99" s="222"/>
      <c r="AY99" s="222"/>
      <c r="AZ99" s="222"/>
      <c r="BA99" s="222"/>
      <c r="BB99" s="222"/>
      <c r="BC99" s="222"/>
      <c r="BD99" s="222">
        <v>244</v>
      </c>
      <c r="BE99" s="222"/>
      <c r="BF99" s="222"/>
      <c r="BG99" s="222"/>
      <c r="BH99" s="222"/>
      <c r="BI99" s="222">
        <v>205</v>
      </c>
      <c r="BJ99" s="222"/>
      <c r="BK99" s="222"/>
      <c r="BL99" s="222"/>
      <c r="BM99" s="222"/>
      <c r="BN99" s="222"/>
      <c r="BO99" s="222"/>
      <c r="BP99" s="227">
        <v>156</v>
      </c>
      <c r="BQ99" s="202"/>
      <c r="BR99" s="202">
        <v>780</v>
      </c>
      <c r="BS99" s="202"/>
      <c r="BT99" s="202"/>
      <c r="BU99" s="202">
        <v>225</v>
      </c>
      <c r="BV99" s="202"/>
      <c r="BW99" s="202"/>
      <c r="BX99" s="202"/>
      <c r="BY99" s="202"/>
      <c r="BZ99" s="202"/>
      <c r="CA99" s="202">
        <v>201</v>
      </c>
      <c r="CB99" s="202">
        <v>155</v>
      </c>
      <c r="CC99" s="202"/>
      <c r="CD99" s="202"/>
      <c r="CE99" s="202">
        <v>245</v>
      </c>
      <c r="CF99" s="202">
        <v>30</v>
      </c>
      <c r="CG99" s="202"/>
      <c r="CH99" s="202">
        <v>66</v>
      </c>
      <c r="CI99" s="202">
        <v>95</v>
      </c>
      <c r="CJ99" s="202"/>
      <c r="CK99" s="202">
        <v>270</v>
      </c>
      <c r="CL99" s="202"/>
      <c r="CM99" s="202"/>
      <c r="CN99" s="202"/>
      <c r="CO99" s="202"/>
      <c r="CP99" s="202"/>
      <c r="CQ99" s="202">
        <v>580</v>
      </c>
      <c r="CR99" s="202"/>
      <c r="CS99" s="202"/>
      <c r="CT99" s="202"/>
      <c r="CU99" s="202">
        <v>79</v>
      </c>
      <c r="CV99" s="202">
        <v>91</v>
      </c>
      <c r="CW99" s="204"/>
      <c r="CX99" s="200"/>
      <c r="CY99" s="200"/>
      <c r="CZ99" s="200"/>
      <c r="DA99" s="200"/>
      <c r="DB99" s="200"/>
      <c r="DC99" s="200"/>
      <c r="DD99" s="200"/>
      <c r="DE99" s="200"/>
      <c r="DF99" s="200"/>
      <c r="DG99" s="200"/>
      <c r="DH99" s="200"/>
    </row>
    <row r="100" spans="22:112" s="113" customFormat="1">
      <c r="V100" s="200"/>
      <c r="W100" s="200"/>
      <c r="X100" s="202"/>
      <c r="Y100" s="200"/>
      <c r="Z100" s="200"/>
      <c r="AA100" s="200"/>
      <c r="AB100" s="200"/>
      <c r="AC100" s="222"/>
      <c r="AD100" s="222"/>
      <c r="AE100" s="222"/>
      <c r="AF100" s="222"/>
      <c r="AG100" s="222"/>
      <c r="AH100" s="222"/>
      <c r="AI100" s="222"/>
      <c r="AJ100" s="216" t="s">
        <v>63</v>
      </c>
      <c r="AK100" s="216" t="s">
        <v>63</v>
      </c>
      <c r="AL100" s="222"/>
      <c r="AM100" s="222"/>
      <c r="AN100" s="222"/>
      <c r="AO100" s="222"/>
      <c r="AP100" s="222"/>
      <c r="AQ100" s="222"/>
      <c r="AR100" s="222"/>
      <c r="AS100" s="222"/>
      <c r="AT100" s="222"/>
      <c r="AU100" s="224"/>
      <c r="AV100" s="222"/>
      <c r="AW100" s="222"/>
      <c r="AX100" s="222"/>
      <c r="AY100" s="222"/>
      <c r="AZ100" s="222"/>
      <c r="BA100" s="222"/>
      <c r="BB100" s="222"/>
      <c r="BC100" s="222"/>
      <c r="BD100" s="222">
        <v>275</v>
      </c>
      <c r="BE100" s="222"/>
      <c r="BF100" s="222"/>
      <c r="BG100" s="222"/>
      <c r="BH100" s="222"/>
      <c r="BI100" s="222">
        <v>238</v>
      </c>
      <c r="BJ100" s="222"/>
      <c r="BK100" s="222"/>
      <c r="BL100" s="222"/>
      <c r="BM100" s="222"/>
      <c r="BN100" s="222"/>
      <c r="BO100" s="222"/>
      <c r="BP100" s="227">
        <v>237</v>
      </c>
      <c r="BQ100" s="202"/>
      <c r="BR100" s="202"/>
      <c r="BS100" s="202"/>
      <c r="BT100" s="202"/>
      <c r="BU100" s="202">
        <v>246</v>
      </c>
      <c r="BV100" s="202"/>
      <c r="BW100" s="202"/>
      <c r="BX100" s="202"/>
      <c r="BY100" s="202"/>
      <c r="BZ100" s="202"/>
      <c r="CA100" s="202">
        <v>245</v>
      </c>
      <c r="CB100" s="202">
        <v>166</v>
      </c>
      <c r="CC100" s="202"/>
      <c r="CD100" s="202"/>
      <c r="CE100" s="202"/>
      <c r="CF100" s="202">
        <v>39</v>
      </c>
      <c r="CG100" s="202"/>
      <c r="CH100" s="202">
        <v>71</v>
      </c>
      <c r="CI100" s="202">
        <v>111</v>
      </c>
      <c r="CJ100" s="202"/>
      <c r="CK100" s="202">
        <v>395</v>
      </c>
      <c r="CL100" s="202"/>
      <c r="CM100" s="202"/>
      <c r="CN100" s="202"/>
      <c r="CO100" s="202"/>
      <c r="CP100" s="202"/>
      <c r="CQ100" s="200"/>
      <c r="CR100" s="202"/>
      <c r="CS100" s="202"/>
      <c r="CT100" s="202"/>
      <c r="CU100" s="202">
        <v>94</v>
      </c>
      <c r="CV100" s="202">
        <v>133</v>
      </c>
      <c r="CW100" s="204"/>
      <c r="CX100" s="200"/>
      <c r="CY100" s="200"/>
      <c r="CZ100" s="200"/>
      <c r="DA100" s="200"/>
      <c r="DB100" s="200"/>
      <c r="DC100" s="200"/>
      <c r="DD100" s="200"/>
      <c r="DE100" s="200"/>
      <c r="DF100" s="200"/>
      <c r="DG100" s="200"/>
      <c r="DH100" s="200"/>
    </row>
    <row r="101" spans="22:112" s="113" customFormat="1">
      <c r="V101" s="200"/>
      <c r="W101" s="200"/>
      <c r="X101" s="202"/>
      <c r="Y101" s="200"/>
      <c r="Z101" s="200"/>
      <c r="AA101" s="200"/>
      <c r="AB101" s="200"/>
      <c r="AC101" s="222"/>
      <c r="AD101" s="222"/>
      <c r="AE101" s="222"/>
      <c r="AF101" s="222"/>
      <c r="AG101" s="222"/>
      <c r="AH101" s="222"/>
      <c r="AI101" s="222"/>
      <c r="AJ101" s="216" t="s">
        <v>134</v>
      </c>
      <c r="AK101" s="216" t="s">
        <v>70</v>
      </c>
      <c r="AL101" s="222"/>
      <c r="AM101" s="222"/>
      <c r="AN101" s="222"/>
      <c r="AO101" s="222"/>
      <c r="AP101" s="222"/>
      <c r="AQ101" s="222"/>
      <c r="AR101" s="222"/>
      <c r="AS101" s="222"/>
      <c r="AT101" s="222"/>
      <c r="AU101" s="224"/>
      <c r="AV101" s="222"/>
      <c r="AW101" s="222"/>
      <c r="AX101" s="222"/>
      <c r="AY101" s="222"/>
      <c r="AZ101" s="222"/>
      <c r="BA101" s="222"/>
      <c r="BB101" s="222"/>
      <c r="BC101" s="222"/>
      <c r="BD101" s="222"/>
      <c r="BE101" s="222"/>
      <c r="BF101" s="222"/>
      <c r="BG101" s="222"/>
      <c r="BH101" s="222"/>
      <c r="BI101" s="222">
        <v>260</v>
      </c>
      <c r="BJ101" s="222"/>
      <c r="BK101" s="222"/>
      <c r="BL101" s="222"/>
      <c r="BM101" s="222"/>
      <c r="BN101" s="222"/>
      <c r="BO101" s="222"/>
      <c r="BP101" s="227">
        <v>280</v>
      </c>
      <c r="BQ101" s="202"/>
      <c r="BR101" s="202"/>
      <c r="BS101" s="202"/>
      <c r="BT101" s="202"/>
      <c r="BU101" s="202"/>
      <c r="BV101" s="202"/>
      <c r="BW101" s="202"/>
      <c r="BX101" s="202"/>
      <c r="BY101" s="202"/>
      <c r="BZ101" s="202"/>
      <c r="CA101" s="202">
        <v>269</v>
      </c>
      <c r="CB101" s="202">
        <v>178</v>
      </c>
      <c r="CC101" s="202"/>
      <c r="CD101" s="202"/>
      <c r="CE101" s="202"/>
      <c r="CF101" s="202">
        <v>47</v>
      </c>
      <c r="CG101" s="202"/>
      <c r="CH101" s="202">
        <v>83</v>
      </c>
      <c r="CI101" s="202">
        <v>177</v>
      </c>
      <c r="CJ101" s="202"/>
      <c r="CK101" s="202"/>
      <c r="CL101" s="202"/>
      <c r="CM101" s="202"/>
      <c r="CN101" s="202"/>
      <c r="CO101" s="202"/>
      <c r="CP101" s="202"/>
      <c r="CQ101" s="202"/>
      <c r="CR101" s="202"/>
      <c r="CS101" s="202"/>
      <c r="CT101" s="202"/>
      <c r="CU101" s="202">
        <v>125</v>
      </c>
      <c r="CV101" s="202">
        <v>142</v>
      </c>
      <c r="CW101" s="204"/>
      <c r="CX101" s="200"/>
      <c r="CY101" s="200"/>
      <c r="CZ101" s="200"/>
      <c r="DA101" s="200"/>
      <c r="DB101" s="200"/>
      <c r="DC101" s="200"/>
      <c r="DD101" s="200"/>
      <c r="DE101" s="200"/>
      <c r="DF101" s="200"/>
      <c r="DG101" s="200"/>
      <c r="DH101" s="200"/>
    </row>
    <row r="102" spans="22:112">
      <c r="V102" s="182"/>
      <c r="W102" s="182"/>
      <c r="X102" s="205"/>
      <c r="Y102" s="182"/>
      <c r="Z102" s="182"/>
      <c r="AA102" s="182"/>
      <c r="AB102" s="182"/>
      <c r="AC102" s="217"/>
      <c r="AD102" s="217"/>
      <c r="AE102" s="217"/>
      <c r="AF102" s="217"/>
      <c r="AG102" s="217"/>
      <c r="AH102" s="217"/>
      <c r="AI102" s="217"/>
      <c r="AJ102" s="216" t="s">
        <v>61</v>
      </c>
      <c r="AK102" s="216" t="s">
        <v>61</v>
      </c>
      <c r="AL102" s="217"/>
      <c r="AM102" s="217"/>
      <c r="AN102" s="217"/>
      <c r="AO102" s="217"/>
      <c r="AP102" s="217"/>
      <c r="AQ102" s="217"/>
      <c r="AR102" s="217"/>
      <c r="AS102" s="217"/>
      <c r="AT102" s="217"/>
      <c r="AU102" s="217"/>
      <c r="AV102" s="217"/>
      <c r="AW102" s="217"/>
      <c r="AX102" s="217"/>
      <c r="AY102" s="217"/>
      <c r="AZ102" s="217"/>
      <c r="BA102" s="217"/>
      <c r="BB102" s="217"/>
      <c r="BC102" s="217"/>
      <c r="BD102" s="217"/>
      <c r="BE102" s="217"/>
      <c r="BF102" s="217"/>
      <c r="BG102" s="217"/>
      <c r="BH102" s="217"/>
      <c r="BI102" s="222">
        <v>262</v>
      </c>
      <c r="BJ102" s="222"/>
      <c r="BK102" s="222"/>
      <c r="BL102" s="222"/>
      <c r="BM102" s="222"/>
      <c r="BN102" s="222"/>
      <c r="BO102" s="222"/>
      <c r="BP102" s="227">
        <v>680</v>
      </c>
      <c r="BQ102" s="202"/>
      <c r="BR102" s="202"/>
      <c r="BS102" s="202"/>
      <c r="BT102" s="202"/>
      <c r="BU102" s="202"/>
      <c r="BV102" s="202"/>
      <c r="BW102" s="202"/>
      <c r="BX102" s="202"/>
      <c r="BY102" s="202"/>
      <c r="BZ102" s="202"/>
      <c r="CA102" s="182"/>
      <c r="CB102" s="202">
        <v>184</v>
      </c>
      <c r="CC102" s="202"/>
      <c r="CD102" s="202"/>
      <c r="CE102" s="202"/>
      <c r="CF102" s="202">
        <v>57</v>
      </c>
      <c r="CG102" s="202"/>
      <c r="CH102" s="202">
        <v>95</v>
      </c>
      <c r="CI102" s="202">
        <v>195</v>
      </c>
      <c r="CJ102" s="202"/>
      <c r="CK102" s="202"/>
      <c r="CL102" s="202"/>
      <c r="CM102" s="202"/>
      <c r="CN102" s="202"/>
      <c r="CO102" s="202"/>
      <c r="CP102" s="202"/>
      <c r="CQ102" s="202"/>
      <c r="CR102" s="202"/>
      <c r="CS102" s="202"/>
      <c r="CT102" s="202"/>
      <c r="CU102" s="202">
        <v>163</v>
      </c>
      <c r="CV102" s="202">
        <v>241</v>
      </c>
      <c r="CW102" s="204"/>
      <c r="CX102" s="182"/>
      <c r="CY102" s="182"/>
      <c r="CZ102" s="182"/>
      <c r="DA102" s="182"/>
      <c r="DB102" s="182"/>
      <c r="DC102" s="182"/>
      <c r="DD102" s="182"/>
      <c r="DE102" s="182"/>
      <c r="DF102" s="182"/>
      <c r="DG102" s="182"/>
      <c r="DH102" s="182"/>
    </row>
    <row r="103" spans="22:112" s="113" customFormat="1">
      <c r="V103" s="200"/>
      <c r="W103" s="197"/>
      <c r="X103" s="202"/>
      <c r="Y103" s="200"/>
      <c r="Z103" s="200"/>
      <c r="AA103" s="200"/>
      <c r="AB103" s="200"/>
      <c r="AC103" s="222"/>
      <c r="AD103" s="222"/>
      <c r="AE103" s="222"/>
      <c r="AF103" s="222"/>
      <c r="AG103" s="222"/>
      <c r="AH103" s="222"/>
      <c r="AI103" s="222"/>
      <c r="AJ103" s="216" t="s">
        <v>68</v>
      </c>
      <c r="AK103" s="216" t="s">
        <v>68</v>
      </c>
      <c r="AL103" s="222"/>
      <c r="AM103" s="222"/>
      <c r="AN103" s="222"/>
      <c r="AO103" s="222"/>
      <c r="AP103" s="222"/>
      <c r="AQ103" s="222"/>
      <c r="AR103" s="222"/>
      <c r="AS103" s="222"/>
      <c r="AT103" s="222"/>
      <c r="AU103" s="222"/>
      <c r="AV103" s="222"/>
      <c r="AW103" s="222"/>
      <c r="AX103" s="222"/>
      <c r="AY103" s="222"/>
      <c r="AZ103" s="222"/>
      <c r="BA103" s="222"/>
      <c r="BB103" s="222"/>
      <c r="BC103" s="222"/>
      <c r="BD103" s="222"/>
      <c r="BE103" s="222"/>
      <c r="BF103" s="222"/>
      <c r="BG103" s="222"/>
      <c r="BH103" s="222"/>
      <c r="BI103" s="222">
        <v>580</v>
      </c>
      <c r="BJ103" s="222"/>
      <c r="BK103" s="222"/>
      <c r="BL103" s="222"/>
      <c r="BM103" s="222"/>
      <c r="BN103" s="222"/>
      <c r="BO103" s="222"/>
      <c r="BP103" s="227">
        <v>880</v>
      </c>
      <c r="BQ103" s="202"/>
      <c r="BR103" s="202"/>
      <c r="BS103" s="202"/>
      <c r="BT103" s="202"/>
      <c r="BU103" s="202"/>
      <c r="BV103" s="202"/>
      <c r="BW103" s="202"/>
      <c r="BX103" s="202"/>
      <c r="BY103" s="202"/>
      <c r="BZ103" s="202"/>
      <c r="CA103" s="200"/>
      <c r="CB103" s="202">
        <v>202</v>
      </c>
      <c r="CC103" s="202"/>
      <c r="CD103" s="202"/>
      <c r="CE103" s="202"/>
      <c r="CF103" s="202">
        <v>60</v>
      </c>
      <c r="CG103" s="202"/>
      <c r="CH103" s="202">
        <v>127</v>
      </c>
      <c r="CI103" s="202">
        <v>215</v>
      </c>
      <c r="CJ103" s="202"/>
      <c r="CK103" s="202"/>
      <c r="CL103" s="202"/>
      <c r="CM103" s="202"/>
      <c r="CN103" s="202"/>
      <c r="CO103" s="202"/>
      <c r="CP103" s="202"/>
      <c r="CQ103" s="202"/>
      <c r="CR103" s="202"/>
      <c r="CS103" s="202"/>
      <c r="CT103" s="202"/>
      <c r="CU103" s="202">
        <v>188</v>
      </c>
      <c r="CV103" s="202">
        <v>261</v>
      </c>
      <c r="CW103" s="204"/>
      <c r="CX103" s="200"/>
      <c r="CY103" s="200"/>
      <c r="CZ103" s="200"/>
      <c r="DA103" s="200"/>
      <c r="DB103" s="200"/>
      <c r="DC103" s="200"/>
      <c r="DD103" s="200"/>
      <c r="DE103" s="200"/>
      <c r="DF103" s="200"/>
      <c r="DG103" s="200"/>
      <c r="DH103" s="200"/>
    </row>
    <row r="104" spans="22:112" s="113" customFormat="1">
      <c r="V104" s="200"/>
      <c r="W104" s="197"/>
      <c r="X104" s="202"/>
      <c r="Y104" s="200"/>
      <c r="Z104" s="200"/>
      <c r="AA104" s="200"/>
      <c r="AB104" s="200"/>
      <c r="AC104" s="222"/>
      <c r="AD104" s="222"/>
      <c r="AE104" s="222"/>
      <c r="AF104" s="222"/>
      <c r="AG104" s="222"/>
      <c r="AH104" s="222"/>
      <c r="AI104" s="222"/>
      <c r="AJ104" s="216" t="s">
        <v>69</v>
      </c>
      <c r="AK104" s="216" t="s">
        <v>69</v>
      </c>
      <c r="AL104" s="222"/>
      <c r="AM104" s="222"/>
      <c r="AN104" s="222"/>
      <c r="AO104" s="222"/>
      <c r="AP104" s="222"/>
      <c r="AQ104" s="222"/>
      <c r="AR104" s="222"/>
      <c r="AS104" s="222"/>
      <c r="AT104" s="222"/>
      <c r="AU104" s="222"/>
      <c r="AV104" s="222"/>
      <c r="AW104" s="222"/>
      <c r="AX104" s="222"/>
      <c r="AY104" s="222"/>
      <c r="AZ104" s="222"/>
      <c r="BA104" s="222"/>
      <c r="BB104" s="222"/>
      <c r="BC104" s="222"/>
      <c r="BD104" s="222"/>
      <c r="BE104" s="222"/>
      <c r="BF104" s="222"/>
      <c r="BG104" s="222"/>
      <c r="BH104" s="222"/>
      <c r="BI104" s="222">
        <v>680</v>
      </c>
      <c r="BJ104" s="222"/>
      <c r="BK104" s="222"/>
      <c r="BL104" s="222"/>
      <c r="BM104" s="222"/>
      <c r="BN104" s="222"/>
      <c r="BO104" s="222"/>
      <c r="BP104" s="227"/>
      <c r="BQ104" s="202"/>
      <c r="BR104" s="202"/>
      <c r="BS104" s="202"/>
      <c r="BT104" s="202"/>
      <c r="BU104" s="202"/>
      <c r="BV104" s="202"/>
      <c r="BW104" s="202"/>
      <c r="BX104" s="202"/>
      <c r="BY104" s="202"/>
      <c r="BZ104" s="202"/>
      <c r="CA104" s="202"/>
      <c r="CB104" s="202">
        <v>204</v>
      </c>
      <c r="CC104" s="202"/>
      <c r="CD104" s="202"/>
      <c r="CE104" s="202"/>
      <c r="CF104" s="202">
        <v>66</v>
      </c>
      <c r="CG104" s="202"/>
      <c r="CH104" s="202">
        <v>138</v>
      </c>
      <c r="CI104" s="202">
        <v>243</v>
      </c>
      <c r="CJ104" s="202"/>
      <c r="CK104" s="202"/>
      <c r="CL104" s="202"/>
      <c r="CM104" s="202"/>
      <c r="CN104" s="202"/>
      <c r="CO104" s="202"/>
      <c r="CP104" s="202"/>
      <c r="CQ104" s="202"/>
      <c r="CR104" s="202"/>
      <c r="CS104" s="202"/>
      <c r="CT104" s="202"/>
      <c r="CU104" s="202">
        <v>282</v>
      </c>
      <c r="CV104" s="202">
        <v>405</v>
      </c>
      <c r="CW104" s="204"/>
      <c r="CX104" s="200"/>
      <c r="CY104" s="200"/>
      <c r="CZ104" s="200"/>
      <c r="DA104" s="200"/>
      <c r="DB104" s="200"/>
      <c r="DC104" s="200"/>
      <c r="DD104" s="200"/>
      <c r="DE104" s="200"/>
      <c r="DF104" s="200"/>
      <c r="DG104" s="200"/>
      <c r="DH104" s="200"/>
    </row>
    <row r="105" spans="22:112" s="113" customFormat="1">
      <c r="V105" s="200"/>
      <c r="W105" s="197"/>
      <c r="X105" s="202"/>
      <c r="Y105" s="200"/>
      <c r="Z105" s="200"/>
      <c r="AA105" s="200"/>
      <c r="AB105" s="200"/>
      <c r="AC105" s="222"/>
      <c r="AD105" s="222"/>
      <c r="AE105" s="222"/>
      <c r="AF105" s="222"/>
      <c r="AG105" s="222"/>
      <c r="AH105" s="222"/>
      <c r="AI105" s="222"/>
      <c r="AJ105" s="216" t="s">
        <v>71</v>
      </c>
      <c r="AK105" s="216" t="s">
        <v>71</v>
      </c>
      <c r="AL105" s="222"/>
      <c r="AM105" s="222"/>
      <c r="AN105" s="222"/>
      <c r="AO105" s="222"/>
      <c r="AP105" s="222"/>
      <c r="AQ105" s="222"/>
      <c r="AR105" s="222"/>
      <c r="AS105" s="222"/>
      <c r="AT105" s="222"/>
      <c r="AU105" s="222"/>
      <c r="AV105" s="222"/>
      <c r="AW105" s="222"/>
      <c r="AX105" s="222"/>
      <c r="AY105" s="222"/>
      <c r="AZ105" s="222"/>
      <c r="BA105" s="222"/>
      <c r="BB105" s="222"/>
      <c r="BC105" s="222"/>
      <c r="BD105" s="222"/>
      <c r="BE105" s="222"/>
      <c r="BF105" s="222"/>
      <c r="BG105" s="222"/>
      <c r="BH105" s="222"/>
      <c r="BI105" s="222">
        <v>880</v>
      </c>
      <c r="BJ105" s="222"/>
      <c r="BK105" s="222"/>
      <c r="BL105" s="222"/>
      <c r="BM105" s="222"/>
      <c r="BN105" s="222"/>
      <c r="BO105" s="222"/>
      <c r="BP105" s="227"/>
      <c r="BQ105" s="202"/>
      <c r="BR105" s="202"/>
      <c r="BS105" s="202"/>
      <c r="BT105" s="202"/>
      <c r="BU105" s="202"/>
      <c r="BV105" s="202"/>
      <c r="BW105" s="202"/>
      <c r="BX105" s="202"/>
      <c r="BY105" s="202"/>
      <c r="BZ105" s="202"/>
      <c r="CA105" s="202"/>
      <c r="CB105" s="202">
        <v>223</v>
      </c>
      <c r="CC105" s="202"/>
      <c r="CD105" s="202"/>
      <c r="CE105" s="202"/>
      <c r="CF105" s="202">
        <v>71</v>
      </c>
      <c r="CG105" s="202"/>
      <c r="CH105" s="202">
        <v>142</v>
      </c>
      <c r="CI105" s="202">
        <v>371</v>
      </c>
      <c r="CJ105" s="202"/>
      <c r="CK105" s="202"/>
      <c r="CL105" s="202"/>
      <c r="CM105" s="202"/>
      <c r="CN105" s="202"/>
      <c r="CO105" s="202"/>
      <c r="CP105" s="202"/>
      <c r="CQ105" s="202"/>
      <c r="CR105" s="202"/>
      <c r="CS105" s="202"/>
      <c r="CT105" s="202"/>
      <c r="CU105" s="202">
        <v>805</v>
      </c>
      <c r="CV105" s="202">
        <v>605</v>
      </c>
      <c r="CW105" s="204"/>
      <c r="CX105" s="200"/>
      <c r="CY105" s="200"/>
      <c r="CZ105" s="200"/>
      <c r="DA105" s="200"/>
      <c r="DB105" s="200"/>
      <c r="DC105" s="200"/>
      <c r="DD105" s="200"/>
      <c r="DE105" s="200"/>
      <c r="DF105" s="200"/>
      <c r="DG105" s="200"/>
      <c r="DH105" s="200"/>
    </row>
    <row r="106" spans="22:112" s="113" customFormat="1">
      <c r="V106" s="200"/>
      <c r="W106" s="197"/>
      <c r="X106" s="202"/>
      <c r="Y106" s="200"/>
      <c r="Z106" s="200"/>
      <c r="AA106" s="200"/>
      <c r="AB106" s="200"/>
      <c r="AC106" s="222"/>
      <c r="AD106" s="222"/>
      <c r="AE106" s="222"/>
      <c r="AF106" s="222"/>
      <c r="AG106" s="222"/>
      <c r="AH106" s="222"/>
      <c r="AI106" s="222"/>
      <c r="AJ106" s="216" t="s">
        <v>67</v>
      </c>
      <c r="AK106" s="216" t="s">
        <v>67</v>
      </c>
      <c r="AL106" s="222"/>
      <c r="AM106" s="222"/>
      <c r="AN106" s="222"/>
      <c r="AO106" s="222"/>
      <c r="AP106" s="222"/>
      <c r="AQ106" s="222"/>
      <c r="AR106" s="222"/>
      <c r="AS106" s="222"/>
      <c r="AT106" s="222"/>
      <c r="AU106" s="222"/>
      <c r="AV106" s="222"/>
      <c r="AW106" s="222"/>
      <c r="AX106" s="222"/>
      <c r="AY106" s="222"/>
      <c r="AZ106" s="222"/>
      <c r="BA106" s="222"/>
      <c r="BB106" s="222"/>
      <c r="BC106" s="222"/>
      <c r="BD106" s="222"/>
      <c r="BE106" s="222"/>
      <c r="BF106" s="222"/>
      <c r="BG106" s="222"/>
      <c r="BH106" s="222"/>
      <c r="BI106" s="222">
        <v>980</v>
      </c>
      <c r="BJ106" s="222"/>
      <c r="BK106" s="222"/>
      <c r="BL106" s="222"/>
      <c r="BM106" s="222"/>
      <c r="BN106" s="222"/>
      <c r="BO106" s="222"/>
      <c r="BP106" s="227"/>
      <c r="BQ106" s="202"/>
      <c r="BR106" s="202"/>
      <c r="BS106" s="202"/>
      <c r="BT106" s="202"/>
      <c r="BU106" s="202"/>
      <c r="BV106" s="202"/>
      <c r="BW106" s="202"/>
      <c r="BX106" s="202"/>
      <c r="BY106" s="202"/>
      <c r="BZ106" s="202"/>
      <c r="CA106" s="202"/>
      <c r="CB106" s="202">
        <v>395</v>
      </c>
      <c r="CC106" s="202"/>
      <c r="CD106" s="202"/>
      <c r="CE106" s="202"/>
      <c r="CF106" s="202">
        <v>72</v>
      </c>
      <c r="CG106" s="202"/>
      <c r="CH106" s="202">
        <v>173</v>
      </c>
      <c r="CI106" s="200"/>
      <c r="CJ106" s="202"/>
      <c r="CK106" s="202"/>
      <c r="CL106" s="202"/>
      <c r="CM106" s="202"/>
      <c r="CN106" s="202"/>
      <c r="CO106" s="202"/>
      <c r="CP106" s="202"/>
      <c r="CQ106" s="202"/>
      <c r="CR106" s="202"/>
      <c r="CS106" s="202"/>
      <c r="CT106" s="202"/>
      <c r="CU106" s="202">
        <v>905</v>
      </c>
      <c r="CV106" s="202"/>
      <c r="CW106" s="204"/>
      <c r="CX106" s="200"/>
      <c r="CY106" s="200"/>
      <c r="CZ106" s="200"/>
      <c r="DA106" s="200"/>
      <c r="DB106" s="200"/>
      <c r="DC106" s="200"/>
      <c r="DD106" s="200"/>
      <c r="DE106" s="200"/>
      <c r="DF106" s="200"/>
      <c r="DG106" s="200"/>
      <c r="DH106" s="200"/>
    </row>
    <row r="107" spans="22:112" s="113" customFormat="1">
      <c r="V107" s="200"/>
      <c r="W107" s="197"/>
      <c r="X107" s="202"/>
      <c r="Y107" s="200"/>
      <c r="Z107" s="200"/>
      <c r="AA107" s="200"/>
      <c r="AB107" s="200"/>
      <c r="AC107" s="222"/>
      <c r="AD107" s="222"/>
      <c r="AE107" s="222"/>
      <c r="AF107" s="222"/>
      <c r="AG107" s="222"/>
      <c r="AH107" s="222"/>
      <c r="AI107" s="222"/>
      <c r="AJ107" s="216" t="s">
        <v>65</v>
      </c>
      <c r="AK107" s="216" t="s">
        <v>65</v>
      </c>
      <c r="AL107" s="222"/>
      <c r="AM107" s="222"/>
      <c r="AN107" s="222"/>
      <c r="AO107" s="222"/>
      <c r="AP107" s="222"/>
      <c r="AQ107" s="222"/>
      <c r="AR107" s="222"/>
      <c r="AS107" s="222"/>
      <c r="AT107" s="222"/>
      <c r="AU107" s="222"/>
      <c r="AV107" s="222"/>
      <c r="AW107" s="222"/>
      <c r="AX107" s="222"/>
      <c r="AY107" s="222"/>
      <c r="AZ107" s="222"/>
      <c r="BA107" s="222"/>
      <c r="BB107" s="222"/>
      <c r="BC107" s="222"/>
      <c r="BD107" s="222"/>
      <c r="BE107" s="222"/>
      <c r="BF107" s="222"/>
      <c r="BG107" s="222"/>
      <c r="BH107" s="222"/>
      <c r="BI107" s="222"/>
      <c r="BJ107" s="222"/>
      <c r="BK107" s="222"/>
      <c r="BL107" s="222"/>
      <c r="BM107" s="222"/>
      <c r="BN107" s="222"/>
      <c r="BO107" s="222"/>
      <c r="BP107" s="227"/>
      <c r="BQ107" s="202"/>
      <c r="BR107" s="202"/>
      <c r="BS107" s="202"/>
      <c r="BT107" s="202"/>
      <c r="BU107" s="202"/>
      <c r="BV107" s="202"/>
      <c r="BW107" s="202"/>
      <c r="BX107" s="202"/>
      <c r="BY107" s="202"/>
      <c r="BZ107" s="202"/>
      <c r="CA107" s="202"/>
      <c r="CB107" s="200"/>
      <c r="CC107" s="202"/>
      <c r="CD107" s="202"/>
      <c r="CE107" s="202"/>
      <c r="CF107" s="202">
        <v>91</v>
      </c>
      <c r="CG107" s="202"/>
      <c r="CH107" s="202">
        <v>178</v>
      </c>
      <c r="CI107" s="202"/>
      <c r="CJ107" s="202"/>
      <c r="CK107" s="202"/>
      <c r="CL107" s="202"/>
      <c r="CM107" s="202"/>
      <c r="CN107" s="202"/>
      <c r="CO107" s="202"/>
      <c r="CP107" s="202"/>
      <c r="CQ107" s="202"/>
      <c r="CR107" s="202"/>
      <c r="CS107" s="202"/>
      <c r="CT107" s="202"/>
      <c r="CU107" s="200"/>
      <c r="CV107" s="202"/>
      <c r="CW107" s="204"/>
      <c r="CX107" s="200"/>
      <c r="CY107" s="200"/>
      <c r="CZ107" s="200"/>
      <c r="DA107" s="200"/>
      <c r="DB107" s="200"/>
      <c r="DC107" s="200"/>
      <c r="DD107" s="200"/>
      <c r="DE107" s="200"/>
      <c r="DF107" s="200"/>
      <c r="DG107" s="200"/>
      <c r="DH107" s="200"/>
    </row>
    <row r="108" spans="22:112" s="113" customFormat="1">
      <c r="V108" s="200"/>
      <c r="W108" s="197"/>
      <c r="X108" s="202"/>
      <c r="Y108" s="200"/>
      <c r="Z108" s="200"/>
      <c r="AA108" s="200"/>
      <c r="AB108" s="200"/>
      <c r="AC108" s="222"/>
      <c r="AD108" s="222"/>
      <c r="AE108" s="222"/>
      <c r="AF108" s="222"/>
      <c r="AG108" s="222"/>
      <c r="AH108" s="222"/>
      <c r="AI108" s="222"/>
      <c r="AJ108" s="216" t="s">
        <v>64</v>
      </c>
      <c r="AK108" s="216" t="s">
        <v>64</v>
      </c>
      <c r="AL108" s="222"/>
      <c r="AM108" s="222"/>
      <c r="AN108" s="222"/>
      <c r="AO108" s="222"/>
      <c r="AP108" s="222"/>
      <c r="AQ108" s="222"/>
      <c r="AR108" s="222"/>
      <c r="AS108" s="222"/>
      <c r="AT108" s="222"/>
      <c r="AU108" s="222"/>
      <c r="AV108" s="222"/>
      <c r="AW108" s="222"/>
      <c r="AX108" s="222"/>
      <c r="AY108" s="222"/>
      <c r="AZ108" s="222"/>
      <c r="BA108" s="222"/>
      <c r="BB108" s="222"/>
      <c r="BC108" s="222"/>
      <c r="BD108" s="222"/>
      <c r="BE108" s="222"/>
      <c r="BF108" s="222"/>
      <c r="BG108" s="222"/>
      <c r="BH108" s="222"/>
      <c r="BI108" s="222"/>
      <c r="BJ108" s="222"/>
      <c r="BK108" s="222"/>
      <c r="BL108" s="222"/>
      <c r="BM108" s="222"/>
      <c r="BN108" s="222"/>
      <c r="BO108" s="222"/>
      <c r="BP108" s="227"/>
      <c r="BQ108" s="202"/>
      <c r="BR108" s="202"/>
      <c r="BS108" s="202"/>
      <c r="BT108" s="202"/>
      <c r="BU108" s="202"/>
      <c r="BV108" s="202"/>
      <c r="BW108" s="202"/>
      <c r="BX108" s="202"/>
      <c r="BY108" s="202"/>
      <c r="BZ108" s="202"/>
      <c r="CA108" s="202"/>
      <c r="CB108" s="202"/>
      <c r="CC108" s="202"/>
      <c r="CD108" s="202"/>
      <c r="CE108" s="202"/>
      <c r="CF108" s="202">
        <v>101</v>
      </c>
      <c r="CG108" s="202"/>
      <c r="CH108" s="202">
        <v>189</v>
      </c>
      <c r="CI108" s="202"/>
      <c r="CJ108" s="202"/>
      <c r="CK108" s="202"/>
      <c r="CL108" s="202"/>
      <c r="CM108" s="202"/>
      <c r="CN108" s="202"/>
      <c r="CO108" s="202"/>
      <c r="CP108" s="202"/>
      <c r="CQ108" s="202"/>
      <c r="CR108" s="202"/>
      <c r="CS108" s="202"/>
      <c r="CT108" s="202"/>
      <c r="CU108" s="202"/>
      <c r="CV108" s="202"/>
      <c r="CW108" s="204"/>
      <c r="CX108" s="200"/>
      <c r="CY108" s="200"/>
      <c r="CZ108" s="200"/>
      <c r="DA108" s="200"/>
      <c r="DB108" s="200"/>
      <c r="DC108" s="200"/>
      <c r="DD108" s="200"/>
      <c r="DE108" s="200"/>
      <c r="DF108" s="200"/>
      <c r="DG108" s="200"/>
      <c r="DH108" s="200"/>
    </row>
    <row r="109" spans="22:112" s="113" customFormat="1">
      <c r="V109" s="200"/>
      <c r="W109" s="197"/>
      <c r="X109" s="202"/>
      <c r="Y109" s="200"/>
      <c r="Z109" s="200"/>
      <c r="AA109" s="200"/>
      <c r="AB109" s="200"/>
      <c r="AC109" s="222"/>
      <c r="AD109" s="222"/>
      <c r="AE109" s="222"/>
      <c r="AF109" s="222"/>
      <c r="AG109" s="222"/>
      <c r="AH109" s="222"/>
      <c r="AI109" s="222"/>
      <c r="AJ109" s="216" t="s">
        <v>66</v>
      </c>
      <c r="AK109" s="216" t="s">
        <v>66</v>
      </c>
      <c r="AL109" s="222"/>
      <c r="AM109" s="222"/>
      <c r="AN109" s="222"/>
      <c r="AO109" s="222"/>
      <c r="AP109" s="222"/>
      <c r="AQ109" s="222"/>
      <c r="AR109" s="222"/>
      <c r="AS109" s="222"/>
      <c r="AT109" s="222"/>
      <c r="AU109" s="222"/>
      <c r="AV109" s="222"/>
      <c r="AW109" s="222"/>
      <c r="AX109" s="222"/>
      <c r="AY109" s="222"/>
      <c r="AZ109" s="222"/>
      <c r="BA109" s="222"/>
      <c r="BB109" s="222"/>
      <c r="BC109" s="222"/>
      <c r="BD109" s="222"/>
      <c r="BE109" s="222"/>
      <c r="BF109" s="222"/>
      <c r="BG109" s="222"/>
      <c r="BH109" s="222"/>
      <c r="BI109" s="222"/>
      <c r="BJ109" s="222"/>
      <c r="BK109" s="222"/>
      <c r="BL109" s="222"/>
      <c r="BM109" s="222"/>
      <c r="BN109" s="222"/>
      <c r="BO109" s="222"/>
      <c r="BP109" s="227"/>
      <c r="BQ109" s="202"/>
      <c r="BR109" s="202"/>
      <c r="BS109" s="202"/>
      <c r="BT109" s="202"/>
      <c r="BU109" s="202"/>
      <c r="BV109" s="202"/>
      <c r="BW109" s="202"/>
      <c r="BX109" s="202"/>
      <c r="BY109" s="202"/>
      <c r="BZ109" s="202"/>
      <c r="CA109" s="202"/>
      <c r="CB109" s="202"/>
      <c r="CC109" s="202"/>
      <c r="CD109" s="202"/>
      <c r="CE109" s="202"/>
      <c r="CF109" s="202">
        <v>103</v>
      </c>
      <c r="CG109" s="202"/>
      <c r="CH109" s="202">
        <v>210</v>
      </c>
      <c r="CI109" s="202"/>
      <c r="CJ109" s="202"/>
      <c r="CK109" s="202"/>
      <c r="CL109" s="202"/>
      <c r="CM109" s="202"/>
      <c r="CN109" s="202"/>
      <c r="CO109" s="202"/>
      <c r="CP109" s="202"/>
      <c r="CQ109" s="202"/>
      <c r="CR109" s="202"/>
      <c r="CS109" s="202"/>
      <c r="CT109" s="202"/>
      <c r="CU109" s="202"/>
      <c r="CV109" s="202"/>
      <c r="CW109" s="204"/>
      <c r="CX109" s="200"/>
      <c r="CY109" s="200"/>
      <c r="CZ109" s="200"/>
      <c r="DA109" s="200"/>
      <c r="DB109" s="200"/>
      <c r="DC109" s="200"/>
      <c r="DD109" s="200"/>
      <c r="DE109" s="200"/>
      <c r="DF109" s="200"/>
      <c r="DG109" s="200"/>
      <c r="DH109" s="200"/>
    </row>
    <row r="110" spans="22:112" s="113" customFormat="1">
      <c r="V110" s="200"/>
      <c r="W110" s="197"/>
      <c r="X110" s="202"/>
      <c r="Y110" s="200"/>
      <c r="Z110" s="200"/>
      <c r="AA110" s="200"/>
      <c r="AB110" s="200"/>
      <c r="AC110" s="222"/>
      <c r="AD110" s="222"/>
      <c r="AE110" s="222"/>
      <c r="AF110" s="222"/>
      <c r="AG110" s="222"/>
      <c r="AH110" s="222"/>
      <c r="AI110" s="222"/>
      <c r="AJ110" s="216" t="s">
        <v>76</v>
      </c>
      <c r="AK110" s="216" t="s">
        <v>76</v>
      </c>
      <c r="AL110" s="222"/>
      <c r="AM110" s="222"/>
      <c r="AN110" s="222"/>
      <c r="AO110" s="222"/>
      <c r="AP110" s="222"/>
      <c r="AQ110" s="222"/>
      <c r="AR110" s="222"/>
      <c r="AS110" s="222"/>
      <c r="AT110" s="222"/>
      <c r="AU110" s="222"/>
      <c r="AV110" s="222"/>
      <c r="AW110" s="222"/>
      <c r="AX110" s="222"/>
      <c r="AY110" s="222"/>
      <c r="AZ110" s="222"/>
      <c r="BA110" s="222"/>
      <c r="BB110" s="222"/>
      <c r="BC110" s="222"/>
      <c r="BD110" s="222"/>
      <c r="BE110" s="222"/>
      <c r="BF110" s="222"/>
      <c r="BG110" s="222"/>
      <c r="BH110" s="222"/>
      <c r="BI110" s="222"/>
      <c r="BJ110" s="222"/>
      <c r="BK110" s="222"/>
      <c r="BL110" s="222"/>
      <c r="BM110" s="222"/>
      <c r="BN110" s="222"/>
      <c r="BO110" s="222"/>
      <c r="BP110" s="227"/>
      <c r="BQ110" s="202"/>
      <c r="BR110" s="202"/>
      <c r="BS110" s="202"/>
      <c r="BT110" s="202"/>
      <c r="BU110" s="202"/>
      <c r="BV110" s="202"/>
      <c r="BW110" s="202"/>
      <c r="BX110" s="202"/>
      <c r="BY110" s="202"/>
      <c r="BZ110" s="202"/>
      <c r="CA110" s="202"/>
      <c r="CB110" s="202"/>
      <c r="CC110" s="202"/>
      <c r="CD110" s="202"/>
      <c r="CE110" s="202"/>
      <c r="CF110" s="202">
        <v>105</v>
      </c>
      <c r="CG110" s="202"/>
      <c r="CH110" s="202">
        <v>215</v>
      </c>
      <c r="CI110" s="202"/>
      <c r="CJ110" s="202"/>
      <c r="CK110" s="202"/>
      <c r="CL110" s="202"/>
      <c r="CM110" s="202"/>
      <c r="CN110" s="202"/>
      <c r="CO110" s="202"/>
      <c r="CP110" s="202"/>
      <c r="CQ110" s="202"/>
      <c r="CR110" s="202"/>
      <c r="CS110" s="202"/>
      <c r="CT110" s="202"/>
      <c r="CU110" s="202"/>
      <c r="CV110" s="202"/>
      <c r="CW110" s="204"/>
      <c r="CX110" s="200"/>
      <c r="CY110" s="200"/>
      <c r="CZ110" s="200"/>
      <c r="DA110" s="200"/>
      <c r="DB110" s="200"/>
      <c r="DC110" s="200"/>
      <c r="DD110" s="200"/>
      <c r="DE110" s="200"/>
      <c r="DF110" s="200"/>
      <c r="DG110" s="200"/>
      <c r="DH110" s="200"/>
    </row>
    <row r="111" spans="22:112" s="113" customFormat="1">
      <c r="V111" s="200"/>
      <c r="W111" s="197"/>
      <c r="X111" s="202"/>
      <c r="Y111" s="200"/>
      <c r="Z111" s="200"/>
      <c r="AA111" s="200"/>
      <c r="AB111" s="200"/>
      <c r="AC111" s="222"/>
      <c r="AD111" s="222"/>
      <c r="AE111" s="222"/>
      <c r="AF111" s="222"/>
      <c r="AG111" s="222"/>
      <c r="AH111" s="222"/>
      <c r="AI111" s="222"/>
      <c r="AJ111" s="216" t="s">
        <v>135</v>
      </c>
      <c r="AK111" s="216" t="s">
        <v>75</v>
      </c>
      <c r="AL111" s="222"/>
      <c r="AM111" s="222"/>
      <c r="AN111" s="222"/>
      <c r="AO111" s="222"/>
      <c r="AP111" s="222"/>
      <c r="AQ111" s="222"/>
      <c r="AR111" s="222"/>
      <c r="AS111" s="222"/>
      <c r="AT111" s="222"/>
      <c r="AU111" s="222"/>
      <c r="AV111" s="222"/>
      <c r="AW111" s="222"/>
      <c r="AX111" s="222"/>
      <c r="AY111" s="222"/>
      <c r="AZ111" s="222"/>
      <c r="BA111" s="222"/>
      <c r="BB111" s="222"/>
      <c r="BC111" s="222"/>
      <c r="BD111" s="222"/>
      <c r="BE111" s="222"/>
      <c r="BF111" s="222"/>
      <c r="BG111" s="222"/>
      <c r="BH111" s="222"/>
      <c r="BI111" s="222"/>
      <c r="BJ111" s="222"/>
      <c r="BK111" s="222"/>
      <c r="BL111" s="222"/>
      <c r="BM111" s="222"/>
      <c r="BN111" s="222"/>
      <c r="BO111" s="222"/>
      <c r="BP111" s="227"/>
      <c r="BQ111" s="202"/>
      <c r="BR111" s="202"/>
      <c r="BS111" s="202"/>
      <c r="BT111" s="202"/>
      <c r="BU111" s="202"/>
      <c r="BV111" s="202"/>
      <c r="BW111" s="202"/>
      <c r="BX111" s="202"/>
      <c r="BY111" s="202"/>
      <c r="BZ111" s="202"/>
      <c r="CA111" s="202"/>
      <c r="CB111" s="202"/>
      <c r="CC111" s="202"/>
      <c r="CD111" s="202"/>
      <c r="CE111" s="202"/>
      <c r="CF111" s="202">
        <v>107</v>
      </c>
      <c r="CG111" s="202"/>
      <c r="CH111" s="202">
        <v>259</v>
      </c>
      <c r="CI111" s="202"/>
      <c r="CJ111" s="202"/>
      <c r="CK111" s="202"/>
      <c r="CL111" s="202"/>
      <c r="CM111" s="202"/>
      <c r="CN111" s="202"/>
      <c r="CO111" s="202"/>
      <c r="CP111" s="202"/>
      <c r="CQ111" s="202"/>
      <c r="CR111" s="202"/>
      <c r="CS111" s="202"/>
      <c r="CT111" s="202"/>
      <c r="CU111" s="202"/>
      <c r="CV111" s="202"/>
      <c r="CW111" s="204"/>
      <c r="CX111" s="200"/>
      <c r="CY111" s="200"/>
      <c r="CZ111" s="200"/>
      <c r="DA111" s="200"/>
      <c r="DB111" s="200"/>
      <c r="DC111" s="200"/>
      <c r="DD111" s="200"/>
      <c r="DE111" s="200"/>
      <c r="DF111" s="200"/>
      <c r="DG111" s="200"/>
      <c r="DH111" s="200"/>
    </row>
    <row r="112" spans="22:112" s="113" customFormat="1">
      <c r="V112" s="200"/>
      <c r="W112" s="197"/>
      <c r="X112" s="202"/>
      <c r="Y112" s="200"/>
      <c r="Z112" s="200"/>
      <c r="AA112" s="200"/>
      <c r="AB112" s="200"/>
      <c r="AC112" s="222"/>
      <c r="AD112" s="222"/>
      <c r="AE112" s="222"/>
      <c r="AF112" s="222"/>
      <c r="AG112" s="222"/>
      <c r="AH112" s="222"/>
      <c r="AI112" s="222"/>
      <c r="AJ112" s="216" t="s">
        <v>129</v>
      </c>
      <c r="AK112" s="216" t="s">
        <v>129</v>
      </c>
      <c r="AL112" s="222"/>
      <c r="AM112" s="222"/>
      <c r="AN112" s="222"/>
      <c r="AO112" s="222"/>
      <c r="AP112" s="222"/>
      <c r="AQ112" s="222"/>
      <c r="AR112" s="222"/>
      <c r="AS112" s="222"/>
      <c r="AT112" s="222"/>
      <c r="AU112" s="222"/>
      <c r="AV112" s="222"/>
      <c r="AW112" s="222"/>
      <c r="AX112" s="222"/>
      <c r="AY112" s="222"/>
      <c r="AZ112" s="222"/>
      <c r="BA112" s="222"/>
      <c r="BB112" s="222"/>
      <c r="BC112" s="222"/>
      <c r="BD112" s="222"/>
      <c r="BE112" s="222"/>
      <c r="BF112" s="222"/>
      <c r="BG112" s="222"/>
      <c r="BH112" s="222"/>
      <c r="BI112" s="222"/>
      <c r="BJ112" s="222"/>
      <c r="BK112" s="222"/>
      <c r="BL112" s="222"/>
      <c r="BM112" s="222"/>
      <c r="BN112" s="222"/>
      <c r="BO112" s="222"/>
      <c r="BP112" s="227"/>
      <c r="BQ112" s="202"/>
      <c r="BR112" s="202"/>
      <c r="BS112" s="202"/>
      <c r="BT112" s="202"/>
      <c r="BU112" s="202"/>
      <c r="BV112" s="202"/>
      <c r="BW112" s="202"/>
      <c r="BX112" s="202"/>
      <c r="BY112" s="202"/>
      <c r="BZ112" s="202"/>
      <c r="CA112" s="202"/>
      <c r="CB112" s="202"/>
      <c r="CC112" s="202"/>
      <c r="CD112" s="202"/>
      <c r="CE112" s="202"/>
      <c r="CF112" s="202">
        <v>118</v>
      </c>
      <c r="CG112" s="202"/>
      <c r="CH112" s="202">
        <v>330</v>
      </c>
      <c r="CI112" s="202"/>
      <c r="CJ112" s="202"/>
      <c r="CK112" s="202"/>
      <c r="CL112" s="202"/>
      <c r="CM112" s="202"/>
      <c r="CN112" s="202"/>
      <c r="CO112" s="202"/>
      <c r="CP112" s="202"/>
      <c r="CQ112" s="202"/>
      <c r="CR112" s="202"/>
      <c r="CS112" s="202"/>
      <c r="CT112" s="202"/>
      <c r="CU112" s="202"/>
      <c r="CV112" s="202"/>
      <c r="CW112" s="204"/>
      <c r="CX112" s="200"/>
      <c r="CY112" s="200"/>
      <c r="CZ112" s="200"/>
      <c r="DA112" s="200"/>
      <c r="DB112" s="200"/>
      <c r="DC112" s="200"/>
      <c r="DD112" s="200"/>
      <c r="DE112" s="200"/>
      <c r="DF112" s="200"/>
      <c r="DG112" s="200"/>
      <c r="DH112" s="200"/>
    </row>
    <row r="113" spans="22:112" s="113" customFormat="1">
      <c r="V113" s="200"/>
      <c r="W113" s="197"/>
      <c r="X113" s="202"/>
      <c r="Y113" s="200"/>
      <c r="Z113" s="200"/>
      <c r="AA113" s="200"/>
      <c r="AB113" s="200"/>
      <c r="AC113" s="222"/>
      <c r="AD113" s="222"/>
      <c r="AE113" s="222"/>
      <c r="AF113" s="222"/>
      <c r="AG113" s="222"/>
      <c r="AH113" s="222"/>
      <c r="AI113" s="222"/>
      <c r="AJ113" s="216" t="s">
        <v>73</v>
      </c>
      <c r="AK113" s="216" t="s">
        <v>73</v>
      </c>
      <c r="AL113" s="222"/>
      <c r="AM113" s="222"/>
      <c r="AN113" s="222"/>
      <c r="AO113" s="222"/>
      <c r="AP113" s="222"/>
      <c r="AQ113" s="222"/>
      <c r="AR113" s="222"/>
      <c r="AS113" s="222"/>
      <c r="AT113" s="222"/>
      <c r="AU113" s="222"/>
      <c r="AV113" s="222"/>
      <c r="AW113" s="222"/>
      <c r="AX113" s="222"/>
      <c r="AY113" s="222"/>
      <c r="AZ113" s="222"/>
      <c r="BA113" s="222"/>
      <c r="BB113" s="222"/>
      <c r="BC113" s="222"/>
      <c r="BD113" s="222"/>
      <c r="BE113" s="222"/>
      <c r="BF113" s="222"/>
      <c r="BG113" s="222"/>
      <c r="BH113" s="222"/>
      <c r="BI113" s="222"/>
      <c r="BJ113" s="222"/>
      <c r="BK113" s="222"/>
      <c r="BL113" s="222"/>
      <c r="BM113" s="222"/>
      <c r="BN113" s="222"/>
      <c r="BO113" s="222"/>
      <c r="BP113" s="227"/>
      <c r="BQ113" s="202"/>
      <c r="BR113" s="202"/>
      <c r="BS113" s="202"/>
      <c r="BT113" s="202"/>
      <c r="BU113" s="202"/>
      <c r="BV113" s="202"/>
      <c r="BW113" s="202"/>
      <c r="BX113" s="202"/>
      <c r="BY113" s="202"/>
      <c r="BZ113" s="202"/>
      <c r="CA113" s="202"/>
      <c r="CB113" s="202"/>
      <c r="CC113" s="202"/>
      <c r="CD113" s="202"/>
      <c r="CE113" s="202"/>
      <c r="CF113" s="202">
        <v>126</v>
      </c>
      <c r="CG113" s="202"/>
      <c r="CH113" s="202">
        <v>395</v>
      </c>
      <c r="CI113" s="202"/>
      <c r="CJ113" s="202"/>
      <c r="CK113" s="202"/>
      <c r="CL113" s="202"/>
      <c r="CM113" s="202"/>
      <c r="CN113" s="202"/>
      <c r="CO113" s="202"/>
      <c r="CP113" s="202"/>
      <c r="CQ113" s="202"/>
      <c r="CR113" s="202"/>
      <c r="CS113" s="202"/>
      <c r="CT113" s="202"/>
      <c r="CU113" s="202"/>
      <c r="CV113" s="202"/>
      <c r="CW113" s="204"/>
      <c r="CX113" s="200"/>
      <c r="CY113" s="200"/>
      <c r="CZ113" s="200"/>
      <c r="DA113" s="200"/>
      <c r="DB113" s="200"/>
      <c r="DC113" s="200"/>
      <c r="DD113" s="200"/>
      <c r="DE113" s="200"/>
      <c r="DF113" s="200"/>
      <c r="DG113" s="200"/>
      <c r="DH113" s="200"/>
    </row>
    <row r="114" spans="22:112" s="113" customFormat="1">
      <c r="V114" s="200"/>
      <c r="W114" s="197"/>
      <c r="X114" s="202"/>
      <c r="Y114" s="200"/>
      <c r="Z114" s="200"/>
      <c r="AA114" s="200"/>
      <c r="AB114" s="200"/>
      <c r="AC114" s="222"/>
      <c r="AD114" s="222"/>
      <c r="AE114" s="222"/>
      <c r="AF114" s="222"/>
      <c r="AG114" s="222"/>
      <c r="AH114" s="222"/>
      <c r="AI114" s="222"/>
      <c r="AJ114" s="216" t="s">
        <v>138</v>
      </c>
      <c r="AK114" s="216" t="s">
        <v>78</v>
      </c>
      <c r="AL114" s="222"/>
      <c r="AM114" s="222"/>
      <c r="AN114" s="222"/>
      <c r="AO114" s="222"/>
      <c r="AP114" s="222"/>
      <c r="AQ114" s="222"/>
      <c r="AR114" s="222"/>
      <c r="AS114" s="222"/>
      <c r="AT114" s="222"/>
      <c r="AU114" s="222"/>
      <c r="AV114" s="222"/>
      <c r="AW114" s="222"/>
      <c r="AX114" s="222"/>
      <c r="AY114" s="222"/>
      <c r="AZ114" s="222"/>
      <c r="BA114" s="222"/>
      <c r="BB114" s="222"/>
      <c r="BC114" s="222"/>
      <c r="BD114" s="222"/>
      <c r="BE114" s="222"/>
      <c r="BF114" s="222"/>
      <c r="BG114" s="222"/>
      <c r="BH114" s="222"/>
      <c r="BI114" s="222"/>
      <c r="BJ114" s="222"/>
      <c r="BK114" s="222"/>
      <c r="BL114" s="222"/>
      <c r="BM114" s="222"/>
      <c r="BN114" s="222"/>
      <c r="BO114" s="222"/>
      <c r="BP114" s="227"/>
      <c r="BQ114" s="202"/>
      <c r="BR114" s="202"/>
      <c r="BS114" s="202"/>
      <c r="BT114" s="202"/>
      <c r="BU114" s="202"/>
      <c r="BV114" s="202"/>
      <c r="BW114" s="202"/>
      <c r="BX114" s="202"/>
      <c r="BY114" s="202"/>
      <c r="BZ114" s="202"/>
      <c r="CA114" s="202"/>
      <c r="CB114" s="202"/>
      <c r="CC114" s="202"/>
      <c r="CD114" s="202"/>
      <c r="CE114" s="202"/>
      <c r="CF114" s="202">
        <v>134</v>
      </c>
      <c r="CG114" s="202"/>
      <c r="CH114" s="202"/>
      <c r="CI114" s="202"/>
      <c r="CJ114" s="202"/>
      <c r="CK114" s="202"/>
      <c r="CL114" s="202"/>
      <c r="CM114" s="202"/>
      <c r="CN114" s="202"/>
      <c r="CO114" s="202"/>
      <c r="CP114" s="202"/>
      <c r="CQ114" s="202"/>
      <c r="CR114" s="202"/>
      <c r="CS114" s="202"/>
      <c r="CT114" s="202"/>
      <c r="CU114" s="202"/>
      <c r="CV114" s="202"/>
      <c r="CW114" s="204"/>
      <c r="CX114" s="200"/>
      <c r="CY114" s="200"/>
      <c r="CZ114" s="200"/>
      <c r="DA114" s="200"/>
      <c r="DB114" s="200"/>
      <c r="DC114" s="200"/>
      <c r="DD114" s="200"/>
      <c r="DE114" s="200"/>
      <c r="DF114" s="200"/>
      <c r="DG114" s="200"/>
      <c r="DH114" s="200"/>
    </row>
    <row r="115" spans="22:112" s="113" customFormat="1">
      <c r="V115" s="200"/>
      <c r="W115" s="197"/>
      <c r="X115" s="202"/>
      <c r="Y115" s="200"/>
      <c r="Z115" s="200"/>
      <c r="AA115" s="200"/>
      <c r="AB115" s="200"/>
      <c r="AC115" s="222"/>
      <c r="AD115" s="222"/>
      <c r="AE115" s="222"/>
      <c r="AF115" s="222"/>
      <c r="AG115" s="222"/>
      <c r="AH115" s="222"/>
      <c r="AI115" s="222"/>
      <c r="AJ115" s="216" t="s">
        <v>139</v>
      </c>
      <c r="AK115" s="216" t="s">
        <v>79</v>
      </c>
      <c r="AL115" s="222"/>
      <c r="AM115" s="222"/>
      <c r="AN115" s="222"/>
      <c r="AO115" s="222"/>
      <c r="AP115" s="222"/>
      <c r="AQ115" s="222"/>
      <c r="AR115" s="222"/>
      <c r="AS115" s="222"/>
      <c r="AT115" s="222"/>
      <c r="AU115" s="222"/>
      <c r="AV115" s="222"/>
      <c r="AW115" s="222"/>
      <c r="AX115" s="222"/>
      <c r="AY115" s="222"/>
      <c r="AZ115" s="222"/>
      <c r="BA115" s="222"/>
      <c r="BB115" s="222"/>
      <c r="BC115" s="222"/>
      <c r="BD115" s="222"/>
      <c r="BE115" s="222"/>
      <c r="BF115" s="222"/>
      <c r="BG115" s="222"/>
      <c r="BH115" s="222"/>
      <c r="BI115" s="222"/>
      <c r="BJ115" s="222"/>
      <c r="BK115" s="222"/>
      <c r="BL115" s="222"/>
      <c r="BM115" s="222"/>
      <c r="BN115" s="222"/>
      <c r="BO115" s="222"/>
      <c r="BP115" s="227"/>
      <c r="BQ115" s="202"/>
      <c r="BR115" s="202"/>
      <c r="BS115" s="202"/>
      <c r="BT115" s="202"/>
      <c r="BU115" s="202"/>
      <c r="BV115" s="202"/>
      <c r="BW115" s="202"/>
      <c r="BX115" s="202"/>
      <c r="BY115" s="202"/>
      <c r="BZ115" s="202"/>
      <c r="CA115" s="202"/>
      <c r="CB115" s="202"/>
      <c r="CC115" s="202"/>
      <c r="CD115" s="202"/>
      <c r="CE115" s="202"/>
      <c r="CF115" s="202">
        <v>138</v>
      </c>
      <c r="CG115" s="202"/>
      <c r="CH115" s="202"/>
      <c r="CI115" s="202"/>
      <c r="CJ115" s="202"/>
      <c r="CK115" s="202"/>
      <c r="CL115" s="202"/>
      <c r="CM115" s="202"/>
      <c r="CN115" s="202"/>
      <c r="CO115" s="202"/>
      <c r="CP115" s="202"/>
      <c r="CQ115" s="202"/>
      <c r="CR115" s="202"/>
      <c r="CS115" s="202"/>
      <c r="CT115" s="202"/>
      <c r="CU115" s="202"/>
      <c r="CV115" s="202"/>
      <c r="CW115" s="204"/>
      <c r="CX115" s="200"/>
      <c r="CY115" s="200"/>
      <c r="CZ115" s="200"/>
      <c r="DA115" s="200"/>
      <c r="DB115" s="200"/>
      <c r="DC115" s="200"/>
      <c r="DD115" s="200"/>
      <c r="DE115" s="200"/>
      <c r="DF115" s="200"/>
      <c r="DG115" s="200"/>
      <c r="DH115" s="200"/>
    </row>
    <row r="116" spans="22:112" s="113" customFormat="1">
      <c r="V116" s="200"/>
      <c r="W116" s="197"/>
      <c r="X116" s="202"/>
      <c r="Y116" s="200"/>
      <c r="Z116" s="200"/>
      <c r="AA116" s="200"/>
      <c r="AB116" s="200"/>
      <c r="AC116" s="222"/>
      <c r="AD116" s="222"/>
      <c r="AE116" s="222"/>
      <c r="AF116" s="222"/>
      <c r="AG116" s="222"/>
      <c r="AH116" s="222"/>
      <c r="AI116" s="222"/>
      <c r="AJ116" s="216" t="s">
        <v>136</v>
      </c>
      <c r="AK116" s="216" t="s">
        <v>77</v>
      </c>
      <c r="AL116" s="222"/>
      <c r="AM116" s="222"/>
      <c r="AN116" s="222"/>
      <c r="AO116" s="222"/>
      <c r="AP116" s="222"/>
      <c r="AQ116" s="222"/>
      <c r="AR116" s="222"/>
      <c r="AS116" s="222"/>
      <c r="AT116" s="222"/>
      <c r="AU116" s="222"/>
      <c r="AV116" s="222"/>
      <c r="AW116" s="222"/>
      <c r="AX116" s="222"/>
      <c r="AY116" s="222"/>
      <c r="AZ116" s="222"/>
      <c r="BA116" s="222"/>
      <c r="BB116" s="222"/>
      <c r="BC116" s="222"/>
      <c r="BD116" s="222"/>
      <c r="BE116" s="222"/>
      <c r="BF116" s="222"/>
      <c r="BG116" s="222"/>
      <c r="BH116" s="222"/>
      <c r="BI116" s="222"/>
      <c r="BJ116" s="222"/>
      <c r="BK116" s="222"/>
      <c r="BL116" s="222"/>
      <c r="BM116" s="222"/>
      <c r="BN116" s="222"/>
      <c r="BO116" s="222"/>
      <c r="BP116" s="227"/>
      <c r="BQ116" s="202"/>
      <c r="BR116" s="202"/>
      <c r="BS116" s="202"/>
      <c r="BT116" s="202"/>
      <c r="BU116" s="202"/>
      <c r="BV116" s="202"/>
      <c r="BW116" s="202"/>
      <c r="BX116" s="202"/>
      <c r="BY116" s="202"/>
      <c r="BZ116" s="202"/>
      <c r="CA116" s="202"/>
      <c r="CB116" s="202"/>
      <c r="CC116" s="202"/>
      <c r="CD116" s="202"/>
      <c r="CE116" s="202"/>
      <c r="CF116" s="202">
        <v>164</v>
      </c>
      <c r="CG116" s="202"/>
      <c r="CH116" s="202"/>
      <c r="CI116" s="202"/>
      <c r="CJ116" s="202"/>
      <c r="CK116" s="202"/>
      <c r="CL116" s="202"/>
      <c r="CM116" s="202"/>
      <c r="CN116" s="202"/>
      <c r="CO116" s="202"/>
      <c r="CP116" s="202"/>
      <c r="CQ116" s="202"/>
      <c r="CR116" s="202"/>
      <c r="CS116" s="202"/>
      <c r="CT116" s="202"/>
      <c r="CU116" s="202"/>
      <c r="CV116" s="202"/>
      <c r="CW116" s="204"/>
      <c r="CX116" s="200"/>
      <c r="CY116" s="200"/>
      <c r="CZ116" s="200"/>
      <c r="DA116" s="200"/>
      <c r="DB116" s="200"/>
      <c r="DC116" s="200"/>
      <c r="DD116" s="200"/>
      <c r="DE116" s="200"/>
      <c r="DF116" s="200"/>
      <c r="DG116" s="200"/>
      <c r="DH116" s="200"/>
    </row>
    <row r="117" spans="22:112" s="113" customFormat="1">
      <c r="V117" s="200"/>
      <c r="W117" s="197"/>
      <c r="X117" s="202"/>
      <c r="Y117" s="200"/>
      <c r="Z117" s="200"/>
      <c r="AA117" s="200"/>
      <c r="AB117" s="200"/>
      <c r="AC117" s="222"/>
      <c r="AD117" s="222"/>
      <c r="AE117" s="222"/>
      <c r="AF117" s="222"/>
      <c r="AG117" s="222"/>
      <c r="AH117" s="222"/>
      <c r="AI117" s="222"/>
      <c r="AJ117" s="216" t="s">
        <v>74</v>
      </c>
      <c r="AK117" s="216" t="s">
        <v>74</v>
      </c>
      <c r="AL117" s="222"/>
      <c r="AM117" s="222"/>
      <c r="AN117" s="222"/>
      <c r="AO117" s="222"/>
      <c r="AP117" s="222"/>
      <c r="AQ117" s="222"/>
      <c r="AR117" s="222"/>
      <c r="AS117" s="222"/>
      <c r="AT117" s="222"/>
      <c r="AU117" s="222"/>
      <c r="AV117" s="222"/>
      <c r="AW117" s="222"/>
      <c r="AX117" s="222"/>
      <c r="AY117" s="222"/>
      <c r="AZ117" s="222"/>
      <c r="BA117" s="222"/>
      <c r="BB117" s="222"/>
      <c r="BC117" s="222"/>
      <c r="BD117" s="222"/>
      <c r="BE117" s="222"/>
      <c r="BF117" s="222"/>
      <c r="BG117" s="222"/>
      <c r="BH117" s="222"/>
      <c r="BI117" s="222"/>
      <c r="BJ117" s="222"/>
      <c r="BK117" s="222"/>
      <c r="BL117" s="222"/>
      <c r="BM117" s="222"/>
      <c r="BN117" s="222"/>
      <c r="BO117" s="222"/>
      <c r="BP117" s="227"/>
      <c r="BQ117" s="202"/>
      <c r="BR117" s="202"/>
      <c r="BS117" s="202"/>
      <c r="BT117" s="202"/>
      <c r="BU117" s="202"/>
      <c r="BV117" s="202"/>
      <c r="BW117" s="202"/>
      <c r="BX117" s="202"/>
      <c r="BY117" s="202"/>
      <c r="BZ117" s="202"/>
      <c r="CA117" s="202"/>
      <c r="CB117" s="202"/>
      <c r="CC117" s="202"/>
      <c r="CD117" s="202"/>
      <c r="CE117" s="202"/>
      <c r="CF117" s="202">
        <v>187</v>
      </c>
      <c r="CG117" s="202"/>
      <c r="CH117" s="202"/>
      <c r="CI117" s="202"/>
      <c r="CJ117" s="202"/>
      <c r="CK117" s="202"/>
      <c r="CL117" s="202"/>
      <c r="CM117" s="202"/>
      <c r="CN117" s="202"/>
      <c r="CO117" s="202"/>
      <c r="CP117" s="202"/>
      <c r="CQ117" s="202"/>
      <c r="CR117" s="202"/>
      <c r="CS117" s="202"/>
      <c r="CT117" s="202"/>
      <c r="CU117" s="202"/>
      <c r="CV117" s="202"/>
      <c r="CW117" s="204"/>
      <c r="CX117" s="200"/>
      <c r="CY117" s="200"/>
      <c r="CZ117" s="200"/>
      <c r="DA117" s="200"/>
      <c r="DB117" s="200"/>
      <c r="DC117" s="200"/>
      <c r="DD117" s="200"/>
      <c r="DE117" s="200"/>
      <c r="DF117" s="200"/>
      <c r="DG117" s="200"/>
      <c r="DH117" s="200"/>
    </row>
    <row r="118" spans="22:112" s="113" customFormat="1">
      <c r="V118" s="200"/>
      <c r="W118" s="197"/>
      <c r="X118" s="202"/>
      <c r="Y118" s="200"/>
      <c r="Z118" s="200"/>
      <c r="AA118" s="200"/>
      <c r="AB118" s="200"/>
      <c r="AC118" s="222"/>
      <c r="AD118" s="222"/>
      <c r="AE118" s="222"/>
      <c r="AF118" s="222"/>
      <c r="AG118" s="222"/>
      <c r="AH118" s="222"/>
      <c r="AI118" s="222"/>
      <c r="AJ118" s="216" t="s">
        <v>72</v>
      </c>
      <c r="AK118" s="216" t="s">
        <v>72</v>
      </c>
      <c r="AL118" s="222"/>
      <c r="AM118" s="222"/>
      <c r="AN118" s="222"/>
      <c r="AO118" s="222"/>
      <c r="AP118" s="222"/>
      <c r="AQ118" s="222"/>
      <c r="AR118" s="222"/>
      <c r="AS118" s="222"/>
      <c r="AT118" s="222"/>
      <c r="AU118" s="222"/>
      <c r="AV118" s="222"/>
      <c r="AW118" s="222"/>
      <c r="AX118" s="222"/>
      <c r="AY118" s="222"/>
      <c r="AZ118" s="222"/>
      <c r="BA118" s="222"/>
      <c r="BB118" s="222"/>
      <c r="BC118" s="222"/>
      <c r="BD118" s="222"/>
      <c r="BE118" s="222"/>
      <c r="BF118" s="222"/>
      <c r="BG118" s="222"/>
      <c r="BH118" s="222"/>
      <c r="BI118" s="222"/>
      <c r="BJ118" s="222"/>
      <c r="BK118" s="222"/>
      <c r="BL118" s="222"/>
      <c r="BM118" s="222"/>
      <c r="BN118" s="222"/>
      <c r="BO118" s="222"/>
      <c r="BP118" s="227"/>
      <c r="BQ118" s="202"/>
      <c r="BR118" s="202"/>
      <c r="BS118" s="202"/>
      <c r="BT118" s="202"/>
      <c r="BU118" s="202"/>
      <c r="BV118" s="202"/>
      <c r="BW118" s="202"/>
      <c r="BX118" s="202"/>
      <c r="BY118" s="202"/>
      <c r="BZ118" s="202"/>
      <c r="CA118" s="202"/>
      <c r="CB118" s="202"/>
      <c r="CC118" s="202"/>
      <c r="CD118" s="202"/>
      <c r="CE118" s="202"/>
      <c r="CF118" s="202">
        <v>210</v>
      </c>
      <c r="CG118" s="202"/>
      <c r="CH118" s="202"/>
      <c r="CI118" s="202"/>
      <c r="CJ118" s="202"/>
      <c r="CK118" s="202"/>
      <c r="CL118" s="202"/>
      <c r="CM118" s="202"/>
      <c r="CN118" s="202"/>
      <c r="CO118" s="202"/>
      <c r="CP118" s="202"/>
      <c r="CQ118" s="202"/>
      <c r="CR118" s="202"/>
      <c r="CS118" s="202"/>
      <c r="CT118" s="202"/>
      <c r="CU118" s="202"/>
      <c r="CV118" s="202"/>
      <c r="CW118" s="204"/>
      <c r="CX118" s="200"/>
      <c r="CY118" s="200"/>
      <c r="CZ118" s="200"/>
      <c r="DA118" s="200"/>
      <c r="DB118" s="200"/>
      <c r="DC118" s="200"/>
      <c r="DD118" s="200"/>
      <c r="DE118" s="200"/>
      <c r="DF118" s="200"/>
      <c r="DG118" s="200"/>
      <c r="DH118" s="200"/>
    </row>
    <row r="119" spans="22:112" s="113" customFormat="1">
      <c r="V119" s="200"/>
      <c r="W119" s="197"/>
      <c r="X119" s="202"/>
      <c r="Y119" s="200"/>
      <c r="Z119" s="200"/>
      <c r="AA119" s="200"/>
      <c r="AB119" s="200"/>
      <c r="AC119" s="222"/>
      <c r="AD119" s="222"/>
      <c r="AE119" s="222"/>
      <c r="AF119" s="222"/>
      <c r="AG119" s="222"/>
      <c r="AH119" s="222"/>
      <c r="AI119" s="222"/>
      <c r="AJ119" s="220" t="s">
        <v>104</v>
      </c>
      <c r="AK119" s="220" t="s">
        <v>104</v>
      </c>
      <c r="AL119" s="222"/>
      <c r="AM119" s="222"/>
      <c r="AN119" s="222"/>
      <c r="AO119" s="222"/>
      <c r="AP119" s="222"/>
      <c r="AQ119" s="222"/>
      <c r="AR119" s="222"/>
      <c r="AS119" s="222"/>
      <c r="AT119" s="222"/>
      <c r="AU119" s="222"/>
      <c r="AV119" s="222"/>
      <c r="AW119" s="222"/>
      <c r="AX119" s="222"/>
      <c r="AY119" s="222"/>
      <c r="AZ119" s="222"/>
      <c r="BA119" s="222"/>
      <c r="BB119" s="222"/>
      <c r="BC119" s="222"/>
      <c r="BD119" s="222"/>
      <c r="BE119" s="222"/>
      <c r="BF119" s="222"/>
      <c r="BG119" s="222"/>
      <c r="BH119" s="222"/>
      <c r="BI119" s="222"/>
      <c r="BJ119" s="222"/>
      <c r="BK119" s="222"/>
      <c r="BL119" s="222"/>
      <c r="BM119" s="222"/>
      <c r="BN119" s="222"/>
      <c r="BO119" s="222"/>
      <c r="BP119" s="227"/>
      <c r="BQ119" s="202"/>
      <c r="BR119" s="202"/>
      <c r="BS119" s="202"/>
      <c r="BT119" s="202"/>
      <c r="BU119" s="202"/>
      <c r="BV119" s="202"/>
      <c r="BW119" s="202"/>
      <c r="BX119" s="202"/>
      <c r="BY119" s="202"/>
      <c r="BZ119" s="202"/>
      <c r="CA119" s="202"/>
      <c r="CB119" s="202"/>
      <c r="CC119" s="202"/>
      <c r="CD119" s="202"/>
      <c r="CE119" s="202"/>
      <c r="CF119" s="202">
        <v>213</v>
      </c>
      <c r="CG119" s="202"/>
      <c r="CH119" s="202"/>
      <c r="CI119" s="202"/>
      <c r="CJ119" s="202"/>
      <c r="CK119" s="202"/>
      <c r="CL119" s="202"/>
      <c r="CM119" s="202"/>
      <c r="CN119" s="202"/>
      <c r="CO119" s="202"/>
      <c r="CP119" s="202"/>
      <c r="CQ119" s="202"/>
      <c r="CR119" s="202"/>
      <c r="CS119" s="202"/>
      <c r="CT119" s="202"/>
      <c r="CU119" s="202"/>
      <c r="CV119" s="202"/>
      <c r="CW119" s="204"/>
      <c r="CX119" s="200"/>
      <c r="CY119" s="200"/>
      <c r="CZ119" s="200"/>
      <c r="DA119" s="200"/>
      <c r="DB119" s="200"/>
      <c r="DC119" s="200"/>
      <c r="DD119" s="200"/>
      <c r="DE119" s="200"/>
      <c r="DF119" s="200"/>
      <c r="DG119" s="200"/>
      <c r="DH119" s="200"/>
    </row>
    <row r="120" spans="22:112" s="113" customFormat="1">
      <c r="V120" s="200"/>
      <c r="W120" s="197"/>
      <c r="X120" s="202"/>
      <c r="Y120" s="200"/>
      <c r="Z120" s="200"/>
      <c r="AA120" s="200"/>
      <c r="AB120" s="200"/>
      <c r="AC120" s="222"/>
      <c r="AD120" s="222"/>
      <c r="AE120" s="222"/>
      <c r="AF120" s="222"/>
      <c r="AG120" s="222"/>
      <c r="AH120" s="222"/>
      <c r="AI120" s="222"/>
      <c r="AJ120" s="220" t="s">
        <v>140</v>
      </c>
      <c r="AK120" s="220" t="s">
        <v>130</v>
      </c>
      <c r="AL120" s="222"/>
      <c r="AM120" s="222"/>
      <c r="AN120" s="222"/>
      <c r="AO120" s="222"/>
      <c r="AP120" s="222"/>
      <c r="AQ120" s="222"/>
      <c r="AR120" s="222"/>
      <c r="AS120" s="222"/>
      <c r="AT120" s="222"/>
      <c r="AU120" s="222"/>
      <c r="AV120" s="222"/>
      <c r="AW120" s="222"/>
      <c r="AX120" s="222"/>
      <c r="AY120" s="222"/>
      <c r="AZ120" s="222"/>
      <c r="BA120" s="222"/>
      <c r="BB120" s="222"/>
      <c r="BC120" s="222"/>
      <c r="BD120" s="222"/>
      <c r="BE120" s="222"/>
      <c r="BF120" s="222"/>
      <c r="BG120" s="222"/>
      <c r="BH120" s="222"/>
      <c r="BI120" s="222"/>
      <c r="BJ120" s="222"/>
      <c r="BK120" s="222"/>
      <c r="BL120" s="222"/>
      <c r="BM120" s="222"/>
      <c r="BN120" s="222"/>
      <c r="BO120" s="222"/>
      <c r="BP120" s="227"/>
      <c r="BQ120" s="202"/>
      <c r="BR120" s="202"/>
      <c r="BS120" s="202"/>
      <c r="BT120" s="202"/>
      <c r="BU120" s="202"/>
      <c r="BV120" s="202"/>
      <c r="BW120" s="202"/>
      <c r="BX120" s="202"/>
      <c r="BY120" s="202"/>
      <c r="BZ120" s="202"/>
      <c r="CA120" s="202"/>
      <c r="CB120" s="202"/>
      <c r="CC120" s="202"/>
      <c r="CD120" s="202"/>
      <c r="CE120" s="202"/>
      <c r="CF120" s="202">
        <v>405</v>
      </c>
      <c r="CG120" s="202"/>
      <c r="CH120" s="202"/>
      <c r="CI120" s="202"/>
      <c r="CJ120" s="202"/>
      <c r="CK120" s="202"/>
      <c r="CL120" s="202"/>
      <c r="CM120" s="202"/>
      <c r="CN120" s="202"/>
      <c r="CO120" s="202"/>
      <c r="CP120" s="202"/>
      <c r="CQ120" s="202"/>
      <c r="CR120" s="202"/>
      <c r="CS120" s="202"/>
      <c r="CT120" s="202"/>
      <c r="CU120" s="202"/>
      <c r="CV120" s="202"/>
      <c r="CW120" s="204"/>
      <c r="CX120" s="200"/>
      <c r="CY120" s="200"/>
      <c r="CZ120" s="200"/>
      <c r="DA120" s="200"/>
      <c r="DB120" s="200"/>
      <c r="DC120" s="200"/>
      <c r="DD120" s="200"/>
      <c r="DE120" s="200"/>
      <c r="DF120" s="200"/>
      <c r="DG120" s="200"/>
      <c r="DH120" s="200"/>
    </row>
    <row r="121" spans="22:112" s="113" customFormat="1">
      <c r="V121" s="200"/>
      <c r="W121" s="197"/>
      <c r="X121" s="202"/>
      <c r="Y121" s="200"/>
      <c r="Z121" s="200"/>
      <c r="AA121" s="200"/>
      <c r="AB121" s="200"/>
      <c r="AC121" s="222"/>
      <c r="AD121" s="222"/>
      <c r="AE121" s="222"/>
      <c r="AF121" s="222"/>
      <c r="AG121" s="222"/>
      <c r="AH121" s="222"/>
      <c r="AI121" s="222"/>
      <c r="AJ121" s="220" t="s">
        <v>141</v>
      </c>
      <c r="AK121" s="220" t="s">
        <v>105</v>
      </c>
      <c r="AL121" s="222"/>
      <c r="AM121" s="222"/>
      <c r="AN121" s="222"/>
      <c r="AO121" s="222"/>
      <c r="AP121" s="222"/>
      <c r="AQ121" s="222"/>
      <c r="AR121" s="222"/>
      <c r="AS121" s="222"/>
      <c r="AT121" s="222"/>
      <c r="AU121" s="222"/>
      <c r="AV121" s="222"/>
      <c r="AW121" s="222"/>
      <c r="AX121" s="222"/>
      <c r="AY121" s="222"/>
      <c r="AZ121" s="222"/>
      <c r="BA121" s="222"/>
      <c r="BB121" s="222"/>
      <c r="BC121" s="222"/>
      <c r="BD121" s="222"/>
      <c r="BE121" s="222"/>
      <c r="BF121" s="222"/>
      <c r="BG121" s="222"/>
      <c r="BH121" s="222"/>
      <c r="BI121" s="222"/>
      <c r="BJ121" s="222"/>
      <c r="BK121" s="222"/>
      <c r="BL121" s="222"/>
      <c r="BM121" s="222"/>
      <c r="BN121" s="222"/>
      <c r="BO121" s="222"/>
      <c r="BP121" s="227"/>
      <c r="BQ121" s="202"/>
      <c r="BR121" s="202"/>
      <c r="BS121" s="202"/>
      <c r="BT121" s="202"/>
      <c r="BU121" s="202"/>
      <c r="BV121" s="202"/>
      <c r="BW121" s="202"/>
      <c r="BX121" s="202"/>
      <c r="BY121" s="202"/>
      <c r="BZ121" s="202"/>
      <c r="CA121" s="202"/>
      <c r="CB121" s="202"/>
      <c r="CC121" s="202"/>
      <c r="CD121" s="202"/>
      <c r="CE121" s="202"/>
      <c r="CF121" s="202">
        <v>605</v>
      </c>
      <c r="CG121" s="202"/>
      <c r="CH121" s="202"/>
      <c r="CI121" s="202"/>
      <c r="CJ121" s="202"/>
      <c r="CK121" s="202"/>
      <c r="CL121" s="202"/>
      <c r="CM121" s="202"/>
      <c r="CN121" s="202"/>
      <c r="CO121" s="202"/>
      <c r="CP121" s="202"/>
      <c r="CQ121" s="202"/>
      <c r="CR121" s="202"/>
      <c r="CS121" s="202"/>
      <c r="CT121" s="202"/>
      <c r="CU121" s="202"/>
      <c r="CV121" s="202"/>
      <c r="CW121" s="204"/>
      <c r="CX121" s="200"/>
      <c r="CY121" s="200"/>
      <c r="CZ121" s="200"/>
      <c r="DA121" s="200"/>
      <c r="DB121" s="200"/>
      <c r="DC121" s="200"/>
      <c r="DD121" s="200"/>
      <c r="DE121" s="200"/>
      <c r="DF121" s="200"/>
      <c r="DG121" s="200"/>
      <c r="DH121" s="200"/>
    </row>
    <row r="122" spans="22:112" s="113" customFormat="1">
      <c r="V122" s="200"/>
      <c r="W122" s="197"/>
      <c r="X122" s="202"/>
      <c r="Y122" s="200"/>
      <c r="Z122" s="200"/>
      <c r="AA122" s="200"/>
      <c r="AB122" s="200"/>
      <c r="AC122" s="222"/>
      <c r="AD122" s="222"/>
      <c r="AE122" s="222"/>
      <c r="AF122" s="222"/>
      <c r="AG122" s="222"/>
      <c r="AH122" s="222"/>
      <c r="AI122" s="222"/>
      <c r="AJ122" s="220" t="s">
        <v>142</v>
      </c>
      <c r="AK122" s="220" t="s">
        <v>107</v>
      </c>
      <c r="AL122" s="222"/>
      <c r="AM122" s="222"/>
      <c r="AN122" s="222"/>
      <c r="AO122" s="222"/>
      <c r="AP122" s="222"/>
      <c r="AQ122" s="222"/>
      <c r="AR122" s="222"/>
      <c r="AS122" s="222"/>
      <c r="AT122" s="222"/>
      <c r="AU122" s="222"/>
      <c r="AV122" s="222"/>
      <c r="AW122" s="222"/>
      <c r="AX122" s="222"/>
      <c r="AY122" s="222"/>
      <c r="AZ122" s="222"/>
      <c r="BA122" s="222"/>
      <c r="BB122" s="222"/>
      <c r="BC122" s="222"/>
      <c r="BD122" s="222"/>
      <c r="BE122" s="222"/>
      <c r="BF122" s="222"/>
      <c r="BG122" s="222"/>
      <c r="BH122" s="222"/>
      <c r="BI122" s="222"/>
      <c r="BJ122" s="222"/>
      <c r="BK122" s="222"/>
      <c r="BL122" s="222"/>
      <c r="BM122" s="222"/>
      <c r="BN122" s="222"/>
      <c r="BO122" s="222"/>
      <c r="BP122" s="227"/>
      <c r="BQ122" s="202"/>
      <c r="BR122" s="202"/>
      <c r="BS122" s="202"/>
      <c r="BT122" s="202"/>
      <c r="BU122" s="202"/>
      <c r="BV122" s="202"/>
      <c r="BW122" s="202"/>
      <c r="BX122" s="202"/>
      <c r="BY122" s="202"/>
      <c r="BZ122" s="202"/>
      <c r="CA122" s="202"/>
      <c r="CB122" s="202"/>
      <c r="CC122" s="202"/>
      <c r="CD122" s="202"/>
      <c r="CE122" s="202"/>
      <c r="CF122" s="200"/>
      <c r="CG122" s="202"/>
      <c r="CH122" s="202"/>
      <c r="CI122" s="202"/>
      <c r="CJ122" s="202"/>
      <c r="CK122" s="202"/>
      <c r="CL122" s="202"/>
      <c r="CM122" s="202"/>
      <c r="CN122" s="202"/>
      <c r="CO122" s="202"/>
      <c r="CP122" s="202"/>
      <c r="CQ122" s="202"/>
      <c r="CR122" s="202"/>
      <c r="CS122" s="202"/>
      <c r="CT122" s="202"/>
      <c r="CU122" s="202"/>
      <c r="CV122" s="202"/>
      <c r="CW122" s="204"/>
      <c r="CX122" s="200"/>
      <c r="CY122" s="200"/>
      <c r="CZ122" s="200"/>
      <c r="DA122" s="200"/>
      <c r="DB122" s="200"/>
      <c r="DC122" s="200"/>
      <c r="DD122" s="200"/>
      <c r="DE122" s="200"/>
      <c r="DF122" s="200"/>
      <c r="DG122" s="200"/>
      <c r="DH122" s="200"/>
    </row>
    <row r="123" spans="22:112">
      <c r="V123" s="182"/>
      <c r="W123" s="182"/>
      <c r="X123" s="206"/>
      <c r="Y123" s="182"/>
      <c r="Z123" s="182"/>
      <c r="AA123" s="182"/>
      <c r="AB123" s="182"/>
      <c r="AC123" s="217"/>
      <c r="AD123" s="217"/>
      <c r="AE123" s="217"/>
      <c r="AF123" s="217"/>
      <c r="AG123" s="217"/>
      <c r="AH123" s="217"/>
      <c r="AI123" s="217"/>
      <c r="AJ123" s="220" t="s">
        <v>143</v>
      </c>
      <c r="AK123" s="220" t="s">
        <v>106</v>
      </c>
      <c r="AL123" s="217"/>
      <c r="AM123" s="217"/>
      <c r="AN123" s="217"/>
      <c r="AO123" s="217"/>
      <c r="AP123" s="217"/>
      <c r="AQ123" s="217"/>
      <c r="AR123" s="217"/>
      <c r="AS123" s="217"/>
      <c r="AT123" s="217"/>
      <c r="AU123" s="217"/>
      <c r="AV123" s="217"/>
      <c r="AW123" s="217"/>
      <c r="AX123" s="217"/>
      <c r="AY123" s="217"/>
      <c r="AZ123" s="217"/>
      <c r="BA123" s="217"/>
      <c r="BB123" s="217"/>
      <c r="BC123" s="217"/>
      <c r="BD123" s="217"/>
      <c r="BE123" s="217"/>
      <c r="BF123" s="217"/>
      <c r="BG123" s="217"/>
      <c r="BH123" s="217"/>
      <c r="BI123" s="217"/>
      <c r="BJ123" s="217"/>
      <c r="BK123" s="217"/>
      <c r="BL123" s="217"/>
      <c r="BM123" s="217"/>
      <c r="BN123" s="217"/>
      <c r="BO123" s="217"/>
      <c r="BP123" s="218"/>
      <c r="BQ123" s="206"/>
      <c r="BR123" s="206"/>
      <c r="BS123" s="206"/>
      <c r="BT123" s="206"/>
      <c r="BU123" s="206"/>
      <c r="BV123" s="206"/>
      <c r="BW123" s="206"/>
      <c r="BX123" s="206"/>
      <c r="BY123" s="206"/>
      <c r="BZ123" s="206"/>
      <c r="CA123" s="206"/>
      <c r="CB123" s="206"/>
      <c r="CC123" s="206"/>
      <c r="CD123" s="206"/>
      <c r="CE123" s="206"/>
      <c r="CF123" s="182"/>
      <c r="CG123" s="202"/>
      <c r="CH123" s="202"/>
      <c r="CI123" s="202"/>
      <c r="CJ123" s="202"/>
      <c r="CK123" s="202"/>
      <c r="CL123" s="202"/>
      <c r="CM123" s="202"/>
      <c r="CN123" s="202"/>
      <c r="CO123" s="202"/>
      <c r="CP123" s="202"/>
      <c r="CQ123" s="202"/>
      <c r="CR123" s="202"/>
      <c r="CS123" s="202"/>
      <c r="CT123" s="202"/>
      <c r="CU123" s="202"/>
      <c r="CV123" s="202"/>
      <c r="CW123" s="204"/>
      <c r="CX123" s="182"/>
      <c r="CY123" s="182"/>
      <c r="CZ123" s="182"/>
      <c r="DA123" s="182"/>
      <c r="DB123" s="182"/>
      <c r="DC123" s="182"/>
      <c r="DD123" s="182"/>
      <c r="DE123" s="182"/>
      <c r="DF123" s="182"/>
      <c r="DG123" s="182"/>
      <c r="DH123" s="182"/>
    </row>
    <row r="124" spans="22:112" s="113" customFormat="1">
      <c r="V124" s="200"/>
      <c r="W124" s="200"/>
      <c r="X124" s="202"/>
      <c r="Y124" s="200"/>
      <c r="Z124" s="200"/>
      <c r="AA124" s="200"/>
      <c r="AB124" s="200"/>
      <c r="AC124" s="222"/>
      <c r="AD124" s="222"/>
      <c r="AE124" s="222"/>
      <c r="AF124" s="222"/>
      <c r="AG124" s="222"/>
      <c r="AH124" s="222"/>
      <c r="AI124" s="222"/>
      <c r="AJ124" s="220" t="s">
        <v>150</v>
      </c>
      <c r="AK124" s="220" t="s">
        <v>154</v>
      </c>
      <c r="AL124" s="222"/>
      <c r="AM124" s="222"/>
      <c r="AN124" s="222"/>
      <c r="AO124" s="222"/>
      <c r="AP124" s="222"/>
      <c r="AQ124" s="222"/>
      <c r="AR124" s="222"/>
      <c r="AS124" s="222"/>
      <c r="AT124" s="222"/>
      <c r="AU124" s="222"/>
      <c r="AV124" s="222"/>
      <c r="AW124" s="222"/>
      <c r="AX124" s="222"/>
      <c r="AY124" s="222"/>
      <c r="AZ124" s="222"/>
      <c r="BA124" s="222"/>
      <c r="BB124" s="222"/>
      <c r="BC124" s="222"/>
      <c r="BD124" s="222"/>
      <c r="BE124" s="222"/>
      <c r="BF124" s="222"/>
      <c r="BG124" s="222"/>
      <c r="BH124" s="222"/>
      <c r="BI124" s="222"/>
      <c r="BJ124" s="222"/>
      <c r="BK124" s="222"/>
      <c r="BL124" s="222"/>
      <c r="BM124" s="222"/>
      <c r="BN124" s="222"/>
      <c r="BO124" s="222"/>
      <c r="BP124" s="227"/>
      <c r="BQ124" s="202"/>
      <c r="BR124" s="202"/>
      <c r="BS124" s="202"/>
      <c r="BT124" s="202"/>
      <c r="BU124" s="202"/>
      <c r="BV124" s="202"/>
      <c r="BW124" s="202"/>
      <c r="BX124" s="202"/>
      <c r="BY124" s="202"/>
      <c r="BZ124" s="202"/>
      <c r="CA124" s="202"/>
      <c r="CB124" s="202"/>
      <c r="CC124" s="202"/>
      <c r="CD124" s="202"/>
      <c r="CE124" s="202"/>
      <c r="CF124" s="200"/>
      <c r="CG124" s="202"/>
      <c r="CH124" s="202"/>
      <c r="CI124" s="202"/>
      <c r="CJ124" s="202"/>
      <c r="CK124" s="202"/>
      <c r="CL124" s="202"/>
      <c r="CM124" s="202"/>
      <c r="CN124" s="202"/>
      <c r="CO124" s="202"/>
      <c r="CP124" s="202"/>
      <c r="CQ124" s="202"/>
      <c r="CR124" s="202"/>
      <c r="CS124" s="202"/>
      <c r="CT124" s="202"/>
      <c r="CU124" s="202"/>
      <c r="CV124" s="202"/>
      <c r="CW124" s="204"/>
      <c r="CX124" s="200"/>
      <c r="CY124" s="200"/>
      <c r="CZ124" s="200"/>
      <c r="DA124" s="200"/>
      <c r="DB124" s="200"/>
      <c r="DC124" s="200"/>
      <c r="DD124" s="200"/>
      <c r="DE124" s="200"/>
      <c r="DF124" s="200"/>
      <c r="DG124" s="200"/>
      <c r="DH124" s="200"/>
    </row>
    <row r="125" spans="22:112" s="113" customFormat="1">
      <c r="V125" s="200"/>
      <c r="W125" s="200"/>
      <c r="X125" s="202"/>
      <c r="Y125" s="200"/>
      <c r="Z125" s="200"/>
      <c r="AA125" s="200"/>
      <c r="AB125" s="200"/>
      <c r="AC125" s="222"/>
      <c r="AD125" s="222"/>
      <c r="AE125" s="222"/>
      <c r="AF125" s="222"/>
      <c r="AG125" s="222"/>
      <c r="AH125" s="222"/>
      <c r="AI125" s="222"/>
      <c r="AJ125" s="220" t="s">
        <v>151</v>
      </c>
      <c r="AK125" s="220" t="s">
        <v>155</v>
      </c>
      <c r="AL125" s="222"/>
      <c r="AM125" s="222"/>
      <c r="AN125" s="222"/>
      <c r="AO125" s="222"/>
      <c r="AP125" s="222"/>
      <c r="AQ125" s="222"/>
      <c r="AR125" s="222"/>
      <c r="AS125" s="222"/>
      <c r="AT125" s="222"/>
      <c r="AU125" s="222"/>
      <c r="AV125" s="222"/>
      <c r="AW125" s="222"/>
      <c r="AX125" s="222"/>
      <c r="AY125" s="222"/>
      <c r="AZ125" s="222"/>
      <c r="BA125" s="222"/>
      <c r="BB125" s="222"/>
      <c r="BC125" s="222"/>
      <c r="BD125" s="222"/>
      <c r="BE125" s="222"/>
      <c r="BF125" s="222"/>
      <c r="BG125" s="222"/>
      <c r="BH125" s="222"/>
      <c r="BI125" s="222"/>
      <c r="BJ125" s="222"/>
      <c r="BK125" s="222"/>
      <c r="BL125" s="222"/>
      <c r="BM125" s="222"/>
      <c r="BN125" s="222"/>
      <c r="BO125" s="222"/>
      <c r="BP125" s="227"/>
      <c r="BQ125" s="202"/>
      <c r="BR125" s="202"/>
      <c r="BS125" s="202"/>
      <c r="BT125" s="202"/>
      <c r="BU125" s="202"/>
      <c r="BV125" s="202"/>
      <c r="BW125" s="202"/>
      <c r="BX125" s="202"/>
      <c r="BY125" s="202"/>
      <c r="BZ125" s="202"/>
      <c r="CA125" s="202"/>
      <c r="CB125" s="202"/>
      <c r="CC125" s="202"/>
      <c r="CD125" s="202"/>
      <c r="CE125" s="202"/>
      <c r="CF125" s="200"/>
      <c r="CG125" s="202"/>
      <c r="CH125" s="202"/>
      <c r="CI125" s="202"/>
      <c r="CJ125" s="202"/>
      <c r="CK125" s="202"/>
      <c r="CL125" s="202"/>
      <c r="CM125" s="202"/>
      <c r="CN125" s="202"/>
      <c r="CO125" s="202"/>
      <c r="CP125" s="202"/>
      <c r="CQ125" s="202"/>
      <c r="CR125" s="202"/>
      <c r="CS125" s="202"/>
      <c r="CT125" s="202"/>
      <c r="CU125" s="202"/>
      <c r="CV125" s="202"/>
      <c r="CW125" s="204"/>
      <c r="CX125" s="200"/>
      <c r="CY125" s="200"/>
      <c r="CZ125" s="200"/>
      <c r="DA125" s="200"/>
      <c r="DB125" s="200"/>
      <c r="DC125" s="200"/>
      <c r="DD125" s="200"/>
      <c r="DE125" s="200"/>
      <c r="DF125" s="200"/>
      <c r="DG125" s="200"/>
      <c r="DH125" s="200"/>
    </row>
    <row r="126" spans="22:112" s="113" customFormat="1">
      <c r="V126" s="200"/>
      <c r="W126" s="200"/>
      <c r="X126" s="202"/>
      <c r="Y126" s="200"/>
      <c r="Z126" s="200"/>
      <c r="AA126" s="200"/>
      <c r="AB126" s="200"/>
      <c r="AC126" s="222"/>
      <c r="AD126" s="222"/>
      <c r="AE126" s="222"/>
      <c r="AF126" s="222"/>
      <c r="AG126" s="222"/>
      <c r="AH126" s="222"/>
      <c r="AI126" s="222"/>
      <c r="AJ126" s="216" t="s">
        <v>108</v>
      </c>
      <c r="AK126" s="216" t="s">
        <v>108</v>
      </c>
      <c r="AL126" s="222"/>
      <c r="AM126" s="222"/>
      <c r="AN126" s="222"/>
      <c r="AO126" s="222"/>
      <c r="AP126" s="222"/>
      <c r="AQ126" s="222"/>
      <c r="AR126" s="222"/>
      <c r="AS126" s="222"/>
      <c r="AT126" s="222"/>
      <c r="AU126" s="222"/>
      <c r="AV126" s="222"/>
      <c r="AW126" s="222"/>
      <c r="AX126" s="222"/>
      <c r="AY126" s="222"/>
      <c r="AZ126" s="222"/>
      <c r="BA126" s="222"/>
      <c r="BB126" s="222"/>
      <c r="BC126" s="222"/>
      <c r="BD126" s="222"/>
      <c r="BE126" s="222"/>
      <c r="BF126" s="222"/>
      <c r="BG126" s="222"/>
      <c r="BH126" s="222"/>
      <c r="BI126" s="222"/>
      <c r="BJ126" s="222"/>
      <c r="BK126" s="222"/>
      <c r="BL126" s="222"/>
      <c r="BM126" s="222"/>
      <c r="BN126" s="222"/>
      <c r="BO126" s="222"/>
      <c r="BP126" s="227"/>
      <c r="BQ126" s="202"/>
      <c r="BR126" s="202"/>
      <c r="BS126" s="202"/>
      <c r="BT126" s="202"/>
      <c r="BU126" s="202"/>
      <c r="BV126" s="202"/>
      <c r="BW126" s="202"/>
      <c r="BX126" s="202"/>
      <c r="BY126" s="202"/>
      <c r="BZ126" s="202"/>
      <c r="CA126" s="202"/>
      <c r="CB126" s="202"/>
      <c r="CC126" s="202"/>
      <c r="CD126" s="202"/>
      <c r="CE126" s="202"/>
      <c r="CF126" s="200"/>
      <c r="CG126" s="202"/>
      <c r="CH126" s="202"/>
      <c r="CI126" s="202"/>
      <c r="CJ126" s="202"/>
      <c r="CK126" s="202"/>
      <c r="CL126" s="202"/>
      <c r="CM126" s="202"/>
      <c r="CN126" s="202"/>
      <c r="CO126" s="202"/>
      <c r="CP126" s="202"/>
      <c r="CQ126" s="202"/>
      <c r="CR126" s="202"/>
      <c r="CS126" s="202"/>
      <c r="CT126" s="202"/>
      <c r="CU126" s="202"/>
      <c r="CV126" s="202"/>
      <c r="CW126" s="204"/>
      <c r="CX126" s="200"/>
      <c r="CY126" s="200"/>
      <c r="CZ126" s="200"/>
      <c r="DA126" s="200"/>
      <c r="DB126" s="200"/>
      <c r="DC126" s="200"/>
      <c r="DD126" s="200"/>
      <c r="DE126" s="200"/>
      <c r="DF126" s="200"/>
      <c r="DG126" s="200"/>
      <c r="DH126" s="200"/>
    </row>
    <row r="127" spans="22:112" s="113" customFormat="1">
      <c r="V127" s="200"/>
      <c r="W127" s="200"/>
      <c r="X127" s="202"/>
      <c r="Y127" s="200"/>
      <c r="Z127" s="200"/>
      <c r="AA127" s="200"/>
      <c r="AB127" s="200"/>
      <c r="AC127" s="222"/>
      <c r="AD127" s="222"/>
      <c r="AE127" s="222"/>
      <c r="AF127" s="222"/>
      <c r="AG127" s="222"/>
      <c r="AH127" s="222"/>
      <c r="AI127" s="222"/>
      <c r="AJ127" s="216" t="s">
        <v>109</v>
      </c>
      <c r="AK127" s="216" t="s">
        <v>109</v>
      </c>
      <c r="AL127" s="222"/>
      <c r="AM127" s="222"/>
      <c r="AN127" s="222"/>
      <c r="AO127" s="222"/>
      <c r="AP127" s="222"/>
      <c r="AQ127" s="222"/>
      <c r="AR127" s="222"/>
      <c r="AS127" s="222"/>
      <c r="AT127" s="222"/>
      <c r="AU127" s="222"/>
      <c r="AV127" s="222"/>
      <c r="AW127" s="222"/>
      <c r="AX127" s="222"/>
      <c r="AY127" s="222"/>
      <c r="AZ127" s="222"/>
      <c r="BA127" s="222"/>
      <c r="BB127" s="222"/>
      <c r="BC127" s="222"/>
      <c r="BD127" s="222"/>
      <c r="BE127" s="222"/>
      <c r="BF127" s="222"/>
      <c r="BG127" s="222"/>
      <c r="BH127" s="222"/>
      <c r="BI127" s="222"/>
      <c r="BJ127" s="222"/>
      <c r="BK127" s="222"/>
      <c r="BL127" s="222"/>
      <c r="BM127" s="222"/>
      <c r="BN127" s="222"/>
      <c r="BO127" s="222"/>
      <c r="BP127" s="227"/>
      <c r="BQ127" s="202"/>
      <c r="BR127" s="202"/>
      <c r="BS127" s="202"/>
      <c r="BT127" s="202"/>
      <c r="BU127" s="202"/>
      <c r="BV127" s="202"/>
      <c r="BW127" s="202"/>
      <c r="BX127" s="202"/>
      <c r="BY127" s="202"/>
      <c r="BZ127" s="202"/>
      <c r="CA127" s="202"/>
      <c r="CB127" s="202"/>
      <c r="CC127" s="202"/>
      <c r="CD127" s="202"/>
      <c r="CE127" s="202"/>
      <c r="CF127" s="206"/>
      <c r="CG127" s="206"/>
      <c r="CH127" s="206"/>
      <c r="CI127" s="206"/>
      <c r="CJ127" s="206"/>
      <c r="CK127" s="206"/>
      <c r="CL127" s="206"/>
      <c r="CM127" s="206"/>
      <c r="CN127" s="206"/>
      <c r="CO127" s="206"/>
      <c r="CP127" s="206"/>
      <c r="CQ127" s="206"/>
      <c r="CR127" s="206"/>
      <c r="CS127" s="206"/>
      <c r="CT127" s="206"/>
      <c r="CU127" s="206"/>
      <c r="CV127" s="206"/>
      <c r="CW127" s="206"/>
      <c r="CX127" s="200"/>
      <c r="CY127" s="200"/>
      <c r="CZ127" s="200"/>
      <c r="DA127" s="200"/>
      <c r="DB127" s="200"/>
      <c r="DC127" s="200"/>
      <c r="DD127" s="200"/>
      <c r="DE127" s="200"/>
      <c r="DF127" s="200"/>
      <c r="DG127" s="200"/>
      <c r="DH127" s="200"/>
    </row>
    <row r="128" spans="22:112" s="113" customFormat="1">
      <c r="V128" s="200"/>
      <c r="W128" s="200"/>
      <c r="X128" s="202"/>
      <c r="Y128" s="200"/>
      <c r="Z128" s="200"/>
      <c r="AA128" s="200"/>
      <c r="AB128" s="200"/>
      <c r="AC128" s="222"/>
      <c r="AD128" s="222"/>
      <c r="AE128" s="222"/>
      <c r="AF128" s="222"/>
      <c r="AG128" s="222"/>
      <c r="AH128" s="222"/>
      <c r="AI128" s="222"/>
      <c r="AJ128" s="216" t="s">
        <v>110</v>
      </c>
      <c r="AK128" s="216" t="s">
        <v>110</v>
      </c>
      <c r="AL128" s="222"/>
      <c r="AM128" s="222"/>
      <c r="AN128" s="222"/>
      <c r="AO128" s="222"/>
      <c r="AP128" s="222"/>
      <c r="AQ128" s="222"/>
      <c r="AR128" s="222"/>
      <c r="AS128" s="222"/>
      <c r="AT128" s="222"/>
      <c r="AU128" s="222"/>
      <c r="AV128" s="222"/>
      <c r="AW128" s="222"/>
      <c r="AX128" s="222"/>
      <c r="AY128" s="222"/>
      <c r="AZ128" s="222"/>
      <c r="BA128" s="222"/>
      <c r="BB128" s="222"/>
      <c r="BC128" s="222"/>
      <c r="BD128" s="222"/>
      <c r="BE128" s="222"/>
      <c r="BF128" s="222"/>
      <c r="BG128" s="222"/>
      <c r="BH128" s="222"/>
      <c r="BI128" s="222"/>
      <c r="BJ128" s="222"/>
      <c r="BK128" s="222"/>
      <c r="BL128" s="222"/>
      <c r="BM128" s="222"/>
      <c r="BN128" s="222"/>
      <c r="BO128" s="222"/>
      <c r="BP128" s="227"/>
      <c r="BQ128" s="202"/>
      <c r="BR128" s="202"/>
      <c r="BS128" s="202"/>
      <c r="BT128" s="202"/>
      <c r="BU128" s="202"/>
      <c r="BV128" s="202"/>
      <c r="BW128" s="202"/>
      <c r="BX128" s="202"/>
      <c r="BY128" s="202"/>
      <c r="BZ128" s="202"/>
      <c r="CA128" s="202"/>
      <c r="CB128" s="202"/>
      <c r="CC128" s="202"/>
      <c r="CD128" s="202"/>
      <c r="CE128" s="202"/>
      <c r="CF128" s="202"/>
      <c r="CG128" s="202"/>
      <c r="CH128" s="202"/>
      <c r="CI128" s="202"/>
      <c r="CJ128" s="202"/>
      <c r="CK128" s="202"/>
      <c r="CL128" s="202"/>
      <c r="CM128" s="202"/>
      <c r="CN128" s="202"/>
      <c r="CO128" s="202"/>
      <c r="CP128" s="202"/>
      <c r="CQ128" s="202"/>
      <c r="CR128" s="202"/>
      <c r="CS128" s="202"/>
      <c r="CT128" s="202"/>
      <c r="CU128" s="202"/>
      <c r="CV128" s="202"/>
      <c r="CW128" s="202"/>
      <c r="CX128" s="200"/>
      <c r="CY128" s="200"/>
      <c r="CZ128" s="200"/>
      <c r="DA128" s="200"/>
      <c r="DB128" s="200"/>
      <c r="DC128" s="200"/>
      <c r="DD128" s="200"/>
      <c r="DE128" s="200"/>
      <c r="DF128" s="200"/>
      <c r="DG128" s="200"/>
      <c r="DH128" s="200"/>
    </row>
    <row r="129" spans="22:112" s="113" customFormat="1">
      <c r="V129" s="200"/>
      <c r="W129" s="200"/>
      <c r="X129" s="202"/>
      <c r="Y129" s="200"/>
      <c r="Z129" s="200"/>
      <c r="AA129" s="200"/>
      <c r="AB129" s="200"/>
      <c r="AC129" s="222"/>
      <c r="AD129" s="222"/>
      <c r="AE129" s="222"/>
      <c r="AF129" s="222"/>
      <c r="AG129" s="222"/>
      <c r="AH129" s="222"/>
      <c r="AI129" s="222"/>
      <c r="AJ129" s="216" t="s">
        <v>111</v>
      </c>
      <c r="AK129" s="216" t="s">
        <v>111</v>
      </c>
      <c r="AL129" s="222"/>
      <c r="AM129" s="222"/>
      <c r="AN129" s="222"/>
      <c r="AO129" s="222"/>
      <c r="AP129" s="222"/>
      <c r="AQ129" s="222"/>
      <c r="AR129" s="222"/>
      <c r="AS129" s="222"/>
      <c r="AT129" s="222"/>
      <c r="AU129" s="222"/>
      <c r="AV129" s="222"/>
      <c r="AW129" s="222"/>
      <c r="AX129" s="222"/>
      <c r="AY129" s="222"/>
      <c r="AZ129" s="222"/>
      <c r="BA129" s="222"/>
      <c r="BB129" s="222"/>
      <c r="BC129" s="222"/>
      <c r="BD129" s="222"/>
      <c r="BE129" s="222"/>
      <c r="BF129" s="222"/>
      <c r="BG129" s="222"/>
      <c r="BH129" s="222"/>
      <c r="BI129" s="222"/>
      <c r="BJ129" s="222"/>
      <c r="BK129" s="222"/>
      <c r="BL129" s="222"/>
      <c r="BM129" s="222"/>
      <c r="BN129" s="222"/>
      <c r="BO129" s="222"/>
      <c r="BP129" s="227"/>
      <c r="BQ129" s="202"/>
      <c r="BR129" s="202"/>
      <c r="BS129" s="202"/>
      <c r="BT129" s="202"/>
      <c r="BU129" s="202"/>
      <c r="BV129" s="202"/>
      <c r="BW129" s="202"/>
      <c r="BX129" s="202"/>
      <c r="BY129" s="202"/>
      <c r="BZ129" s="202"/>
      <c r="CA129" s="202"/>
      <c r="CB129" s="202"/>
      <c r="CC129" s="202"/>
      <c r="CD129" s="202"/>
      <c r="CE129" s="202"/>
      <c r="CF129" s="202"/>
      <c r="CG129" s="202"/>
      <c r="CH129" s="202"/>
      <c r="CI129" s="202"/>
      <c r="CJ129" s="202"/>
      <c r="CK129" s="202"/>
      <c r="CL129" s="202"/>
      <c r="CM129" s="202"/>
      <c r="CN129" s="202"/>
      <c r="CO129" s="202"/>
      <c r="CP129" s="202"/>
      <c r="CQ129" s="202"/>
      <c r="CR129" s="202"/>
      <c r="CS129" s="202"/>
      <c r="CT129" s="202"/>
      <c r="CU129" s="202"/>
      <c r="CV129" s="202"/>
      <c r="CW129" s="202"/>
      <c r="CX129" s="200"/>
      <c r="CY129" s="200"/>
      <c r="CZ129" s="200"/>
      <c r="DA129" s="200"/>
      <c r="DB129" s="200"/>
      <c r="DC129" s="200"/>
      <c r="DD129" s="200"/>
      <c r="DE129" s="200"/>
      <c r="DF129" s="200"/>
      <c r="DG129" s="200"/>
      <c r="DH129" s="200"/>
    </row>
    <row r="130" spans="22:112" s="113" customFormat="1">
      <c r="V130" s="200"/>
      <c r="W130" s="200"/>
      <c r="X130" s="202"/>
      <c r="Y130" s="200"/>
      <c r="Z130" s="200"/>
      <c r="AA130" s="200"/>
      <c r="AB130" s="200"/>
      <c r="AC130" s="222"/>
      <c r="AD130" s="222"/>
      <c r="AE130" s="222"/>
      <c r="AF130" s="222"/>
      <c r="AG130" s="222"/>
      <c r="AH130" s="222"/>
      <c r="AI130" s="222"/>
      <c r="AJ130" s="216" t="s">
        <v>112</v>
      </c>
      <c r="AK130" s="216" t="s">
        <v>112</v>
      </c>
      <c r="AL130" s="222"/>
      <c r="AM130" s="222"/>
      <c r="AN130" s="222"/>
      <c r="AO130" s="222"/>
      <c r="AP130" s="222"/>
      <c r="AQ130" s="222"/>
      <c r="AR130" s="222"/>
      <c r="AS130" s="222"/>
      <c r="AT130" s="222"/>
      <c r="AU130" s="222"/>
      <c r="AV130" s="222"/>
      <c r="AW130" s="222"/>
      <c r="AX130" s="222"/>
      <c r="AY130" s="222"/>
      <c r="AZ130" s="222"/>
      <c r="BA130" s="222"/>
      <c r="BB130" s="222"/>
      <c r="BC130" s="222"/>
      <c r="BD130" s="222"/>
      <c r="BE130" s="222"/>
      <c r="BF130" s="222"/>
      <c r="BG130" s="222"/>
      <c r="BH130" s="222"/>
      <c r="BI130" s="222"/>
      <c r="BJ130" s="222"/>
      <c r="BK130" s="222"/>
      <c r="BL130" s="222"/>
      <c r="BM130" s="222"/>
      <c r="BN130" s="222"/>
      <c r="BO130" s="222"/>
      <c r="BP130" s="227"/>
      <c r="BQ130" s="202"/>
      <c r="BR130" s="202"/>
      <c r="BS130" s="202"/>
      <c r="BT130" s="202"/>
      <c r="BU130" s="202"/>
      <c r="BV130" s="202"/>
      <c r="BW130" s="202"/>
      <c r="BX130" s="202"/>
      <c r="BY130" s="202"/>
      <c r="BZ130" s="202"/>
      <c r="CA130" s="202"/>
      <c r="CB130" s="202"/>
      <c r="CC130" s="202"/>
      <c r="CD130" s="202"/>
      <c r="CE130" s="202"/>
      <c r="CF130" s="202"/>
      <c r="CG130" s="202"/>
      <c r="CH130" s="202"/>
      <c r="CI130" s="202"/>
      <c r="CJ130" s="202"/>
      <c r="CK130" s="202"/>
      <c r="CL130" s="202"/>
      <c r="CM130" s="202"/>
      <c r="CN130" s="202"/>
      <c r="CO130" s="202"/>
      <c r="CP130" s="202"/>
      <c r="CQ130" s="202"/>
      <c r="CR130" s="202"/>
      <c r="CS130" s="202"/>
      <c r="CT130" s="202"/>
      <c r="CU130" s="202"/>
      <c r="CV130" s="202"/>
      <c r="CW130" s="202"/>
      <c r="CX130" s="200"/>
      <c r="CY130" s="200"/>
      <c r="CZ130" s="200"/>
      <c r="DA130" s="200"/>
      <c r="DB130" s="200"/>
      <c r="DC130" s="200"/>
      <c r="DD130" s="200"/>
      <c r="DE130" s="200"/>
      <c r="DF130" s="200"/>
      <c r="DG130" s="200"/>
      <c r="DH130" s="200"/>
    </row>
    <row r="131" spans="22:112" s="113" customFormat="1">
      <c r="V131" s="200"/>
      <c r="W131" s="200"/>
      <c r="X131" s="202"/>
      <c r="Y131" s="200"/>
      <c r="Z131" s="200"/>
      <c r="AA131" s="200"/>
      <c r="AB131" s="200"/>
      <c r="AC131" s="222"/>
      <c r="AD131" s="222"/>
      <c r="AE131" s="222"/>
      <c r="AF131" s="222"/>
      <c r="AG131" s="222"/>
      <c r="AH131" s="222"/>
      <c r="AI131" s="222"/>
      <c r="AJ131" s="216" t="s">
        <v>144</v>
      </c>
      <c r="AK131" s="216" t="s">
        <v>113</v>
      </c>
      <c r="AL131" s="222"/>
      <c r="AM131" s="222"/>
      <c r="AN131" s="222"/>
      <c r="AO131" s="222"/>
      <c r="AP131" s="222"/>
      <c r="AQ131" s="222"/>
      <c r="AR131" s="222"/>
      <c r="AS131" s="222"/>
      <c r="AT131" s="222"/>
      <c r="AU131" s="222"/>
      <c r="AV131" s="222"/>
      <c r="AW131" s="222"/>
      <c r="AX131" s="222"/>
      <c r="AY131" s="222"/>
      <c r="AZ131" s="222"/>
      <c r="BA131" s="222"/>
      <c r="BB131" s="222"/>
      <c r="BC131" s="222"/>
      <c r="BD131" s="222"/>
      <c r="BE131" s="222"/>
      <c r="BF131" s="222"/>
      <c r="BG131" s="222"/>
      <c r="BH131" s="222"/>
      <c r="BI131" s="222"/>
      <c r="BJ131" s="222"/>
      <c r="BK131" s="222"/>
      <c r="BL131" s="222"/>
      <c r="BM131" s="222"/>
      <c r="BN131" s="222"/>
      <c r="BO131" s="222"/>
      <c r="BP131" s="227"/>
      <c r="BQ131" s="202"/>
      <c r="BR131" s="202"/>
      <c r="BS131" s="202"/>
      <c r="BT131" s="202"/>
      <c r="BU131" s="202"/>
      <c r="BV131" s="202"/>
      <c r="BW131" s="202"/>
      <c r="BX131" s="202"/>
      <c r="BY131" s="202"/>
      <c r="BZ131" s="202"/>
      <c r="CA131" s="202"/>
      <c r="CB131" s="202"/>
      <c r="CC131" s="202"/>
      <c r="CD131" s="202"/>
      <c r="CE131" s="202"/>
      <c r="CF131" s="202"/>
      <c r="CG131" s="202"/>
      <c r="CH131" s="202"/>
      <c r="CI131" s="202"/>
      <c r="CJ131" s="202"/>
      <c r="CK131" s="202"/>
      <c r="CL131" s="202"/>
      <c r="CM131" s="202"/>
      <c r="CN131" s="202"/>
      <c r="CO131" s="202"/>
      <c r="CP131" s="202"/>
      <c r="CQ131" s="202"/>
      <c r="CR131" s="202"/>
      <c r="CS131" s="202"/>
      <c r="CT131" s="202"/>
      <c r="CU131" s="202"/>
      <c r="CV131" s="202"/>
      <c r="CW131" s="202"/>
      <c r="CX131" s="200"/>
      <c r="CY131" s="200"/>
      <c r="CZ131" s="200"/>
      <c r="DA131" s="200"/>
      <c r="DB131" s="200"/>
      <c r="DC131" s="200"/>
      <c r="DD131" s="200"/>
      <c r="DE131" s="200"/>
      <c r="DF131" s="200"/>
      <c r="DG131" s="200"/>
      <c r="DH131" s="200"/>
    </row>
    <row r="132" spans="22:112" s="113" customFormat="1">
      <c r="V132" s="200"/>
      <c r="W132" s="200"/>
      <c r="X132" s="202"/>
      <c r="Y132" s="200"/>
      <c r="Z132" s="200"/>
      <c r="AA132" s="200"/>
      <c r="AB132" s="200"/>
      <c r="AC132" s="222"/>
      <c r="AD132" s="222"/>
      <c r="AE132" s="222"/>
      <c r="AF132" s="222"/>
      <c r="AG132" s="222"/>
      <c r="AH132" s="222"/>
      <c r="AI132" s="222"/>
      <c r="AJ132" s="216" t="s">
        <v>114</v>
      </c>
      <c r="AK132" s="216" t="s">
        <v>114</v>
      </c>
      <c r="AL132" s="222"/>
      <c r="AM132" s="222"/>
      <c r="AN132" s="222"/>
      <c r="AO132" s="222"/>
      <c r="AP132" s="222"/>
      <c r="AQ132" s="222"/>
      <c r="AR132" s="222"/>
      <c r="AS132" s="222"/>
      <c r="AT132" s="222"/>
      <c r="AU132" s="222"/>
      <c r="AV132" s="222"/>
      <c r="AW132" s="222"/>
      <c r="AX132" s="222"/>
      <c r="AY132" s="222"/>
      <c r="AZ132" s="222"/>
      <c r="BA132" s="222"/>
      <c r="BB132" s="222"/>
      <c r="BC132" s="222"/>
      <c r="BD132" s="222"/>
      <c r="BE132" s="222"/>
      <c r="BF132" s="222"/>
      <c r="BG132" s="222"/>
      <c r="BH132" s="222"/>
      <c r="BI132" s="222"/>
      <c r="BJ132" s="222"/>
      <c r="BK132" s="222"/>
      <c r="BL132" s="222"/>
      <c r="BM132" s="222"/>
      <c r="BN132" s="222"/>
      <c r="BO132" s="222"/>
      <c r="BP132" s="227"/>
      <c r="BQ132" s="202"/>
      <c r="BR132" s="202"/>
      <c r="BS132" s="202"/>
      <c r="BT132" s="202"/>
      <c r="BU132" s="202"/>
      <c r="BV132" s="202"/>
      <c r="BW132" s="202"/>
      <c r="BX132" s="202"/>
      <c r="BY132" s="202"/>
      <c r="BZ132" s="202"/>
      <c r="CA132" s="202"/>
      <c r="CB132" s="202"/>
      <c r="CC132" s="202"/>
      <c r="CD132" s="202"/>
      <c r="CE132" s="202"/>
      <c r="CF132" s="202"/>
      <c r="CG132" s="202"/>
      <c r="CH132" s="202"/>
      <c r="CI132" s="202"/>
      <c r="CJ132" s="202"/>
      <c r="CK132" s="202"/>
      <c r="CL132" s="202"/>
      <c r="CM132" s="202"/>
      <c r="CN132" s="202"/>
      <c r="CO132" s="202"/>
      <c r="CP132" s="202"/>
      <c r="CQ132" s="202"/>
      <c r="CR132" s="202"/>
      <c r="CS132" s="202"/>
      <c r="CT132" s="202"/>
      <c r="CU132" s="202"/>
      <c r="CV132" s="202"/>
      <c r="CW132" s="202"/>
      <c r="CX132" s="200"/>
      <c r="CY132" s="200"/>
      <c r="CZ132" s="200"/>
      <c r="DA132" s="200"/>
      <c r="DB132" s="200"/>
      <c r="DC132" s="200"/>
      <c r="DD132" s="200"/>
      <c r="DE132" s="200"/>
      <c r="DF132" s="200"/>
      <c r="DG132" s="200"/>
      <c r="DH132" s="200"/>
    </row>
    <row r="133" spans="22:112" s="113" customFormat="1">
      <c r="V133" s="200"/>
      <c r="W133" s="200"/>
      <c r="X133" s="202"/>
      <c r="Y133" s="200"/>
      <c r="Z133" s="200"/>
      <c r="AA133" s="200"/>
      <c r="AB133" s="200"/>
      <c r="AC133" s="222"/>
      <c r="AD133" s="222"/>
      <c r="AE133" s="222"/>
      <c r="AF133" s="222"/>
      <c r="AG133" s="222"/>
      <c r="AH133" s="222"/>
      <c r="AI133" s="222"/>
      <c r="AJ133" s="216" t="s">
        <v>145</v>
      </c>
      <c r="AK133" s="216" t="s">
        <v>115</v>
      </c>
      <c r="AL133" s="222"/>
      <c r="AM133" s="222"/>
      <c r="AN133" s="222"/>
      <c r="AO133" s="222"/>
      <c r="AP133" s="222"/>
      <c r="AQ133" s="222"/>
      <c r="AR133" s="222"/>
      <c r="AS133" s="222"/>
      <c r="AT133" s="222"/>
      <c r="AU133" s="222"/>
      <c r="AV133" s="222"/>
      <c r="AW133" s="222"/>
      <c r="AX133" s="222"/>
      <c r="AY133" s="222"/>
      <c r="AZ133" s="222"/>
      <c r="BA133" s="222"/>
      <c r="BB133" s="222"/>
      <c r="BC133" s="222"/>
      <c r="BD133" s="222"/>
      <c r="BE133" s="222"/>
      <c r="BF133" s="222"/>
      <c r="BG133" s="222"/>
      <c r="BH133" s="222"/>
      <c r="BI133" s="222"/>
      <c r="BJ133" s="222"/>
      <c r="BK133" s="222"/>
      <c r="BL133" s="222"/>
      <c r="BM133" s="222"/>
      <c r="BN133" s="222"/>
      <c r="BO133" s="222"/>
      <c r="BP133" s="227"/>
      <c r="BQ133" s="202"/>
      <c r="BR133" s="202"/>
      <c r="BS133" s="202"/>
      <c r="BT133" s="202"/>
      <c r="BU133" s="202"/>
      <c r="BV133" s="202"/>
      <c r="BW133" s="202"/>
      <c r="BX133" s="202"/>
      <c r="BY133" s="202"/>
      <c r="BZ133" s="202"/>
      <c r="CA133" s="202"/>
      <c r="CB133" s="202"/>
      <c r="CC133" s="202"/>
      <c r="CD133" s="202"/>
      <c r="CE133" s="202"/>
      <c r="CF133" s="202"/>
      <c r="CG133" s="202"/>
      <c r="CH133" s="202"/>
      <c r="CI133" s="202"/>
      <c r="CJ133" s="202"/>
      <c r="CK133" s="202"/>
      <c r="CL133" s="202"/>
      <c r="CM133" s="202"/>
      <c r="CN133" s="202"/>
      <c r="CO133" s="202"/>
      <c r="CP133" s="202"/>
      <c r="CQ133" s="202"/>
      <c r="CR133" s="202"/>
      <c r="CS133" s="202"/>
      <c r="CT133" s="202"/>
      <c r="CU133" s="202"/>
      <c r="CV133" s="202"/>
      <c r="CW133" s="202"/>
      <c r="CX133" s="200"/>
      <c r="CY133" s="200"/>
      <c r="CZ133" s="200"/>
      <c r="DA133" s="200"/>
      <c r="DB133" s="200"/>
      <c r="DC133" s="200"/>
      <c r="DD133" s="200"/>
      <c r="DE133" s="200"/>
      <c r="DF133" s="200"/>
      <c r="DG133" s="200"/>
      <c r="DH133" s="200"/>
    </row>
    <row r="134" spans="22:112" s="113" customFormat="1">
      <c r="V134" s="200"/>
      <c r="W134" s="200"/>
      <c r="X134" s="202"/>
      <c r="Y134" s="200"/>
      <c r="Z134" s="200"/>
      <c r="AA134" s="200"/>
      <c r="AB134" s="200"/>
      <c r="AC134" s="222"/>
      <c r="AD134" s="222"/>
      <c r="AE134" s="222"/>
      <c r="AF134" s="222"/>
      <c r="AG134" s="222"/>
      <c r="AH134" s="222"/>
      <c r="AI134" s="222"/>
      <c r="AJ134" s="216" t="s">
        <v>116</v>
      </c>
      <c r="AK134" s="216" t="s">
        <v>116</v>
      </c>
      <c r="AL134" s="222"/>
      <c r="AM134" s="222"/>
      <c r="AN134" s="222"/>
      <c r="AO134" s="222"/>
      <c r="AP134" s="222"/>
      <c r="AQ134" s="222"/>
      <c r="AR134" s="222"/>
      <c r="AS134" s="222"/>
      <c r="AT134" s="222"/>
      <c r="AU134" s="222"/>
      <c r="AV134" s="222"/>
      <c r="AW134" s="222"/>
      <c r="AX134" s="222"/>
      <c r="AY134" s="222"/>
      <c r="AZ134" s="222"/>
      <c r="BA134" s="222"/>
      <c r="BB134" s="222"/>
      <c r="BC134" s="222"/>
      <c r="BD134" s="222"/>
      <c r="BE134" s="222"/>
      <c r="BF134" s="222"/>
      <c r="BG134" s="222"/>
      <c r="BH134" s="222"/>
      <c r="BI134" s="222"/>
      <c r="BJ134" s="222"/>
      <c r="BK134" s="222"/>
      <c r="BL134" s="222"/>
      <c r="BM134" s="222"/>
      <c r="BN134" s="222"/>
      <c r="BO134" s="222"/>
      <c r="BP134" s="227"/>
      <c r="BQ134" s="202"/>
      <c r="BR134" s="202"/>
      <c r="BS134" s="202"/>
      <c r="BT134" s="202"/>
      <c r="BU134" s="202"/>
      <c r="BV134" s="202"/>
      <c r="BW134" s="202"/>
      <c r="BX134" s="202"/>
      <c r="BY134" s="202"/>
      <c r="BZ134" s="202"/>
      <c r="CA134" s="202"/>
      <c r="CB134" s="202"/>
      <c r="CC134" s="202"/>
      <c r="CD134" s="202"/>
      <c r="CE134" s="202"/>
      <c r="CF134" s="202"/>
      <c r="CG134" s="202"/>
      <c r="CH134" s="202"/>
      <c r="CI134" s="202"/>
      <c r="CJ134" s="202"/>
      <c r="CK134" s="202"/>
      <c r="CL134" s="202"/>
      <c r="CM134" s="202"/>
      <c r="CN134" s="202"/>
      <c r="CO134" s="202"/>
      <c r="CP134" s="202"/>
      <c r="CQ134" s="202"/>
      <c r="CR134" s="202"/>
      <c r="CS134" s="202"/>
      <c r="CT134" s="202"/>
      <c r="CU134" s="202"/>
      <c r="CV134" s="202"/>
      <c r="CW134" s="202"/>
      <c r="CX134" s="200"/>
      <c r="CY134" s="200"/>
      <c r="CZ134" s="200"/>
      <c r="DA134" s="200"/>
      <c r="DB134" s="200"/>
      <c r="DC134" s="200"/>
      <c r="DD134" s="200"/>
      <c r="DE134" s="200"/>
      <c r="DF134" s="200"/>
      <c r="DG134" s="200"/>
      <c r="DH134" s="200"/>
    </row>
    <row r="135" spans="22:112" s="113" customFormat="1">
      <c r="V135" s="200"/>
      <c r="W135" s="200"/>
      <c r="X135" s="202"/>
      <c r="Y135" s="200"/>
      <c r="Z135" s="200"/>
      <c r="AA135" s="200"/>
      <c r="AB135" s="200"/>
      <c r="AC135" s="222"/>
      <c r="AD135" s="222"/>
      <c r="AE135" s="222"/>
      <c r="AF135" s="222"/>
      <c r="AG135" s="222"/>
      <c r="AH135" s="222"/>
      <c r="AI135" s="222"/>
      <c r="AJ135" s="216" t="s">
        <v>117</v>
      </c>
      <c r="AK135" s="216" t="s">
        <v>117</v>
      </c>
      <c r="AL135" s="222"/>
      <c r="AM135" s="222"/>
      <c r="AN135" s="222"/>
      <c r="AO135" s="222"/>
      <c r="AP135" s="222"/>
      <c r="AQ135" s="222"/>
      <c r="AR135" s="222"/>
      <c r="AS135" s="222"/>
      <c r="AT135" s="222"/>
      <c r="AU135" s="222"/>
      <c r="AV135" s="222"/>
      <c r="AW135" s="222"/>
      <c r="AX135" s="222"/>
      <c r="AY135" s="222"/>
      <c r="AZ135" s="222"/>
      <c r="BA135" s="222"/>
      <c r="BB135" s="222"/>
      <c r="BC135" s="222"/>
      <c r="BD135" s="222"/>
      <c r="BE135" s="222"/>
      <c r="BF135" s="222"/>
      <c r="BG135" s="222"/>
      <c r="BH135" s="222"/>
      <c r="BI135" s="222"/>
      <c r="BJ135" s="222"/>
      <c r="BK135" s="222"/>
      <c r="BL135" s="222"/>
      <c r="BM135" s="222"/>
      <c r="BN135" s="222"/>
      <c r="BO135" s="222"/>
      <c r="BP135" s="227"/>
      <c r="BQ135" s="202"/>
      <c r="BR135" s="202"/>
      <c r="BS135" s="202"/>
      <c r="BT135" s="202"/>
      <c r="BU135" s="202"/>
      <c r="BV135" s="202"/>
      <c r="BW135" s="202"/>
      <c r="BX135" s="202"/>
      <c r="BY135" s="202"/>
      <c r="BZ135" s="202"/>
      <c r="CA135" s="202"/>
      <c r="CB135" s="202"/>
      <c r="CC135" s="202"/>
      <c r="CD135" s="202"/>
      <c r="CE135" s="202"/>
      <c r="CF135" s="202"/>
      <c r="CG135" s="202"/>
      <c r="CH135" s="202"/>
      <c r="CI135" s="202"/>
      <c r="CJ135" s="202"/>
      <c r="CK135" s="202"/>
      <c r="CL135" s="202"/>
      <c r="CM135" s="202"/>
      <c r="CN135" s="202"/>
      <c r="CO135" s="202"/>
      <c r="CP135" s="202"/>
      <c r="CQ135" s="202"/>
      <c r="CR135" s="202"/>
      <c r="CS135" s="202"/>
      <c r="CT135" s="202"/>
      <c r="CU135" s="202"/>
      <c r="CV135" s="202"/>
      <c r="CW135" s="202"/>
      <c r="CX135" s="200"/>
      <c r="CY135" s="200"/>
      <c r="CZ135" s="200"/>
      <c r="DA135" s="200"/>
      <c r="DB135" s="200"/>
      <c r="DC135" s="200"/>
      <c r="DD135" s="200"/>
      <c r="DE135" s="200"/>
      <c r="DF135" s="200"/>
      <c r="DG135" s="200"/>
      <c r="DH135" s="200"/>
    </row>
    <row r="136" spans="22:112" s="113" customFormat="1">
      <c r="V136" s="200"/>
      <c r="W136" s="200"/>
      <c r="X136" s="202"/>
      <c r="Y136" s="200"/>
      <c r="Z136" s="200"/>
      <c r="AA136" s="200"/>
      <c r="AB136" s="200"/>
      <c r="AC136" s="222"/>
      <c r="AD136" s="222"/>
      <c r="AE136" s="222"/>
      <c r="AF136" s="222"/>
      <c r="AG136" s="222"/>
      <c r="AH136" s="222"/>
      <c r="AI136" s="222"/>
      <c r="AJ136" s="216" t="s">
        <v>118</v>
      </c>
      <c r="AK136" s="216" t="s">
        <v>118</v>
      </c>
      <c r="AL136" s="222"/>
      <c r="AM136" s="222"/>
      <c r="AN136" s="222"/>
      <c r="AO136" s="222"/>
      <c r="AP136" s="222"/>
      <c r="AQ136" s="222"/>
      <c r="AR136" s="222"/>
      <c r="AS136" s="222"/>
      <c r="AT136" s="222"/>
      <c r="AU136" s="222"/>
      <c r="AV136" s="222"/>
      <c r="AW136" s="222"/>
      <c r="AX136" s="222"/>
      <c r="AY136" s="222"/>
      <c r="AZ136" s="222"/>
      <c r="BA136" s="222"/>
      <c r="BB136" s="222"/>
      <c r="BC136" s="222"/>
      <c r="BD136" s="222"/>
      <c r="BE136" s="222"/>
      <c r="BF136" s="222"/>
      <c r="BG136" s="222"/>
      <c r="BH136" s="222"/>
      <c r="BI136" s="222"/>
      <c r="BJ136" s="222"/>
      <c r="BK136" s="222"/>
      <c r="BL136" s="222"/>
      <c r="BM136" s="222"/>
      <c r="BN136" s="222"/>
      <c r="BO136" s="222"/>
      <c r="BP136" s="227"/>
      <c r="BQ136" s="202"/>
      <c r="BR136" s="202"/>
      <c r="BS136" s="202"/>
      <c r="BT136" s="202"/>
      <c r="BU136" s="202"/>
      <c r="BV136" s="202"/>
      <c r="BW136" s="202"/>
      <c r="BX136" s="202"/>
      <c r="BY136" s="202"/>
      <c r="BZ136" s="202"/>
      <c r="CA136" s="202"/>
      <c r="CB136" s="202"/>
      <c r="CC136" s="202"/>
      <c r="CD136" s="202"/>
      <c r="CE136" s="202"/>
      <c r="CF136" s="202"/>
      <c r="CG136" s="202"/>
      <c r="CH136" s="202"/>
      <c r="CI136" s="202"/>
      <c r="CJ136" s="202"/>
      <c r="CK136" s="202"/>
      <c r="CL136" s="202"/>
      <c r="CM136" s="202"/>
      <c r="CN136" s="202"/>
      <c r="CO136" s="202"/>
      <c r="CP136" s="202"/>
      <c r="CQ136" s="202"/>
      <c r="CR136" s="202"/>
      <c r="CS136" s="202"/>
      <c r="CT136" s="202"/>
      <c r="CU136" s="202"/>
      <c r="CV136" s="202"/>
      <c r="CW136" s="202"/>
      <c r="CX136" s="200"/>
      <c r="CY136" s="200"/>
      <c r="CZ136" s="200"/>
      <c r="DA136" s="200"/>
      <c r="DB136" s="200"/>
      <c r="DC136" s="200"/>
      <c r="DD136" s="200"/>
      <c r="DE136" s="200"/>
      <c r="DF136" s="200"/>
      <c r="DG136" s="200"/>
      <c r="DH136" s="200"/>
    </row>
    <row r="137" spans="22:112" s="113" customFormat="1">
      <c r="V137" s="200"/>
      <c r="W137" s="200"/>
      <c r="X137" s="202"/>
      <c r="Y137" s="200"/>
      <c r="Z137" s="200"/>
      <c r="AA137" s="200"/>
      <c r="AB137" s="200"/>
      <c r="AC137" s="222"/>
      <c r="AD137" s="222"/>
      <c r="AE137" s="222"/>
      <c r="AF137" s="222"/>
      <c r="AG137" s="222"/>
      <c r="AH137" s="222"/>
      <c r="AI137" s="222"/>
      <c r="AJ137" s="216" t="s">
        <v>119</v>
      </c>
      <c r="AK137" s="216" t="s">
        <v>119</v>
      </c>
      <c r="AL137" s="222"/>
      <c r="AM137" s="222"/>
      <c r="AN137" s="222"/>
      <c r="AO137" s="222"/>
      <c r="AP137" s="222"/>
      <c r="AQ137" s="222"/>
      <c r="AR137" s="222"/>
      <c r="AS137" s="222"/>
      <c r="AT137" s="222"/>
      <c r="AU137" s="222"/>
      <c r="AV137" s="222"/>
      <c r="AW137" s="222"/>
      <c r="AX137" s="222"/>
      <c r="AY137" s="222"/>
      <c r="AZ137" s="222"/>
      <c r="BA137" s="222"/>
      <c r="BB137" s="222"/>
      <c r="BC137" s="222"/>
      <c r="BD137" s="222"/>
      <c r="BE137" s="222"/>
      <c r="BF137" s="222"/>
      <c r="BG137" s="222"/>
      <c r="BH137" s="222"/>
      <c r="BI137" s="222"/>
      <c r="BJ137" s="222"/>
      <c r="BK137" s="222"/>
      <c r="BL137" s="222"/>
      <c r="BM137" s="222"/>
      <c r="BN137" s="222"/>
      <c r="BO137" s="222"/>
      <c r="BP137" s="227"/>
      <c r="BQ137" s="202"/>
      <c r="BR137" s="202"/>
      <c r="BS137" s="202"/>
      <c r="BT137" s="202"/>
      <c r="BU137" s="202"/>
      <c r="BV137" s="202"/>
      <c r="BW137" s="202"/>
      <c r="BX137" s="202"/>
      <c r="BY137" s="202"/>
      <c r="BZ137" s="202"/>
      <c r="CA137" s="202"/>
      <c r="CB137" s="202"/>
      <c r="CC137" s="202"/>
      <c r="CD137" s="202"/>
      <c r="CE137" s="202"/>
      <c r="CF137" s="202"/>
      <c r="CG137" s="202"/>
      <c r="CH137" s="202"/>
      <c r="CI137" s="202"/>
      <c r="CJ137" s="202"/>
      <c r="CK137" s="202"/>
      <c r="CL137" s="202"/>
      <c r="CM137" s="202"/>
      <c r="CN137" s="202"/>
      <c r="CO137" s="202"/>
      <c r="CP137" s="202"/>
      <c r="CQ137" s="202"/>
      <c r="CR137" s="202"/>
      <c r="CS137" s="202"/>
      <c r="CT137" s="202"/>
      <c r="CU137" s="202"/>
      <c r="CV137" s="202"/>
      <c r="CW137" s="202"/>
      <c r="CX137" s="200"/>
      <c r="CY137" s="200"/>
      <c r="CZ137" s="200"/>
      <c r="DA137" s="200"/>
      <c r="DB137" s="200"/>
      <c r="DC137" s="200"/>
      <c r="DD137" s="200"/>
      <c r="DE137" s="200"/>
      <c r="DF137" s="200"/>
      <c r="DG137" s="200"/>
      <c r="DH137" s="200"/>
    </row>
    <row r="138" spans="22:112" s="113" customFormat="1">
      <c r="V138" s="200"/>
      <c r="W138" s="200"/>
      <c r="X138" s="202"/>
      <c r="Y138" s="200"/>
      <c r="Z138" s="200"/>
      <c r="AA138" s="200"/>
      <c r="AB138" s="200"/>
      <c r="AC138" s="222"/>
      <c r="AD138" s="222"/>
      <c r="AE138" s="222"/>
      <c r="AF138" s="222"/>
      <c r="AG138" s="222"/>
      <c r="AH138" s="222"/>
      <c r="AI138" s="222"/>
      <c r="AJ138" s="216" t="s">
        <v>120</v>
      </c>
      <c r="AK138" s="216" t="s">
        <v>120</v>
      </c>
      <c r="AL138" s="222"/>
      <c r="AM138" s="222"/>
      <c r="AN138" s="222"/>
      <c r="AO138" s="222"/>
      <c r="AP138" s="222"/>
      <c r="AQ138" s="222"/>
      <c r="AR138" s="222"/>
      <c r="AS138" s="222"/>
      <c r="AT138" s="222"/>
      <c r="AU138" s="222"/>
      <c r="AV138" s="222"/>
      <c r="AW138" s="222"/>
      <c r="AX138" s="222"/>
      <c r="AY138" s="222"/>
      <c r="AZ138" s="222"/>
      <c r="BA138" s="222"/>
      <c r="BB138" s="222"/>
      <c r="BC138" s="222"/>
      <c r="BD138" s="222"/>
      <c r="BE138" s="222"/>
      <c r="BF138" s="222"/>
      <c r="BG138" s="222"/>
      <c r="BH138" s="222"/>
      <c r="BI138" s="222"/>
      <c r="BJ138" s="222"/>
      <c r="BK138" s="222"/>
      <c r="BL138" s="222"/>
      <c r="BM138" s="222"/>
      <c r="BN138" s="222"/>
      <c r="BO138" s="222"/>
      <c r="BP138" s="227"/>
      <c r="BQ138" s="202"/>
      <c r="BR138" s="202"/>
      <c r="BS138" s="202"/>
      <c r="BT138" s="202"/>
      <c r="BU138" s="202"/>
      <c r="BV138" s="202"/>
      <c r="BW138" s="202"/>
      <c r="BX138" s="202"/>
      <c r="BY138" s="202"/>
      <c r="BZ138" s="202"/>
      <c r="CA138" s="202"/>
      <c r="CB138" s="202"/>
      <c r="CC138" s="202"/>
      <c r="CD138" s="202"/>
      <c r="CE138" s="202"/>
      <c r="CF138" s="202"/>
      <c r="CG138" s="202"/>
      <c r="CH138" s="202"/>
      <c r="CI138" s="202"/>
      <c r="CJ138" s="202"/>
      <c r="CK138" s="202"/>
      <c r="CL138" s="202"/>
      <c r="CM138" s="202"/>
      <c r="CN138" s="202"/>
      <c r="CO138" s="202"/>
      <c r="CP138" s="202"/>
      <c r="CQ138" s="202"/>
      <c r="CR138" s="202"/>
      <c r="CS138" s="202"/>
      <c r="CT138" s="202"/>
      <c r="CU138" s="202"/>
      <c r="CV138" s="202"/>
      <c r="CW138" s="202"/>
      <c r="CX138" s="200"/>
      <c r="CY138" s="200"/>
      <c r="CZ138" s="200"/>
      <c r="DA138" s="200"/>
      <c r="DB138" s="200"/>
      <c r="DC138" s="200"/>
      <c r="DD138" s="200"/>
      <c r="DE138" s="200"/>
      <c r="DF138" s="200"/>
      <c r="DG138" s="200"/>
      <c r="DH138" s="200"/>
    </row>
    <row r="139" spans="22:112" s="113" customFormat="1">
      <c r="V139" s="200"/>
      <c r="W139" s="200"/>
      <c r="X139" s="202"/>
      <c r="Y139" s="200"/>
      <c r="Z139" s="200"/>
      <c r="AA139" s="200"/>
      <c r="AB139" s="200"/>
      <c r="AC139" s="222"/>
      <c r="AD139" s="222"/>
      <c r="AE139" s="222"/>
      <c r="AF139" s="222"/>
      <c r="AG139" s="222"/>
      <c r="AH139" s="222"/>
      <c r="AI139" s="222"/>
      <c r="AJ139" s="216" t="s">
        <v>121</v>
      </c>
      <c r="AK139" s="216" t="s">
        <v>121</v>
      </c>
      <c r="AL139" s="222"/>
      <c r="AM139" s="222"/>
      <c r="AN139" s="222"/>
      <c r="AO139" s="222"/>
      <c r="AP139" s="222"/>
      <c r="AQ139" s="222"/>
      <c r="AR139" s="222"/>
      <c r="AS139" s="222"/>
      <c r="AT139" s="222"/>
      <c r="AU139" s="222"/>
      <c r="AV139" s="222"/>
      <c r="AW139" s="222"/>
      <c r="AX139" s="222"/>
      <c r="AY139" s="222"/>
      <c r="AZ139" s="222"/>
      <c r="BA139" s="222"/>
      <c r="BB139" s="222"/>
      <c r="BC139" s="222"/>
      <c r="BD139" s="222"/>
      <c r="BE139" s="222"/>
      <c r="BF139" s="222"/>
      <c r="BG139" s="222"/>
      <c r="BH139" s="222"/>
      <c r="BI139" s="222"/>
      <c r="BJ139" s="222"/>
      <c r="BK139" s="222"/>
      <c r="BL139" s="222"/>
      <c r="BM139" s="222"/>
      <c r="BN139" s="222"/>
      <c r="BO139" s="222"/>
      <c r="BP139" s="227"/>
      <c r="BQ139" s="202"/>
      <c r="BR139" s="202"/>
      <c r="BS139" s="202"/>
      <c r="BT139" s="202"/>
      <c r="BU139" s="202"/>
      <c r="BV139" s="202"/>
      <c r="BW139" s="202"/>
      <c r="BX139" s="202"/>
      <c r="BY139" s="202"/>
      <c r="BZ139" s="202"/>
      <c r="CA139" s="202"/>
      <c r="CB139" s="202"/>
      <c r="CC139" s="202"/>
      <c r="CD139" s="202"/>
      <c r="CE139" s="202"/>
      <c r="CF139" s="202"/>
      <c r="CG139" s="202"/>
      <c r="CH139" s="202"/>
      <c r="CI139" s="202"/>
      <c r="CJ139" s="202"/>
      <c r="CK139" s="202"/>
      <c r="CL139" s="202"/>
      <c r="CM139" s="202"/>
      <c r="CN139" s="202"/>
      <c r="CO139" s="202"/>
      <c r="CP139" s="202"/>
      <c r="CQ139" s="202"/>
      <c r="CR139" s="202"/>
      <c r="CS139" s="202"/>
      <c r="CT139" s="202"/>
      <c r="CU139" s="202"/>
      <c r="CV139" s="202"/>
      <c r="CW139" s="202"/>
      <c r="CX139" s="200"/>
      <c r="CY139" s="200"/>
      <c r="CZ139" s="200"/>
      <c r="DA139" s="200"/>
      <c r="DB139" s="200"/>
      <c r="DC139" s="200"/>
      <c r="DD139" s="200"/>
      <c r="DE139" s="200"/>
      <c r="DF139" s="200"/>
      <c r="DG139" s="200"/>
      <c r="DH139" s="200"/>
    </row>
    <row r="140" spans="22:112" s="113" customFormat="1">
      <c r="V140" s="200"/>
      <c r="W140" s="200"/>
      <c r="X140" s="202"/>
      <c r="Y140" s="200"/>
      <c r="Z140" s="200"/>
      <c r="AA140" s="200"/>
      <c r="AB140" s="200"/>
      <c r="AC140" s="222"/>
      <c r="AD140" s="222"/>
      <c r="AE140" s="222"/>
      <c r="AF140" s="222"/>
      <c r="AG140" s="222"/>
      <c r="AH140" s="222"/>
      <c r="AI140" s="222"/>
      <c r="AJ140" s="216" t="s">
        <v>122</v>
      </c>
      <c r="AK140" s="216" t="s">
        <v>122</v>
      </c>
      <c r="AL140" s="222"/>
      <c r="AM140" s="222"/>
      <c r="AN140" s="222"/>
      <c r="AO140" s="222"/>
      <c r="AP140" s="222"/>
      <c r="AQ140" s="222"/>
      <c r="AR140" s="222"/>
      <c r="AS140" s="222"/>
      <c r="AT140" s="222"/>
      <c r="AU140" s="222"/>
      <c r="AV140" s="222"/>
      <c r="AW140" s="222"/>
      <c r="AX140" s="222"/>
      <c r="AY140" s="222"/>
      <c r="AZ140" s="222"/>
      <c r="BA140" s="222"/>
      <c r="BB140" s="222"/>
      <c r="BC140" s="222"/>
      <c r="BD140" s="222"/>
      <c r="BE140" s="222"/>
      <c r="BF140" s="222"/>
      <c r="BG140" s="222"/>
      <c r="BH140" s="222"/>
      <c r="BI140" s="222"/>
      <c r="BJ140" s="222"/>
      <c r="BK140" s="222"/>
      <c r="BL140" s="222"/>
      <c r="BM140" s="222"/>
      <c r="BN140" s="222"/>
      <c r="BO140" s="222"/>
      <c r="BP140" s="227"/>
      <c r="BQ140" s="202"/>
      <c r="BR140" s="202"/>
      <c r="BS140" s="202"/>
      <c r="BT140" s="202"/>
      <c r="BU140" s="202"/>
      <c r="BV140" s="202"/>
      <c r="BW140" s="202"/>
      <c r="BX140" s="202"/>
      <c r="BY140" s="202"/>
      <c r="BZ140" s="202"/>
      <c r="CA140" s="202"/>
      <c r="CB140" s="202"/>
      <c r="CC140" s="202"/>
      <c r="CD140" s="202"/>
      <c r="CE140" s="202"/>
      <c r="CF140" s="202"/>
      <c r="CG140" s="202"/>
      <c r="CH140" s="202"/>
      <c r="CI140" s="202"/>
      <c r="CJ140" s="202"/>
      <c r="CK140" s="202"/>
      <c r="CL140" s="202"/>
      <c r="CM140" s="202"/>
      <c r="CN140" s="202"/>
      <c r="CO140" s="202"/>
      <c r="CP140" s="202"/>
      <c r="CQ140" s="202"/>
      <c r="CR140" s="202"/>
      <c r="CS140" s="202"/>
      <c r="CT140" s="202"/>
      <c r="CU140" s="202"/>
      <c r="CV140" s="202"/>
      <c r="CW140" s="202"/>
      <c r="CX140" s="200"/>
      <c r="CY140" s="200"/>
      <c r="CZ140" s="200"/>
      <c r="DA140" s="200"/>
      <c r="DB140" s="200"/>
      <c r="DC140" s="200"/>
      <c r="DD140" s="200"/>
      <c r="DE140" s="200"/>
      <c r="DF140" s="200"/>
      <c r="DG140" s="200"/>
      <c r="DH140" s="200"/>
    </row>
    <row r="141" spans="22:112" s="113" customFormat="1">
      <c r="V141" s="200"/>
      <c r="W141" s="200"/>
      <c r="X141" s="202"/>
      <c r="Y141" s="200"/>
      <c r="Z141" s="200"/>
      <c r="AA141" s="200"/>
      <c r="AB141" s="200"/>
      <c r="AC141" s="222"/>
      <c r="AD141" s="222"/>
      <c r="AE141" s="222"/>
      <c r="AF141" s="222"/>
      <c r="AG141" s="222"/>
      <c r="AH141" s="222"/>
      <c r="AI141" s="222"/>
      <c r="AJ141" s="216" t="s">
        <v>123</v>
      </c>
      <c r="AK141" s="216" t="s">
        <v>123</v>
      </c>
      <c r="AL141" s="222"/>
      <c r="AM141" s="222"/>
      <c r="AN141" s="222"/>
      <c r="AO141" s="222"/>
      <c r="AP141" s="222"/>
      <c r="AQ141" s="222"/>
      <c r="AR141" s="222"/>
      <c r="AS141" s="222"/>
      <c r="AT141" s="222"/>
      <c r="AU141" s="222"/>
      <c r="AV141" s="222"/>
      <c r="AW141" s="222"/>
      <c r="AX141" s="222"/>
      <c r="AY141" s="222"/>
      <c r="AZ141" s="222"/>
      <c r="BA141" s="222"/>
      <c r="BB141" s="222"/>
      <c r="BC141" s="222"/>
      <c r="BD141" s="222"/>
      <c r="BE141" s="222"/>
      <c r="BF141" s="222"/>
      <c r="BG141" s="222"/>
      <c r="BH141" s="222"/>
      <c r="BI141" s="222"/>
      <c r="BJ141" s="222"/>
      <c r="BK141" s="222"/>
      <c r="BL141" s="222"/>
      <c r="BM141" s="222"/>
      <c r="BN141" s="222"/>
      <c r="BO141" s="222"/>
      <c r="BP141" s="227"/>
      <c r="BQ141" s="202"/>
      <c r="BR141" s="202"/>
      <c r="BS141" s="202"/>
      <c r="BT141" s="202"/>
      <c r="BU141" s="202"/>
      <c r="BV141" s="202"/>
      <c r="BW141" s="202"/>
      <c r="BX141" s="202"/>
      <c r="BY141" s="202"/>
      <c r="BZ141" s="202"/>
      <c r="CA141" s="202"/>
      <c r="CB141" s="202"/>
      <c r="CC141" s="202"/>
      <c r="CD141" s="202"/>
      <c r="CE141" s="202"/>
      <c r="CF141" s="202"/>
      <c r="CG141" s="202"/>
      <c r="CH141" s="202"/>
      <c r="CI141" s="202"/>
      <c r="CJ141" s="202"/>
      <c r="CK141" s="202"/>
      <c r="CL141" s="202"/>
      <c r="CM141" s="202"/>
      <c r="CN141" s="202"/>
      <c r="CO141" s="202"/>
      <c r="CP141" s="202"/>
      <c r="CQ141" s="202"/>
      <c r="CR141" s="202"/>
      <c r="CS141" s="202"/>
      <c r="CT141" s="202"/>
      <c r="CU141" s="202"/>
      <c r="CV141" s="202"/>
      <c r="CW141" s="202"/>
      <c r="CX141" s="200"/>
      <c r="CY141" s="200"/>
      <c r="CZ141" s="200"/>
      <c r="DA141" s="200"/>
      <c r="DB141" s="200"/>
      <c r="DC141" s="200"/>
      <c r="DD141" s="200"/>
      <c r="DE141" s="200"/>
      <c r="DF141" s="200"/>
      <c r="DG141" s="200"/>
      <c r="DH141" s="200"/>
    </row>
    <row r="142" spans="22:112" s="113" customFormat="1">
      <c r="V142" s="200"/>
      <c r="W142" s="200"/>
      <c r="X142" s="202"/>
      <c r="Y142" s="200"/>
      <c r="Z142" s="200"/>
      <c r="AA142" s="200"/>
      <c r="AB142" s="200"/>
      <c r="AC142" s="222"/>
      <c r="AD142" s="222"/>
      <c r="AE142" s="222"/>
      <c r="AF142" s="222"/>
      <c r="AG142" s="222"/>
      <c r="AH142" s="222"/>
      <c r="AI142" s="222"/>
      <c r="AJ142" s="216" t="s">
        <v>146</v>
      </c>
      <c r="AK142" s="216" t="s">
        <v>80</v>
      </c>
      <c r="AL142" s="222"/>
      <c r="AM142" s="222"/>
      <c r="AN142" s="222"/>
      <c r="AO142" s="222"/>
      <c r="AP142" s="222"/>
      <c r="AQ142" s="222"/>
      <c r="AR142" s="222"/>
      <c r="AS142" s="222"/>
      <c r="AT142" s="222"/>
      <c r="AU142" s="222"/>
      <c r="AV142" s="222"/>
      <c r="AW142" s="222"/>
      <c r="AX142" s="222"/>
      <c r="AY142" s="222"/>
      <c r="AZ142" s="222"/>
      <c r="BA142" s="222"/>
      <c r="BB142" s="222"/>
      <c r="BC142" s="222"/>
      <c r="BD142" s="222"/>
      <c r="BE142" s="222"/>
      <c r="BF142" s="222"/>
      <c r="BG142" s="222"/>
      <c r="BH142" s="222"/>
      <c r="BI142" s="222"/>
      <c r="BJ142" s="222"/>
      <c r="BK142" s="222"/>
      <c r="BL142" s="222"/>
      <c r="BM142" s="222"/>
      <c r="BN142" s="222"/>
      <c r="BO142" s="222"/>
      <c r="BP142" s="227"/>
      <c r="BQ142" s="202"/>
      <c r="BR142" s="202"/>
      <c r="BS142" s="202"/>
      <c r="BT142" s="202"/>
      <c r="BU142" s="202"/>
      <c r="BV142" s="202"/>
      <c r="BW142" s="202"/>
      <c r="BX142" s="202"/>
      <c r="BY142" s="202"/>
      <c r="BZ142" s="202"/>
      <c r="CA142" s="202"/>
      <c r="CB142" s="202"/>
      <c r="CC142" s="202"/>
      <c r="CD142" s="202"/>
      <c r="CE142" s="202"/>
      <c r="CF142" s="202"/>
      <c r="CG142" s="202"/>
      <c r="CH142" s="202"/>
      <c r="CI142" s="202"/>
      <c r="CJ142" s="202"/>
      <c r="CK142" s="202"/>
      <c r="CL142" s="202"/>
      <c r="CM142" s="202"/>
      <c r="CN142" s="202"/>
      <c r="CO142" s="202"/>
      <c r="CP142" s="202"/>
      <c r="CQ142" s="202"/>
      <c r="CR142" s="202"/>
      <c r="CS142" s="202"/>
      <c r="CT142" s="202"/>
      <c r="CU142" s="202"/>
      <c r="CV142" s="202"/>
      <c r="CW142" s="202"/>
      <c r="CX142" s="200"/>
      <c r="CY142" s="200"/>
      <c r="CZ142" s="200"/>
      <c r="DA142" s="200"/>
      <c r="DB142" s="200"/>
      <c r="DC142" s="200"/>
      <c r="DD142" s="200"/>
      <c r="DE142" s="200"/>
      <c r="DF142" s="200"/>
      <c r="DG142" s="200"/>
      <c r="DH142" s="200"/>
    </row>
    <row r="143" spans="22:112" s="113" customFormat="1">
      <c r="V143" s="200"/>
      <c r="W143" s="200"/>
      <c r="X143" s="202"/>
      <c r="Y143" s="200"/>
      <c r="Z143" s="200"/>
      <c r="AA143" s="200"/>
      <c r="AB143" s="200"/>
      <c r="AC143" s="222"/>
      <c r="AD143" s="222"/>
      <c r="AE143" s="222"/>
      <c r="AF143" s="222"/>
      <c r="AG143" s="222"/>
      <c r="AH143" s="222"/>
      <c r="AI143" s="222"/>
      <c r="AJ143" s="216" t="s">
        <v>124</v>
      </c>
      <c r="AK143" s="216" t="s">
        <v>124</v>
      </c>
      <c r="AL143" s="222"/>
      <c r="AM143" s="222"/>
      <c r="AN143" s="222"/>
      <c r="AO143" s="222"/>
      <c r="AP143" s="222"/>
      <c r="AQ143" s="222"/>
      <c r="AR143" s="222"/>
      <c r="AS143" s="222"/>
      <c r="AT143" s="222"/>
      <c r="AU143" s="222"/>
      <c r="AV143" s="222"/>
      <c r="AW143" s="222"/>
      <c r="AX143" s="222"/>
      <c r="AY143" s="222"/>
      <c r="AZ143" s="222"/>
      <c r="BA143" s="222"/>
      <c r="BB143" s="222"/>
      <c r="BC143" s="222"/>
      <c r="BD143" s="222"/>
      <c r="BE143" s="222"/>
      <c r="BF143" s="222"/>
      <c r="BG143" s="222"/>
      <c r="BH143" s="222"/>
      <c r="BI143" s="222"/>
      <c r="BJ143" s="222"/>
      <c r="BK143" s="222"/>
      <c r="BL143" s="222"/>
      <c r="BM143" s="222"/>
      <c r="BN143" s="222"/>
      <c r="BO143" s="222"/>
      <c r="BP143" s="227"/>
      <c r="BQ143" s="202"/>
      <c r="BR143" s="202"/>
      <c r="BS143" s="202"/>
      <c r="BT143" s="202"/>
      <c r="BU143" s="202"/>
      <c r="BV143" s="202"/>
      <c r="BW143" s="202"/>
      <c r="BX143" s="202"/>
      <c r="BY143" s="202"/>
      <c r="BZ143" s="202"/>
      <c r="CA143" s="202"/>
      <c r="CB143" s="202"/>
      <c r="CC143" s="202"/>
      <c r="CD143" s="202"/>
      <c r="CE143" s="202"/>
      <c r="CF143" s="202"/>
      <c r="CG143" s="202"/>
      <c r="CH143" s="202"/>
      <c r="CI143" s="202"/>
      <c r="CJ143" s="202"/>
      <c r="CK143" s="202"/>
      <c r="CL143" s="202"/>
      <c r="CM143" s="202"/>
      <c r="CN143" s="202"/>
      <c r="CO143" s="202"/>
      <c r="CP143" s="202"/>
      <c r="CQ143" s="202"/>
      <c r="CR143" s="202"/>
      <c r="CS143" s="202"/>
      <c r="CT143" s="202"/>
      <c r="CU143" s="202"/>
      <c r="CV143" s="202"/>
      <c r="CW143" s="202"/>
      <c r="CX143" s="200"/>
      <c r="CY143" s="200"/>
      <c r="CZ143" s="200"/>
      <c r="DA143" s="200"/>
      <c r="DB143" s="200"/>
      <c r="DC143" s="200"/>
      <c r="DD143" s="200"/>
      <c r="DE143" s="200"/>
      <c r="DF143" s="200"/>
      <c r="DG143" s="200"/>
      <c r="DH143" s="200"/>
    </row>
    <row r="144" spans="22:112" s="113" customFormat="1">
      <c r="V144" s="200"/>
      <c r="W144" s="200"/>
      <c r="X144" s="202"/>
      <c r="Y144" s="200"/>
      <c r="Z144" s="200"/>
      <c r="AA144" s="200"/>
      <c r="AB144" s="200"/>
      <c r="AC144" s="222"/>
      <c r="AD144" s="222"/>
      <c r="AE144" s="222"/>
      <c r="AF144" s="222"/>
      <c r="AG144" s="222"/>
      <c r="AH144" s="222"/>
      <c r="AI144" s="222"/>
      <c r="AJ144" s="216" t="s">
        <v>125</v>
      </c>
      <c r="AK144" s="216" t="s">
        <v>125</v>
      </c>
      <c r="AL144" s="222"/>
      <c r="AM144" s="222"/>
      <c r="AN144" s="222"/>
      <c r="AO144" s="222"/>
      <c r="AP144" s="222"/>
      <c r="AQ144" s="222"/>
      <c r="AR144" s="222"/>
      <c r="AS144" s="222"/>
      <c r="AT144" s="222"/>
      <c r="AU144" s="222"/>
      <c r="AV144" s="222"/>
      <c r="AW144" s="222"/>
      <c r="AX144" s="222"/>
      <c r="AY144" s="222"/>
      <c r="AZ144" s="222"/>
      <c r="BA144" s="222"/>
      <c r="BB144" s="222"/>
      <c r="BC144" s="222"/>
      <c r="BD144" s="222"/>
      <c r="BE144" s="222"/>
      <c r="BF144" s="222"/>
      <c r="BG144" s="222"/>
      <c r="BH144" s="222"/>
      <c r="BI144" s="222"/>
      <c r="BJ144" s="222"/>
      <c r="BK144" s="222"/>
      <c r="BL144" s="222"/>
      <c r="BM144" s="222"/>
      <c r="BN144" s="222"/>
      <c r="BO144" s="222"/>
      <c r="BP144" s="227"/>
      <c r="BQ144" s="202"/>
      <c r="BR144" s="202"/>
      <c r="BS144" s="202"/>
      <c r="BT144" s="202"/>
      <c r="BU144" s="202"/>
      <c r="BV144" s="202"/>
      <c r="BW144" s="202"/>
      <c r="BX144" s="202"/>
      <c r="BY144" s="202"/>
      <c r="BZ144" s="202"/>
      <c r="CA144" s="202"/>
      <c r="CB144" s="202"/>
      <c r="CC144" s="202"/>
      <c r="CD144" s="202"/>
      <c r="CE144" s="202"/>
      <c r="CF144" s="202"/>
      <c r="CG144" s="202"/>
      <c r="CH144" s="202"/>
      <c r="CI144" s="202"/>
      <c r="CJ144" s="202"/>
      <c r="CK144" s="202"/>
      <c r="CL144" s="202"/>
      <c r="CM144" s="202"/>
      <c r="CN144" s="202"/>
      <c r="CO144" s="202"/>
      <c r="CP144" s="202"/>
      <c r="CQ144" s="202"/>
      <c r="CR144" s="202"/>
      <c r="CS144" s="202"/>
      <c r="CT144" s="202"/>
      <c r="CU144" s="202"/>
      <c r="CV144" s="202"/>
      <c r="CW144" s="202"/>
      <c r="CX144" s="200"/>
      <c r="CY144" s="200"/>
      <c r="CZ144" s="200"/>
      <c r="DA144" s="200"/>
      <c r="DB144" s="200"/>
      <c r="DC144" s="200"/>
      <c r="DD144" s="200"/>
      <c r="DE144" s="200"/>
      <c r="DF144" s="200"/>
      <c r="DG144" s="200"/>
      <c r="DH144" s="200"/>
    </row>
    <row r="145" spans="22:112" s="113" customFormat="1">
      <c r="V145" s="200"/>
      <c r="W145" s="200"/>
      <c r="X145" s="202"/>
      <c r="Y145" s="200"/>
      <c r="Z145" s="200"/>
      <c r="AA145" s="200"/>
      <c r="AB145" s="200"/>
      <c r="AC145" s="222"/>
      <c r="AD145" s="222"/>
      <c r="AE145" s="222"/>
      <c r="AF145" s="222"/>
      <c r="AG145" s="222"/>
      <c r="AH145" s="222"/>
      <c r="AI145" s="222"/>
      <c r="AJ145" s="216" t="s">
        <v>126</v>
      </c>
      <c r="AK145" s="216" t="s">
        <v>126</v>
      </c>
      <c r="AL145" s="222"/>
      <c r="AM145" s="222"/>
      <c r="AN145" s="222"/>
      <c r="AO145" s="222"/>
      <c r="AP145" s="222"/>
      <c r="AQ145" s="222"/>
      <c r="AR145" s="222"/>
      <c r="AS145" s="222"/>
      <c r="AT145" s="222"/>
      <c r="AU145" s="222"/>
      <c r="AV145" s="222"/>
      <c r="AW145" s="222"/>
      <c r="AX145" s="222"/>
      <c r="AY145" s="222"/>
      <c r="AZ145" s="222"/>
      <c r="BA145" s="222"/>
      <c r="BB145" s="222"/>
      <c r="BC145" s="222"/>
      <c r="BD145" s="222"/>
      <c r="BE145" s="222"/>
      <c r="BF145" s="222"/>
      <c r="BG145" s="222"/>
      <c r="BH145" s="222"/>
      <c r="BI145" s="222"/>
      <c r="BJ145" s="222"/>
      <c r="BK145" s="222"/>
      <c r="BL145" s="222"/>
      <c r="BM145" s="222"/>
      <c r="BN145" s="222"/>
      <c r="BO145" s="222"/>
      <c r="BP145" s="227"/>
      <c r="BQ145" s="202"/>
      <c r="BR145" s="202"/>
      <c r="BS145" s="202"/>
      <c r="BT145" s="202"/>
      <c r="BU145" s="202"/>
      <c r="BV145" s="202"/>
      <c r="BW145" s="202"/>
      <c r="BX145" s="202"/>
      <c r="BY145" s="202"/>
      <c r="BZ145" s="202"/>
      <c r="CA145" s="202"/>
      <c r="CB145" s="202"/>
      <c r="CC145" s="202"/>
      <c r="CD145" s="202"/>
      <c r="CE145" s="202"/>
      <c r="CF145" s="202"/>
      <c r="CG145" s="202"/>
      <c r="CH145" s="202"/>
      <c r="CI145" s="202"/>
      <c r="CJ145" s="202"/>
      <c r="CK145" s="202"/>
      <c r="CL145" s="202"/>
      <c r="CM145" s="202"/>
      <c r="CN145" s="202"/>
      <c r="CO145" s="202"/>
      <c r="CP145" s="202"/>
      <c r="CQ145" s="202"/>
      <c r="CR145" s="202"/>
      <c r="CS145" s="202"/>
      <c r="CT145" s="202"/>
      <c r="CU145" s="202"/>
      <c r="CV145" s="202"/>
      <c r="CW145" s="202"/>
      <c r="CX145" s="200"/>
      <c r="CY145" s="200"/>
      <c r="CZ145" s="200"/>
      <c r="DA145" s="200"/>
      <c r="DB145" s="200"/>
      <c r="DC145" s="200"/>
      <c r="DD145" s="200"/>
      <c r="DE145" s="200"/>
      <c r="DF145" s="200"/>
      <c r="DG145" s="200"/>
      <c r="DH145" s="200"/>
    </row>
    <row r="146" spans="22:112" s="113" customFormat="1">
      <c r="V146" s="200"/>
      <c r="W146" s="200"/>
      <c r="X146" s="202"/>
      <c r="Y146" s="200"/>
      <c r="Z146" s="200"/>
      <c r="AA146" s="200"/>
      <c r="AB146" s="200"/>
      <c r="AC146" s="222"/>
      <c r="AD146" s="222"/>
      <c r="AE146" s="222"/>
      <c r="AF146" s="222"/>
      <c r="AG146" s="222"/>
      <c r="AH146" s="222"/>
      <c r="AI146" s="222"/>
      <c r="AJ146" s="216" t="s">
        <v>147</v>
      </c>
      <c r="AK146" s="216" t="s">
        <v>127</v>
      </c>
      <c r="AL146" s="222"/>
      <c r="AM146" s="222"/>
      <c r="AN146" s="222"/>
      <c r="AO146" s="222"/>
      <c r="AP146" s="222"/>
      <c r="AQ146" s="222"/>
      <c r="AR146" s="222"/>
      <c r="AS146" s="222"/>
      <c r="AT146" s="222"/>
      <c r="AU146" s="222"/>
      <c r="AV146" s="222"/>
      <c r="AW146" s="222"/>
      <c r="AX146" s="222"/>
      <c r="AY146" s="222"/>
      <c r="AZ146" s="222"/>
      <c r="BA146" s="222"/>
      <c r="BB146" s="222"/>
      <c r="BC146" s="222"/>
      <c r="BD146" s="222"/>
      <c r="BE146" s="222"/>
      <c r="BF146" s="222"/>
      <c r="BG146" s="222"/>
      <c r="BH146" s="222"/>
      <c r="BI146" s="222"/>
      <c r="BJ146" s="222"/>
      <c r="BK146" s="222"/>
      <c r="BL146" s="222"/>
      <c r="BM146" s="222"/>
      <c r="BN146" s="222"/>
      <c r="BO146" s="222"/>
      <c r="BP146" s="227"/>
      <c r="BQ146" s="202"/>
      <c r="BR146" s="202"/>
      <c r="BS146" s="202"/>
      <c r="BT146" s="202"/>
      <c r="BU146" s="202"/>
      <c r="BV146" s="202"/>
      <c r="BW146" s="202"/>
      <c r="BX146" s="202"/>
      <c r="BY146" s="202"/>
      <c r="BZ146" s="202"/>
      <c r="CA146" s="202"/>
      <c r="CB146" s="202"/>
      <c r="CC146" s="202"/>
      <c r="CD146" s="202"/>
      <c r="CE146" s="202"/>
      <c r="CF146" s="202"/>
      <c r="CG146" s="202"/>
      <c r="CH146" s="202"/>
      <c r="CI146" s="202"/>
      <c r="CJ146" s="202"/>
      <c r="CK146" s="202"/>
      <c r="CL146" s="202"/>
      <c r="CM146" s="202"/>
      <c r="CN146" s="202"/>
      <c r="CO146" s="202"/>
      <c r="CP146" s="202"/>
      <c r="CQ146" s="202"/>
      <c r="CR146" s="202"/>
      <c r="CS146" s="202"/>
      <c r="CT146" s="202"/>
      <c r="CU146" s="202"/>
      <c r="CV146" s="202"/>
      <c r="CW146" s="202"/>
      <c r="CX146" s="200"/>
      <c r="CY146" s="200"/>
      <c r="CZ146" s="200"/>
      <c r="DA146" s="200"/>
      <c r="DB146" s="200"/>
      <c r="DC146" s="200"/>
      <c r="DD146" s="200"/>
      <c r="DE146" s="200"/>
      <c r="DF146" s="200"/>
      <c r="DG146" s="200"/>
      <c r="DH146" s="200"/>
    </row>
    <row r="147" spans="22:112" s="113" customFormat="1">
      <c r="V147" s="200"/>
      <c r="W147" s="200"/>
      <c r="X147" s="202"/>
      <c r="Y147" s="200"/>
      <c r="Z147" s="200"/>
      <c r="AA147" s="200"/>
      <c r="AB147" s="200"/>
      <c r="AC147" s="222"/>
      <c r="AD147" s="222"/>
      <c r="AE147" s="222"/>
      <c r="AF147" s="222"/>
      <c r="AG147" s="222"/>
      <c r="AH147" s="222"/>
      <c r="AI147" s="222"/>
      <c r="AJ147" s="216" t="s">
        <v>128</v>
      </c>
      <c r="AK147" s="216" t="s">
        <v>128</v>
      </c>
      <c r="AL147" s="222"/>
      <c r="AM147" s="222"/>
      <c r="AN147" s="222"/>
      <c r="AO147" s="222"/>
      <c r="AP147" s="222"/>
      <c r="AQ147" s="222"/>
      <c r="AR147" s="222"/>
      <c r="AS147" s="222"/>
      <c r="AT147" s="222"/>
      <c r="AU147" s="222"/>
      <c r="AV147" s="222"/>
      <c r="AW147" s="222"/>
      <c r="AX147" s="222"/>
      <c r="AY147" s="222"/>
      <c r="AZ147" s="222"/>
      <c r="BA147" s="222"/>
      <c r="BB147" s="222"/>
      <c r="BC147" s="222"/>
      <c r="BD147" s="222"/>
      <c r="BE147" s="222"/>
      <c r="BF147" s="222"/>
      <c r="BG147" s="222"/>
      <c r="BH147" s="222"/>
      <c r="BI147" s="222"/>
      <c r="BJ147" s="222"/>
      <c r="BK147" s="222"/>
      <c r="BL147" s="222"/>
      <c r="BM147" s="222"/>
      <c r="BN147" s="222"/>
      <c r="BO147" s="222"/>
      <c r="BP147" s="227"/>
      <c r="BQ147" s="202"/>
      <c r="BR147" s="202"/>
      <c r="BS147" s="202"/>
      <c r="BT147" s="202"/>
      <c r="BU147" s="202"/>
      <c r="BV147" s="202"/>
      <c r="BW147" s="202"/>
      <c r="BX147" s="202"/>
      <c r="BY147" s="202"/>
      <c r="BZ147" s="202"/>
      <c r="CA147" s="202"/>
      <c r="CB147" s="202"/>
      <c r="CC147" s="202"/>
      <c r="CD147" s="202"/>
      <c r="CE147" s="202"/>
      <c r="CF147" s="202"/>
      <c r="CG147" s="202"/>
      <c r="CH147" s="202"/>
      <c r="CI147" s="202"/>
      <c r="CJ147" s="202"/>
      <c r="CK147" s="202"/>
      <c r="CL147" s="202"/>
      <c r="CM147" s="202"/>
      <c r="CN147" s="202"/>
      <c r="CO147" s="202"/>
      <c r="CP147" s="202"/>
      <c r="CQ147" s="202"/>
      <c r="CR147" s="202"/>
      <c r="CS147" s="202"/>
      <c r="CT147" s="202"/>
      <c r="CU147" s="202"/>
      <c r="CV147" s="202"/>
      <c r="CW147" s="202"/>
      <c r="CX147" s="200"/>
      <c r="CY147" s="200"/>
      <c r="CZ147" s="200"/>
      <c r="DA147" s="200"/>
      <c r="DB147" s="200"/>
      <c r="DC147" s="200"/>
      <c r="DD147" s="200"/>
      <c r="DE147" s="200"/>
      <c r="DF147" s="200"/>
      <c r="DG147" s="200"/>
      <c r="DH147" s="200"/>
    </row>
    <row r="148" spans="22:112" s="113" customFormat="1">
      <c r="V148" s="200"/>
      <c r="W148" s="200"/>
      <c r="X148" s="202"/>
      <c r="Y148" s="200"/>
      <c r="Z148" s="200"/>
      <c r="AA148" s="200"/>
      <c r="AB148" s="200"/>
      <c r="AC148" s="222"/>
      <c r="AD148" s="222"/>
      <c r="AE148" s="222"/>
      <c r="AF148" s="222"/>
      <c r="AG148" s="222"/>
      <c r="AH148" s="222"/>
      <c r="AI148" s="222"/>
      <c r="AJ148" s="216" t="s">
        <v>152</v>
      </c>
      <c r="AK148" s="216" t="s">
        <v>156</v>
      </c>
      <c r="AL148" s="222"/>
      <c r="AM148" s="222"/>
      <c r="AN148" s="222"/>
      <c r="AO148" s="222"/>
      <c r="AP148" s="222"/>
      <c r="AQ148" s="222"/>
      <c r="AR148" s="222"/>
      <c r="AS148" s="222"/>
      <c r="AT148" s="222"/>
      <c r="AU148" s="222"/>
      <c r="AV148" s="222"/>
      <c r="AW148" s="222"/>
      <c r="AX148" s="222"/>
      <c r="AY148" s="222"/>
      <c r="AZ148" s="222"/>
      <c r="BA148" s="222"/>
      <c r="BB148" s="222"/>
      <c r="BC148" s="222"/>
      <c r="BD148" s="222"/>
      <c r="BE148" s="222"/>
      <c r="BF148" s="222"/>
      <c r="BG148" s="222"/>
      <c r="BH148" s="222"/>
      <c r="BI148" s="222"/>
      <c r="BJ148" s="222"/>
      <c r="BK148" s="222"/>
      <c r="BL148" s="222"/>
      <c r="BM148" s="222"/>
      <c r="BN148" s="222"/>
      <c r="BO148" s="222"/>
      <c r="BP148" s="227"/>
      <c r="BQ148" s="202"/>
      <c r="BR148" s="202"/>
      <c r="BS148" s="202"/>
      <c r="BT148" s="202"/>
      <c r="BU148" s="202"/>
      <c r="BV148" s="202"/>
      <c r="BW148" s="202"/>
      <c r="BX148" s="202"/>
      <c r="BY148" s="202"/>
      <c r="BZ148" s="202"/>
      <c r="CA148" s="202"/>
      <c r="CB148" s="202"/>
      <c r="CC148" s="202"/>
      <c r="CD148" s="202"/>
      <c r="CE148" s="202"/>
      <c r="CF148" s="202"/>
      <c r="CG148" s="202"/>
      <c r="CH148" s="202"/>
      <c r="CI148" s="202"/>
      <c r="CJ148" s="202"/>
      <c r="CK148" s="202"/>
      <c r="CL148" s="202"/>
      <c r="CM148" s="202"/>
      <c r="CN148" s="202"/>
      <c r="CO148" s="202"/>
      <c r="CP148" s="202"/>
      <c r="CQ148" s="202"/>
      <c r="CR148" s="202"/>
      <c r="CS148" s="202"/>
      <c r="CT148" s="202"/>
      <c r="CU148" s="202"/>
      <c r="CV148" s="202"/>
      <c r="CW148" s="202"/>
      <c r="CX148" s="200"/>
      <c r="CY148" s="200"/>
      <c r="CZ148" s="200"/>
      <c r="DA148" s="200"/>
      <c r="DB148" s="200"/>
      <c r="DC148" s="200"/>
      <c r="DD148" s="200"/>
      <c r="DE148" s="200"/>
      <c r="DF148" s="200"/>
      <c r="DG148" s="200"/>
      <c r="DH148" s="200"/>
    </row>
    <row r="149" spans="22:112" s="113" customFormat="1">
      <c r="V149" s="200"/>
      <c r="W149" s="200"/>
      <c r="X149" s="202"/>
      <c r="Y149" s="200"/>
      <c r="Z149" s="200"/>
      <c r="AA149" s="200"/>
      <c r="AB149" s="200"/>
      <c r="AC149" s="222"/>
      <c r="AD149" s="222"/>
      <c r="AE149" s="222"/>
      <c r="AF149" s="222"/>
      <c r="AG149" s="222"/>
      <c r="AH149" s="222"/>
      <c r="AI149" s="222"/>
      <c r="AJ149" s="222"/>
      <c r="AK149" s="222"/>
      <c r="AL149" s="222"/>
      <c r="AM149" s="222"/>
      <c r="AN149" s="222"/>
      <c r="AO149" s="222"/>
      <c r="AP149" s="222"/>
      <c r="AQ149" s="222"/>
      <c r="AR149" s="222"/>
      <c r="AS149" s="222"/>
      <c r="AT149" s="222"/>
      <c r="AU149" s="222"/>
      <c r="AV149" s="222"/>
      <c r="AW149" s="222"/>
      <c r="AX149" s="222"/>
      <c r="AY149" s="222"/>
      <c r="AZ149" s="222"/>
      <c r="BA149" s="222"/>
      <c r="BB149" s="222"/>
      <c r="BC149" s="222"/>
      <c r="BD149" s="222"/>
      <c r="BE149" s="222"/>
      <c r="BF149" s="222"/>
      <c r="BG149" s="222"/>
      <c r="BH149" s="222"/>
      <c r="BI149" s="222"/>
      <c r="BJ149" s="222"/>
      <c r="BK149" s="222"/>
      <c r="BL149" s="222"/>
      <c r="BM149" s="222"/>
      <c r="BN149" s="222"/>
      <c r="BO149" s="222"/>
      <c r="BP149" s="227"/>
      <c r="BQ149" s="202"/>
      <c r="BR149" s="202"/>
      <c r="BS149" s="202"/>
      <c r="BT149" s="202"/>
      <c r="BU149" s="202"/>
      <c r="BV149" s="202"/>
      <c r="BW149" s="202"/>
      <c r="BX149" s="202"/>
      <c r="BY149" s="202"/>
      <c r="BZ149" s="202"/>
      <c r="CA149" s="202"/>
      <c r="CB149" s="202"/>
      <c r="CC149" s="202"/>
      <c r="CD149" s="202"/>
      <c r="CE149" s="202"/>
      <c r="CF149" s="202"/>
      <c r="CG149" s="202"/>
      <c r="CH149" s="202"/>
      <c r="CI149" s="202"/>
      <c r="CJ149" s="202"/>
      <c r="CK149" s="202"/>
      <c r="CL149" s="202"/>
      <c r="CM149" s="202"/>
      <c r="CN149" s="202"/>
      <c r="CO149" s="202"/>
      <c r="CP149" s="202"/>
      <c r="CQ149" s="202"/>
      <c r="CR149" s="202"/>
      <c r="CS149" s="202"/>
      <c r="CT149" s="202"/>
      <c r="CU149" s="202"/>
      <c r="CV149" s="202"/>
      <c r="CW149" s="202"/>
      <c r="CX149" s="200"/>
      <c r="CY149" s="200"/>
      <c r="CZ149" s="200"/>
      <c r="DA149" s="200"/>
      <c r="DB149" s="200"/>
      <c r="DC149" s="200"/>
      <c r="DD149" s="200"/>
      <c r="DE149" s="200"/>
      <c r="DF149" s="200"/>
      <c r="DG149" s="200"/>
      <c r="DH149" s="200"/>
    </row>
    <row r="150" spans="22:112" s="113" customFormat="1">
      <c r="V150" s="200"/>
      <c r="W150" s="200"/>
      <c r="X150" s="202"/>
      <c r="Y150" s="200"/>
      <c r="Z150" s="200"/>
      <c r="AA150" s="200"/>
      <c r="AB150" s="200"/>
      <c r="AC150" s="222"/>
      <c r="AD150" s="222"/>
      <c r="AE150" s="222"/>
      <c r="AF150" s="222"/>
      <c r="AG150" s="222"/>
      <c r="AH150" s="222"/>
      <c r="AI150" s="222"/>
      <c r="AJ150" s="222"/>
      <c r="AK150" s="222"/>
      <c r="AL150" s="222"/>
      <c r="AM150" s="222"/>
      <c r="AN150" s="222"/>
      <c r="AO150" s="222"/>
      <c r="AP150" s="222"/>
      <c r="AQ150" s="222"/>
      <c r="AR150" s="222"/>
      <c r="AS150" s="222"/>
      <c r="AT150" s="222"/>
      <c r="AU150" s="222"/>
      <c r="AV150" s="222"/>
      <c r="AW150" s="222"/>
      <c r="AX150" s="222"/>
      <c r="AY150" s="222"/>
      <c r="AZ150" s="222"/>
      <c r="BA150" s="222"/>
      <c r="BB150" s="222"/>
      <c r="BC150" s="222"/>
      <c r="BD150" s="222"/>
      <c r="BE150" s="222"/>
      <c r="BF150" s="222"/>
      <c r="BG150" s="222"/>
      <c r="BH150" s="222"/>
      <c r="BI150" s="222"/>
      <c r="BJ150" s="222"/>
      <c r="BK150" s="222"/>
      <c r="BL150" s="222"/>
      <c r="BM150" s="222"/>
      <c r="BN150" s="222"/>
      <c r="BO150" s="222"/>
      <c r="BP150" s="227"/>
      <c r="BQ150" s="202"/>
      <c r="BR150" s="202"/>
      <c r="BS150" s="202"/>
      <c r="BT150" s="202"/>
      <c r="BU150" s="202"/>
      <c r="BV150" s="202"/>
      <c r="BW150" s="202"/>
      <c r="BX150" s="202"/>
      <c r="BY150" s="202"/>
      <c r="BZ150" s="202"/>
      <c r="CA150" s="202"/>
      <c r="CB150" s="202"/>
      <c r="CC150" s="202"/>
      <c r="CD150" s="202"/>
      <c r="CE150" s="202"/>
      <c r="CF150" s="202"/>
      <c r="CG150" s="202"/>
      <c r="CH150" s="202"/>
      <c r="CI150" s="202"/>
      <c r="CJ150" s="202"/>
      <c r="CK150" s="202"/>
      <c r="CL150" s="202"/>
      <c r="CM150" s="202"/>
      <c r="CN150" s="202"/>
      <c r="CO150" s="202"/>
      <c r="CP150" s="202"/>
      <c r="CQ150" s="202"/>
      <c r="CR150" s="202"/>
      <c r="CS150" s="202"/>
      <c r="CT150" s="202"/>
      <c r="CU150" s="202"/>
      <c r="CV150" s="202"/>
      <c r="CW150" s="202"/>
      <c r="CX150" s="200"/>
      <c r="CY150" s="200"/>
      <c r="CZ150" s="200"/>
      <c r="DA150" s="200"/>
      <c r="DB150" s="200"/>
      <c r="DC150" s="200"/>
      <c r="DD150" s="200"/>
      <c r="DE150" s="200"/>
      <c r="DF150" s="200"/>
      <c r="DG150" s="200"/>
      <c r="DH150" s="200"/>
    </row>
    <row r="151" spans="22:112" s="113" customFormat="1">
      <c r="V151" s="200"/>
      <c r="W151" s="200"/>
      <c r="X151" s="202"/>
      <c r="Y151" s="200"/>
      <c r="Z151" s="200"/>
      <c r="AA151" s="200"/>
      <c r="AB151" s="200"/>
      <c r="AC151" s="222"/>
      <c r="AD151" s="222"/>
      <c r="AE151" s="222"/>
      <c r="AF151" s="222"/>
      <c r="AG151" s="222"/>
      <c r="AH151" s="222"/>
      <c r="AI151" s="222"/>
      <c r="AJ151" s="222"/>
      <c r="AK151" s="222"/>
      <c r="AL151" s="222"/>
      <c r="AM151" s="222"/>
      <c r="AN151" s="222"/>
      <c r="AO151" s="222"/>
      <c r="AP151" s="222"/>
      <c r="AQ151" s="222"/>
      <c r="AR151" s="222"/>
      <c r="AS151" s="222"/>
      <c r="AT151" s="222"/>
      <c r="AU151" s="222"/>
      <c r="AV151" s="222"/>
      <c r="AW151" s="222"/>
      <c r="AX151" s="222"/>
      <c r="AY151" s="222"/>
      <c r="AZ151" s="222"/>
      <c r="BA151" s="222"/>
      <c r="BB151" s="222"/>
      <c r="BC151" s="222"/>
      <c r="BD151" s="222"/>
      <c r="BE151" s="222"/>
      <c r="BF151" s="222"/>
      <c r="BG151" s="222"/>
      <c r="BH151" s="222"/>
      <c r="BI151" s="222"/>
      <c r="BJ151" s="222"/>
      <c r="BK151" s="222"/>
      <c r="BL151" s="222"/>
      <c r="BM151" s="222"/>
      <c r="BN151" s="222"/>
      <c r="BO151" s="222"/>
      <c r="BP151" s="227"/>
      <c r="BQ151" s="202"/>
      <c r="BR151" s="202"/>
      <c r="BS151" s="202"/>
      <c r="BT151" s="202"/>
      <c r="BU151" s="202"/>
      <c r="BV151" s="202"/>
      <c r="BW151" s="202"/>
      <c r="BX151" s="202"/>
      <c r="BY151" s="202"/>
      <c r="BZ151" s="202"/>
      <c r="CA151" s="202"/>
      <c r="CB151" s="202"/>
      <c r="CC151" s="202"/>
      <c r="CD151" s="202"/>
      <c r="CE151" s="202"/>
      <c r="CF151" s="202"/>
      <c r="CG151" s="202"/>
      <c r="CH151" s="202"/>
      <c r="CI151" s="202"/>
      <c r="CJ151" s="202"/>
      <c r="CK151" s="202"/>
      <c r="CL151" s="202"/>
      <c r="CM151" s="202"/>
      <c r="CN151" s="202"/>
      <c r="CO151" s="202"/>
      <c r="CP151" s="202"/>
      <c r="CQ151" s="202"/>
      <c r="CR151" s="202"/>
      <c r="CS151" s="202"/>
      <c r="CT151" s="202"/>
      <c r="CU151" s="202"/>
      <c r="CV151" s="202"/>
      <c r="CW151" s="202"/>
      <c r="CX151" s="200"/>
      <c r="CY151" s="200"/>
      <c r="CZ151" s="200"/>
      <c r="DA151" s="200"/>
      <c r="DB151" s="200"/>
      <c r="DC151" s="200"/>
      <c r="DD151" s="200"/>
      <c r="DE151" s="200"/>
      <c r="DF151" s="200"/>
      <c r="DG151" s="200"/>
      <c r="DH151" s="200"/>
    </row>
    <row r="152" spans="22:112" s="113" customFormat="1">
      <c r="V152" s="200"/>
      <c r="W152" s="200"/>
      <c r="X152" s="202"/>
      <c r="Y152" s="200"/>
      <c r="Z152" s="200"/>
      <c r="AA152" s="200"/>
      <c r="AB152" s="200"/>
      <c r="AC152" s="222"/>
      <c r="AD152" s="222"/>
      <c r="AE152" s="222"/>
      <c r="AF152" s="222"/>
      <c r="AG152" s="222"/>
      <c r="AH152" s="222"/>
      <c r="AI152" s="222"/>
      <c r="AJ152" s="222"/>
      <c r="AK152" s="222"/>
      <c r="AL152" s="222"/>
      <c r="AM152" s="222"/>
      <c r="AN152" s="222"/>
      <c r="AO152" s="222"/>
      <c r="AP152" s="222"/>
      <c r="AQ152" s="222"/>
      <c r="AR152" s="222"/>
      <c r="AS152" s="222"/>
      <c r="AT152" s="222"/>
      <c r="AU152" s="222"/>
      <c r="AV152" s="222"/>
      <c r="AW152" s="222"/>
      <c r="AX152" s="222"/>
      <c r="AY152" s="222"/>
      <c r="AZ152" s="222"/>
      <c r="BA152" s="222"/>
      <c r="BB152" s="222"/>
      <c r="BC152" s="222"/>
      <c r="BD152" s="222"/>
      <c r="BE152" s="222"/>
      <c r="BF152" s="222"/>
      <c r="BG152" s="222"/>
      <c r="BH152" s="222"/>
      <c r="BI152" s="222"/>
      <c r="BJ152" s="222"/>
      <c r="BK152" s="222"/>
      <c r="BL152" s="222"/>
      <c r="BM152" s="222"/>
      <c r="BN152" s="222"/>
      <c r="BO152" s="222"/>
      <c r="BP152" s="227"/>
      <c r="BQ152" s="202"/>
      <c r="BR152" s="202"/>
      <c r="BS152" s="202"/>
      <c r="BT152" s="202"/>
      <c r="BU152" s="202"/>
      <c r="BV152" s="202"/>
      <c r="BW152" s="202"/>
      <c r="BX152" s="202"/>
      <c r="BY152" s="202"/>
      <c r="BZ152" s="202"/>
      <c r="CA152" s="202"/>
      <c r="CB152" s="202"/>
      <c r="CC152" s="202"/>
      <c r="CD152" s="202"/>
      <c r="CE152" s="202"/>
      <c r="CF152" s="202"/>
      <c r="CG152" s="202"/>
      <c r="CH152" s="202"/>
      <c r="CI152" s="202"/>
      <c r="CJ152" s="202"/>
      <c r="CK152" s="202"/>
      <c r="CL152" s="202"/>
      <c r="CM152" s="202"/>
      <c r="CN152" s="202"/>
      <c r="CO152" s="202"/>
      <c r="CP152" s="202"/>
      <c r="CQ152" s="202"/>
      <c r="CR152" s="202"/>
      <c r="CS152" s="202"/>
      <c r="CT152" s="202"/>
      <c r="CU152" s="202"/>
      <c r="CV152" s="202"/>
      <c r="CW152" s="202"/>
      <c r="CX152" s="200"/>
      <c r="CY152" s="200"/>
      <c r="CZ152" s="200"/>
      <c r="DA152" s="200"/>
      <c r="DB152" s="200"/>
      <c r="DC152" s="200"/>
      <c r="DD152" s="200"/>
      <c r="DE152" s="200"/>
      <c r="DF152" s="200"/>
      <c r="DG152" s="200"/>
      <c r="DH152" s="200"/>
    </row>
    <row r="153" spans="22:112" s="113" customFormat="1">
      <c r="V153" s="200"/>
      <c r="W153" s="200"/>
      <c r="X153" s="202"/>
      <c r="Y153" s="200"/>
      <c r="Z153" s="200"/>
      <c r="AA153" s="200"/>
      <c r="AB153" s="200"/>
      <c r="AC153" s="222"/>
      <c r="AD153" s="222"/>
      <c r="AE153" s="222"/>
      <c r="AF153" s="222"/>
      <c r="AG153" s="222"/>
      <c r="AH153" s="222"/>
      <c r="AI153" s="222"/>
      <c r="AJ153" s="222"/>
      <c r="AK153" s="222"/>
      <c r="AL153" s="222"/>
      <c r="AM153" s="222"/>
      <c r="AN153" s="222"/>
      <c r="AO153" s="222"/>
      <c r="AP153" s="222"/>
      <c r="AQ153" s="222"/>
      <c r="AR153" s="222"/>
      <c r="AS153" s="222"/>
      <c r="AT153" s="222"/>
      <c r="AU153" s="222"/>
      <c r="AV153" s="222"/>
      <c r="AW153" s="222"/>
      <c r="AX153" s="222"/>
      <c r="AY153" s="222"/>
      <c r="AZ153" s="222"/>
      <c r="BA153" s="222"/>
      <c r="BB153" s="222"/>
      <c r="BC153" s="222"/>
      <c r="BD153" s="222"/>
      <c r="BE153" s="222"/>
      <c r="BF153" s="222"/>
      <c r="BG153" s="222"/>
      <c r="BH153" s="222"/>
      <c r="BI153" s="222"/>
      <c r="BJ153" s="222"/>
      <c r="BK153" s="222"/>
      <c r="BL153" s="222"/>
      <c r="BM153" s="222"/>
      <c r="BN153" s="222"/>
      <c r="BO153" s="222"/>
      <c r="BP153" s="227"/>
      <c r="BQ153" s="202"/>
      <c r="BR153" s="202"/>
      <c r="BS153" s="202"/>
      <c r="BT153" s="202"/>
      <c r="BU153" s="202"/>
      <c r="BV153" s="202"/>
      <c r="BW153" s="202"/>
      <c r="BX153" s="202"/>
      <c r="BY153" s="202"/>
      <c r="BZ153" s="202"/>
      <c r="CA153" s="202"/>
      <c r="CB153" s="202"/>
      <c r="CC153" s="202"/>
      <c r="CD153" s="202"/>
      <c r="CE153" s="202"/>
      <c r="CF153" s="202"/>
      <c r="CG153" s="202"/>
      <c r="CH153" s="202"/>
      <c r="CI153" s="202"/>
      <c r="CJ153" s="202"/>
      <c r="CK153" s="202"/>
      <c r="CL153" s="202"/>
      <c r="CM153" s="202"/>
      <c r="CN153" s="202"/>
      <c r="CO153" s="202"/>
      <c r="CP153" s="202"/>
      <c r="CQ153" s="202"/>
      <c r="CR153" s="202"/>
      <c r="CS153" s="202"/>
      <c r="CT153" s="202"/>
      <c r="CU153" s="202"/>
      <c r="CV153" s="202"/>
      <c r="CW153" s="202"/>
      <c r="CX153" s="200"/>
      <c r="CY153" s="200"/>
      <c r="CZ153" s="200"/>
      <c r="DA153" s="200"/>
      <c r="DB153" s="200"/>
      <c r="DC153" s="200"/>
      <c r="DD153" s="200"/>
      <c r="DE153" s="200"/>
      <c r="DF153" s="200"/>
      <c r="DG153" s="200"/>
      <c r="DH153" s="200"/>
    </row>
    <row r="154" spans="22:112" s="113" customFormat="1">
      <c r="V154" s="200"/>
      <c r="W154" s="200"/>
      <c r="X154" s="202"/>
      <c r="Y154" s="200"/>
      <c r="Z154" s="200"/>
      <c r="AA154" s="200"/>
      <c r="AB154" s="200"/>
      <c r="AC154" s="222"/>
      <c r="AD154" s="222"/>
      <c r="AE154" s="222"/>
      <c r="AF154" s="222"/>
      <c r="AG154" s="222"/>
      <c r="AH154" s="222"/>
      <c r="AI154" s="222"/>
      <c r="AJ154" s="222"/>
      <c r="AK154" s="222"/>
      <c r="AL154" s="222"/>
      <c r="AM154" s="222"/>
      <c r="AN154" s="222"/>
      <c r="AO154" s="222"/>
      <c r="AP154" s="222"/>
      <c r="AQ154" s="222"/>
      <c r="AR154" s="222"/>
      <c r="AS154" s="222"/>
      <c r="AT154" s="222"/>
      <c r="AU154" s="222"/>
      <c r="AV154" s="222"/>
      <c r="AW154" s="222"/>
      <c r="AX154" s="222"/>
      <c r="AY154" s="222"/>
      <c r="AZ154" s="222"/>
      <c r="BA154" s="222"/>
      <c r="BB154" s="222"/>
      <c r="BC154" s="222"/>
      <c r="BD154" s="222"/>
      <c r="BE154" s="222"/>
      <c r="BF154" s="222"/>
      <c r="BG154" s="222"/>
      <c r="BH154" s="222"/>
      <c r="BI154" s="222"/>
      <c r="BJ154" s="222"/>
      <c r="BK154" s="222"/>
      <c r="BL154" s="222"/>
      <c r="BM154" s="222"/>
      <c r="BN154" s="222"/>
      <c r="BO154" s="222"/>
      <c r="BP154" s="227"/>
      <c r="BQ154" s="202"/>
      <c r="BR154" s="202"/>
      <c r="BS154" s="202"/>
      <c r="BT154" s="202"/>
      <c r="BU154" s="202"/>
      <c r="BV154" s="202"/>
      <c r="BW154" s="202"/>
      <c r="BX154" s="202"/>
      <c r="BY154" s="202"/>
      <c r="BZ154" s="202"/>
      <c r="CA154" s="202"/>
      <c r="CB154" s="202"/>
      <c r="CC154" s="202"/>
      <c r="CD154" s="202"/>
      <c r="CE154" s="202"/>
      <c r="CF154" s="202"/>
      <c r="CG154" s="202"/>
      <c r="CH154" s="202"/>
      <c r="CI154" s="202"/>
      <c r="CJ154" s="202"/>
      <c r="CK154" s="202"/>
      <c r="CL154" s="202"/>
      <c r="CM154" s="202"/>
      <c r="CN154" s="202"/>
      <c r="CO154" s="202"/>
      <c r="CP154" s="202"/>
      <c r="CQ154" s="202"/>
      <c r="CR154" s="202"/>
      <c r="CS154" s="202"/>
      <c r="CT154" s="202"/>
      <c r="CU154" s="202"/>
      <c r="CV154" s="202"/>
      <c r="CW154" s="202"/>
      <c r="CX154" s="200"/>
      <c r="CY154" s="200"/>
      <c r="CZ154" s="200"/>
      <c r="DA154" s="200"/>
      <c r="DB154" s="200"/>
      <c r="DC154" s="200"/>
      <c r="DD154" s="200"/>
      <c r="DE154" s="200"/>
      <c r="DF154" s="200"/>
      <c r="DG154" s="200"/>
      <c r="DH154" s="200"/>
    </row>
    <row r="155" spans="22:112" s="113" customFormat="1">
      <c r="V155" s="200"/>
      <c r="W155" s="200"/>
      <c r="X155" s="202"/>
      <c r="Y155" s="200"/>
      <c r="Z155" s="200"/>
      <c r="AA155" s="200"/>
      <c r="AB155" s="200"/>
      <c r="AC155" s="222"/>
      <c r="AD155" s="222"/>
      <c r="AE155" s="222"/>
      <c r="AF155" s="222"/>
      <c r="AG155" s="222"/>
      <c r="AH155" s="222"/>
      <c r="AI155" s="222"/>
      <c r="AJ155" s="222"/>
      <c r="AK155" s="222"/>
      <c r="AL155" s="222"/>
      <c r="AM155" s="222"/>
      <c r="AN155" s="222"/>
      <c r="AO155" s="222"/>
      <c r="AP155" s="222"/>
      <c r="AQ155" s="222"/>
      <c r="AR155" s="222"/>
      <c r="AS155" s="222"/>
      <c r="AT155" s="222"/>
      <c r="AU155" s="222"/>
      <c r="AV155" s="222"/>
      <c r="AW155" s="222"/>
      <c r="AX155" s="222"/>
      <c r="AY155" s="222"/>
      <c r="AZ155" s="222"/>
      <c r="BA155" s="222"/>
      <c r="BB155" s="222"/>
      <c r="BC155" s="222"/>
      <c r="BD155" s="222"/>
      <c r="BE155" s="222"/>
      <c r="BF155" s="222"/>
      <c r="BG155" s="222"/>
      <c r="BH155" s="222"/>
      <c r="BI155" s="222"/>
      <c r="BJ155" s="222"/>
      <c r="BK155" s="222"/>
      <c r="BL155" s="222"/>
      <c r="BM155" s="222"/>
      <c r="BN155" s="222"/>
      <c r="BO155" s="222"/>
      <c r="BP155" s="227"/>
      <c r="BQ155" s="202"/>
      <c r="BR155" s="202"/>
      <c r="BS155" s="202"/>
      <c r="BT155" s="202"/>
      <c r="BU155" s="202"/>
      <c r="BV155" s="202"/>
      <c r="BW155" s="202"/>
      <c r="BX155" s="202"/>
      <c r="BY155" s="202"/>
      <c r="BZ155" s="202"/>
      <c r="CA155" s="202"/>
      <c r="CB155" s="202"/>
      <c r="CC155" s="202"/>
      <c r="CD155" s="202"/>
      <c r="CE155" s="202"/>
      <c r="CF155" s="202"/>
      <c r="CG155" s="202"/>
      <c r="CH155" s="202"/>
      <c r="CI155" s="202"/>
      <c r="CJ155" s="202"/>
      <c r="CK155" s="202"/>
      <c r="CL155" s="202"/>
      <c r="CM155" s="202"/>
      <c r="CN155" s="202"/>
      <c r="CO155" s="202"/>
      <c r="CP155" s="202"/>
      <c r="CQ155" s="202"/>
      <c r="CR155" s="202"/>
      <c r="CS155" s="202"/>
      <c r="CT155" s="202"/>
      <c r="CU155" s="202"/>
      <c r="CV155" s="202"/>
      <c r="CW155" s="202"/>
      <c r="CX155" s="200"/>
      <c r="CY155" s="200"/>
      <c r="CZ155" s="200"/>
      <c r="DA155" s="200"/>
      <c r="DB155" s="200"/>
      <c r="DC155" s="200"/>
      <c r="DD155" s="200"/>
      <c r="DE155" s="200"/>
      <c r="DF155" s="200"/>
      <c r="DG155" s="200"/>
      <c r="DH155" s="200"/>
    </row>
    <row r="156" spans="22:112" s="113" customFormat="1">
      <c r="V156" s="200"/>
      <c r="W156" s="200"/>
      <c r="X156" s="202"/>
      <c r="Y156" s="200"/>
      <c r="Z156" s="200"/>
      <c r="AA156" s="200"/>
      <c r="AB156" s="200"/>
      <c r="AC156" s="222"/>
      <c r="AD156" s="222"/>
      <c r="AE156" s="222"/>
      <c r="AF156" s="222"/>
      <c r="AG156" s="222"/>
      <c r="AH156" s="222"/>
      <c r="AI156" s="222"/>
      <c r="AJ156" s="222"/>
      <c r="AK156" s="222"/>
      <c r="AL156" s="222"/>
      <c r="AM156" s="222"/>
      <c r="AN156" s="222"/>
      <c r="AO156" s="222"/>
      <c r="AP156" s="222"/>
      <c r="AQ156" s="222"/>
      <c r="AR156" s="222"/>
      <c r="AS156" s="222"/>
      <c r="AT156" s="222"/>
      <c r="AU156" s="222"/>
      <c r="AV156" s="222"/>
      <c r="AW156" s="222"/>
      <c r="AX156" s="222"/>
      <c r="AY156" s="222"/>
      <c r="AZ156" s="222"/>
      <c r="BA156" s="222"/>
      <c r="BB156" s="222"/>
      <c r="BC156" s="222"/>
      <c r="BD156" s="222"/>
      <c r="BE156" s="222"/>
      <c r="BF156" s="222"/>
      <c r="BG156" s="222"/>
      <c r="BH156" s="222"/>
      <c r="BI156" s="222"/>
      <c r="BJ156" s="222"/>
      <c r="BK156" s="222"/>
      <c r="BL156" s="222"/>
      <c r="BM156" s="222"/>
      <c r="BN156" s="222"/>
      <c r="BO156" s="222"/>
      <c r="BP156" s="227"/>
      <c r="BQ156" s="202"/>
      <c r="BR156" s="202"/>
      <c r="BS156" s="202"/>
      <c r="BT156" s="202"/>
      <c r="BU156" s="202"/>
      <c r="BV156" s="202"/>
      <c r="BW156" s="202"/>
      <c r="BX156" s="202"/>
      <c r="BY156" s="202"/>
      <c r="BZ156" s="202"/>
      <c r="CA156" s="202"/>
      <c r="CB156" s="202"/>
      <c r="CC156" s="202"/>
      <c r="CD156" s="202"/>
      <c r="CE156" s="202"/>
      <c r="CF156" s="202"/>
      <c r="CG156" s="202"/>
      <c r="CH156" s="202"/>
      <c r="CI156" s="202"/>
      <c r="CJ156" s="202"/>
      <c r="CK156" s="202"/>
      <c r="CL156" s="202"/>
      <c r="CM156" s="202"/>
      <c r="CN156" s="202"/>
      <c r="CO156" s="202"/>
      <c r="CP156" s="202"/>
      <c r="CQ156" s="202"/>
      <c r="CR156" s="202"/>
      <c r="CS156" s="202"/>
      <c r="CT156" s="202"/>
      <c r="CU156" s="202"/>
      <c r="CV156" s="202"/>
      <c r="CW156" s="202"/>
      <c r="CX156" s="200"/>
      <c r="CY156" s="200"/>
      <c r="CZ156" s="200"/>
      <c r="DA156" s="200"/>
      <c r="DB156" s="200"/>
      <c r="DC156" s="200"/>
      <c r="DD156" s="200"/>
      <c r="DE156" s="200"/>
      <c r="DF156" s="200"/>
      <c r="DG156" s="200"/>
      <c r="DH156" s="200"/>
    </row>
    <row r="157" spans="22:112" s="113" customFormat="1">
      <c r="V157" s="200"/>
      <c r="W157" s="200"/>
      <c r="X157" s="200"/>
      <c r="Y157" s="200"/>
      <c r="Z157" s="200"/>
      <c r="AA157" s="200"/>
      <c r="AB157" s="200"/>
      <c r="AC157" s="222"/>
      <c r="AD157" s="222"/>
      <c r="AE157" s="222"/>
      <c r="AF157" s="222"/>
      <c r="AG157" s="222"/>
      <c r="AH157" s="222"/>
      <c r="AI157" s="222"/>
      <c r="AJ157" s="222"/>
      <c r="AK157" s="222"/>
      <c r="AL157" s="222"/>
      <c r="AM157" s="222"/>
      <c r="AN157" s="222"/>
      <c r="AO157" s="222"/>
      <c r="AP157" s="222"/>
      <c r="AQ157" s="222"/>
      <c r="AR157" s="222"/>
      <c r="AS157" s="222"/>
      <c r="AT157" s="222"/>
      <c r="AU157" s="222"/>
      <c r="AV157" s="222"/>
      <c r="AW157" s="222"/>
      <c r="AX157" s="222"/>
      <c r="AY157" s="222"/>
      <c r="AZ157" s="222"/>
      <c r="BA157" s="222"/>
      <c r="BB157" s="222"/>
      <c r="BC157" s="222"/>
      <c r="BD157" s="222"/>
      <c r="BE157" s="222"/>
      <c r="BF157" s="222"/>
      <c r="BG157" s="222"/>
      <c r="BH157" s="222"/>
      <c r="BI157" s="222"/>
      <c r="BJ157" s="222"/>
      <c r="BK157" s="222"/>
      <c r="BL157" s="222"/>
      <c r="BM157" s="222"/>
      <c r="BN157" s="222"/>
      <c r="BO157" s="222"/>
      <c r="BP157" s="227"/>
      <c r="BQ157" s="202"/>
      <c r="BR157" s="202"/>
      <c r="BS157" s="202"/>
      <c r="BT157" s="202"/>
      <c r="BU157" s="202"/>
      <c r="BV157" s="202"/>
      <c r="BW157" s="202"/>
      <c r="BX157" s="202"/>
      <c r="BY157" s="202"/>
      <c r="BZ157" s="202"/>
      <c r="CA157" s="202"/>
      <c r="CB157" s="202"/>
      <c r="CC157" s="202"/>
      <c r="CD157" s="202"/>
      <c r="CE157" s="202"/>
      <c r="CF157" s="202"/>
      <c r="CG157" s="202"/>
      <c r="CH157" s="202"/>
      <c r="CI157" s="202"/>
      <c r="CJ157" s="202"/>
      <c r="CK157" s="202"/>
      <c r="CL157" s="202"/>
      <c r="CM157" s="202"/>
      <c r="CN157" s="202"/>
      <c r="CO157" s="202"/>
      <c r="CP157" s="202"/>
      <c r="CQ157" s="202"/>
      <c r="CR157" s="202"/>
      <c r="CS157" s="202"/>
      <c r="CT157" s="202"/>
      <c r="CU157" s="202"/>
      <c r="CV157" s="202"/>
      <c r="CW157" s="202"/>
      <c r="CX157" s="200"/>
      <c r="CY157" s="200"/>
      <c r="CZ157" s="200"/>
      <c r="DA157" s="200"/>
      <c r="DB157" s="200"/>
      <c r="DC157" s="200"/>
      <c r="DD157" s="200"/>
      <c r="DE157" s="200"/>
      <c r="DF157" s="200"/>
      <c r="DG157" s="200"/>
      <c r="DH157" s="200"/>
    </row>
    <row r="158" spans="22:112" s="113" customFormat="1">
      <c r="V158" s="200"/>
      <c r="W158" s="200"/>
      <c r="X158" s="200"/>
      <c r="Y158" s="200"/>
      <c r="Z158" s="200"/>
      <c r="AA158" s="200"/>
      <c r="AB158" s="200"/>
      <c r="AC158" s="228"/>
      <c r="AD158" s="228"/>
      <c r="AE158" s="228"/>
      <c r="AF158" s="228"/>
      <c r="AG158" s="228"/>
      <c r="AH158" s="228"/>
      <c r="AI158" s="228"/>
      <c r="AJ158" s="228"/>
      <c r="AK158" s="228"/>
      <c r="AL158" s="228"/>
      <c r="AM158" s="228"/>
      <c r="AN158" s="228"/>
      <c r="AO158" s="228"/>
      <c r="AP158" s="228"/>
      <c r="AQ158" s="228"/>
      <c r="AR158" s="228"/>
      <c r="AS158" s="228"/>
      <c r="AT158" s="228"/>
      <c r="AU158" s="228"/>
      <c r="AV158" s="228"/>
      <c r="AW158" s="228"/>
      <c r="AX158" s="228"/>
      <c r="AY158" s="228"/>
      <c r="AZ158" s="228"/>
      <c r="BA158" s="228"/>
      <c r="BB158" s="228"/>
      <c r="BC158" s="228"/>
      <c r="BD158" s="228"/>
      <c r="BE158" s="228"/>
      <c r="BF158" s="228"/>
      <c r="BG158" s="228"/>
      <c r="BH158" s="228"/>
      <c r="BI158" s="228"/>
      <c r="BJ158" s="228"/>
      <c r="BK158" s="228"/>
      <c r="BL158" s="228"/>
      <c r="BM158" s="228"/>
      <c r="BN158" s="228"/>
      <c r="BO158" s="228"/>
      <c r="BP158" s="229"/>
      <c r="BQ158" s="202"/>
      <c r="BR158" s="202"/>
      <c r="BS158" s="202"/>
      <c r="BT158" s="202"/>
      <c r="BU158" s="202"/>
      <c r="BV158" s="202"/>
      <c r="BW158" s="202"/>
      <c r="BX158" s="202"/>
      <c r="BY158" s="202"/>
      <c r="BZ158" s="202"/>
      <c r="CA158" s="202"/>
      <c r="CB158" s="202"/>
      <c r="CC158" s="202"/>
      <c r="CD158" s="202"/>
      <c r="CE158" s="202"/>
      <c r="CF158" s="202"/>
      <c r="CG158" s="202"/>
      <c r="CH158" s="202"/>
      <c r="CI158" s="202"/>
      <c r="CJ158" s="202"/>
      <c r="CK158" s="202"/>
      <c r="CL158" s="202"/>
      <c r="CM158" s="202"/>
      <c r="CN158" s="202"/>
      <c r="CO158" s="202"/>
      <c r="CP158" s="202"/>
      <c r="CQ158" s="202"/>
      <c r="CR158" s="202"/>
      <c r="CS158" s="202"/>
      <c r="CT158" s="202"/>
      <c r="CU158" s="202"/>
      <c r="CV158" s="202"/>
      <c r="CW158" s="202"/>
      <c r="CX158" s="200"/>
      <c r="CY158" s="200"/>
      <c r="CZ158" s="200"/>
      <c r="DA158" s="200"/>
      <c r="DB158" s="200"/>
      <c r="DC158" s="200"/>
      <c r="DD158" s="200"/>
      <c r="DE158" s="200"/>
      <c r="DF158" s="200"/>
      <c r="DG158" s="200"/>
      <c r="DH158" s="200"/>
    </row>
  </sheetData>
  <sheetProtection selectLockedCells="1"/>
  <protectedRanges>
    <protectedRange password="CCFE" sqref="B55" name="Range1"/>
  </protectedRanges>
  <dataConsolidate/>
  <mergeCells count="66">
    <mergeCell ref="D66:H66"/>
    <mergeCell ref="K66:M66"/>
    <mergeCell ref="K69:M69"/>
    <mergeCell ref="F61:H61"/>
    <mergeCell ref="P61:S61"/>
    <mergeCell ref="F62:H62"/>
    <mergeCell ref="P62:S62"/>
    <mergeCell ref="F63:H63"/>
    <mergeCell ref="P63:S64"/>
    <mergeCell ref="F64:H64"/>
    <mergeCell ref="F58:H58"/>
    <mergeCell ref="P58:S58"/>
    <mergeCell ref="F59:H59"/>
    <mergeCell ref="P59:S60"/>
    <mergeCell ref="F60:H60"/>
    <mergeCell ref="F55:H55"/>
    <mergeCell ref="P55:S56"/>
    <mergeCell ref="F56:H56"/>
    <mergeCell ref="F57:H57"/>
    <mergeCell ref="P57:S57"/>
    <mergeCell ref="A48:D48"/>
    <mergeCell ref="F48:S48"/>
    <mergeCell ref="A52:A54"/>
    <mergeCell ref="B52:B54"/>
    <mergeCell ref="C52:E54"/>
    <mergeCell ref="F52:H54"/>
    <mergeCell ref="I52:N52"/>
    <mergeCell ref="I53:I54"/>
    <mergeCell ref="J53:J54"/>
    <mergeCell ref="K53:K54"/>
    <mergeCell ref="L53:L54"/>
    <mergeCell ref="M53:M54"/>
    <mergeCell ref="N53:N54"/>
    <mergeCell ref="P53:S53"/>
    <mergeCell ref="G24:G25"/>
    <mergeCell ref="A26:B26"/>
    <mergeCell ref="A28:B28"/>
    <mergeCell ref="J28:S46"/>
    <mergeCell ref="A31:B31"/>
    <mergeCell ref="F31:H31"/>
    <mergeCell ref="F33:H33"/>
    <mergeCell ref="F35:H35"/>
    <mergeCell ref="A38:I38"/>
    <mergeCell ref="B46:D46"/>
    <mergeCell ref="E46:I46"/>
    <mergeCell ref="A18:B18"/>
    <mergeCell ref="A20:B20"/>
    <mergeCell ref="A22:B22"/>
    <mergeCell ref="A24:B24"/>
    <mergeCell ref="F24:F25"/>
    <mergeCell ref="A2:S2"/>
    <mergeCell ref="B3:J3"/>
    <mergeCell ref="A4:C4"/>
    <mergeCell ref="D4:I4"/>
    <mergeCell ref="J4:S26"/>
    <mergeCell ref="A6:B6"/>
    <mergeCell ref="D6:I6"/>
    <mergeCell ref="A8:B8"/>
    <mergeCell ref="D8:I8"/>
    <mergeCell ref="A10:B10"/>
    <mergeCell ref="H24:H25"/>
    <mergeCell ref="D10:I10"/>
    <mergeCell ref="A12:B12"/>
    <mergeCell ref="F12:I16"/>
    <mergeCell ref="A14:B14"/>
    <mergeCell ref="A16:B16"/>
  </mergeCells>
  <dataValidations count="8">
    <dataValidation type="list" allowBlank="1" showInputMessage="1" showErrorMessage="1" sqref="D18">
      <formula1>INDIRECT(SUBSTITUTE(D16,""," "))</formula1>
    </dataValidation>
    <dataValidation type="list" allowBlank="1" showInputMessage="1" showErrorMessage="1" sqref="D16">
      <formula1>INDIRECT(D14)</formula1>
    </dataValidation>
    <dataValidation type="list" allowBlank="1" showInputMessage="1" showErrorMessage="1" promptTitle="What is the District?" sqref="D14">
      <formula1>Districts</formula1>
    </dataValidation>
    <dataValidation type="list" allowBlank="1" showInputMessage="1" showErrorMessage="1" sqref="F18">
      <formula1>RouteSuffix</formula1>
    </dataValidation>
    <dataValidation type="list" allowBlank="1" showInputMessage="1" showErrorMessage="1" sqref="F26">
      <formula1>PrefixPM</formula1>
    </dataValidation>
    <dataValidation type="list" allowBlank="1" showInputMessage="1" showErrorMessage="1" sqref="H26">
      <formula1>SuffixPM</formula1>
    </dataValidation>
    <dataValidation type="list" allowBlank="1" showInputMessage="1" showErrorMessage="1" sqref="F28">
      <formula1>Direction</formula1>
    </dataValidation>
    <dataValidation type="list" allowBlank="1" showInputMessage="1" showErrorMessage="1" sqref="B55:B64">
      <formula1>$AD$89:$AD$93</formula1>
    </dataValidation>
  </dataValidations>
  <pageMargins left="0.41" right="0.19500000000000001" top="0.37770833333333298" bottom="0.63437500000000002" header="0.3" footer="0.3"/>
  <pageSetup scale="74" orientation="portrait" r:id="rId1"/>
  <headerFooter>
    <oddFooter>&amp;C&amp;Pof &amp;N</oddFooter>
  </headerFooter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H158"/>
  <sheetViews>
    <sheetView zoomScale="87" zoomScaleNormal="87" zoomScaleSheetLayoutView="80" zoomScalePageLayoutView="75" workbookViewId="0">
      <selection activeCell="I56" sqref="I56"/>
    </sheetView>
  </sheetViews>
  <sheetFormatPr defaultRowHeight="15"/>
  <cols>
    <col min="1" max="1" width="7" style="330" customWidth="1"/>
    <col min="2" max="2" width="12.42578125" style="330" customWidth="1"/>
    <col min="3" max="3" width="1.140625" style="330" customWidth="1"/>
    <col min="4" max="4" width="14.42578125" style="330" customWidth="1"/>
    <col min="5" max="5" width="1.7109375" style="330" customWidth="1"/>
    <col min="6" max="8" width="6.5703125" style="330" customWidth="1"/>
    <col min="9" max="9" width="7" style="330" customWidth="1"/>
    <col min="10" max="10" width="7.140625" style="330" customWidth="1"/>
    <col min="11" max="14" width="7.42578125" style="330" customWidth="1"/>
    <col min="15" max="15" width="2.28515625" style="330" customWidth="1"/>
    <col min="16" max="16" width="6.42578125" style="330" customWidth="1"/>
    <col min="17" max="17" width="5.7109375" style="330" customWidth="1"/>
    <col min="18" max="18" width="6.42578125" style="330" customWidth="1"/>
    <col min="19" max="19" width="12" style="330" customWidth="1"/>
    <col min="20" max="20" width="4.140625" style="330" customWidth="1"/>
    <col min="21" max="21" width="3.85546875" style="330" customWidth="1"/>
    <col min="22" max="22" width="4.28515625" style="330" customWidth="1"/>
    <col min="23" max="23" width="2.7109375" style="330" customWidth="1"/>
    <col min="24" max="24" width="8.140625" style="330" bestFit="1" customWidth="1"/>
    <col min="25" max="25" width="6.28515625" style="330" bestFit="1" customWidth="1"/>
    <col min="26" max="26" width="2.140625" style="330" bestFit="1" customWidth="1"/>
    <col min="27" max="27" width="8.140625" style="330" bestFit="1" customWidth="1"/>
    <col min="28" max="28" width="6.28515625" style="330" bestFit="1" customWidth="1"/>
    <col min="29" max="30" width="14.85546875" style="330" bestFit="1" customWidth="1"/>
    <col min="31" max="31" width="2" style="330" bestFit="1" customWidth="1"/>
    <col min="32" max="32" width="11.42578125" style="330" bestFit="1" customWidth="1"/>
    <col min="33" max="33" width="14.5703125" style="330" bestFit="1" customWidth="1"/>
    <col min="34" max="34" width="15.42578125" style="330" bestFit="1" customWidth="1"/>
    <col min="35" max="35" width="14.85546875" style="330" bestFit="1" customWidth="1"/>
    <col min="36" max="36" width="14.42578125" style="330" bestFit="1" customWidth="1"/>
    <col min="37" max="37" width="15.5703125" style="330" bestFit="1" customWidth="1"/>
    <col min="38" max="38" width="11.42578125" style="330" bestFit="1" customWidth="1"/>
    <col min="39" max="39" width="9.5703125" style="330" bestFit="1" customWidth="1"/>
    <col min="40" max="40" width="9.85546875" style="330" bestFit="1" customWidth="1"/>
    <col min="41" max="41" width="11.42578125" style="330" bestFit="1" customWidth="1"/>
    <col min="42" max="42" width="11" style="330" bestFit="1" customWidth="1"/>
    <col min="43" max="43" width="8.85546875" style="330" bestFit="1" customWidth="1"/>
    <col min="44" max="44" width="8" style="330" bestFit="1" customWidth="1"/>
    <col min="45" max="45" width="7" style="330" bestFit="1" customWidth="1"/>
    <col min="46" max="46" width="7.42578125" style="330" bestFit="1" customWidth="1"/>
    <col min="47" max="47" width="6.7109375" style="330" bestFit="1" customWidth="1"/>
    <col min="48" max="48" width="8.28515625" style="330" bestFit="1" customWidth="1"/>
    <col min="49" max="49" width="6.85546875" style="330" bestFit="1" customWidth="1"/>
    <col min="50" max="50" width="5.85546875" style="330" bestFit="1" customWidth="1"/>
    <col min="51" max="51" width="6.85546875" style="330" bestFit="1" customWidth="1"/>
    <col min="52" max="52" width="9.42578125" style="330" bestFit="1" customWidth="1"/>
    <col min="53" max="53" width="6.28515625" style="330" bestFit="1" customWidth="1"/>
    <col min="54" max="54" width="7.7109375" style="330" bestFit="1" customWidth="1"/>
    <col min="55" max="55" width="6.42578125" style="330" bestFit="1" customWidth="1"/>
    <col min="56" max="56" width="11.42578125" style="330" bestFit="1" customWidth="1"/>
    <col min="57" max="57" width="6.140625" style="330" bestFit="1" customWidth="1"/>
    <col min="58" max="58" width="6.85546875" style="330" bestFit="1" customWidth="1"/>
    <col min="59" max="59" width="4.85546875" style="330" bestFit="1" customWidth="1"/>
    <col min="60" max="60" width="5.28515625" style="330" bestFit="1" customWidth="1"/>
    <col min="61" max="61" width="8.85546875" style="330" bestFit="1" customWidth="1"/>
    <col min="62" max="62" width="2.28515625" style="330" bestFit="1" customWidth="1"/>
    <col min="63" max="63" width="12.140625" style="330" bestFit="1" customWidth="1"/>
    <col min="64" max="64" width="6.140625" style="330" bestFit="1" customWidth="1"/>
    <col min="65" max="65" width="5.5703125" style="330" bestFit="1" customWidth="1"/>
    <col min="66" max="66" width="12.7109375" style="330" bestFit="1" customWidth="1"/>
    <col min="67" max="67" width="10.28515625" style="330" bestFit="1" customWidth="1"/>
    <col min="68" max="68" width="10.7109375" style="330" bestFit="1" customWidth="1"/>
    <col min="69" max="69" width="2.28515625" style="330" bestFit="1" customWidth="1"/>
    <col min="70" max="70" width="7" style="330" bestFit="1" customWidth="1"/>
    <col min="71" max="71" width="8.140625" style="330" bestFit="1" customWidth="1"/>
    <col min="72" max="72" width="9.7109375" style="330" bestFit="1" customWidth="1"/>
    <col min="73" max="73" width="13.140625" style="330" bestFit="1" customWidth="1"/>
    <col min="74" max="74" width="10.42578125" style="330" bestFit="1" customWidth="1"/>
    <col min="75" max="75" width="10.140625" style="330" bestFit="1" customWidth="1"/>
    <col min="76" max="76" width="14.85546875" style="330" bestFit="1" customWidth="1"/>
    <col min="77" max="77" width="12.140625" style="330" bestFit="1" customWidth="1"/>
    <col min="78" max="78" width="10.42578125" style="330" bestFit="1" customWidth="1"/>
    <col min="79" max="79" width="7" style="330" bestFit="1" customWidth="1"/>
    <col min="80" max="80" width="5.140625" style="330" bestFit="1" customWidth="1"/>
    <col min="81" max="81" width="5.7109375" style="330" bestFit="1" customWidth="1"/>
    <col min="82" max="82" width="7.7109375" style="330" bestFit="1" customWidth="1"/>
    <col min="83" max="83" width="6.5703125" style="330" bestFit="1" customWidth="1"/>
    <col min="84" max="84" width="11.42578125" style="330" bestFit="1" customWidth="1"/>
    <col min="85" max="85" width="8.140625" style="330" bestFit="1" customWidth="1"/>
    <col min="86" max="86" width="14.5703125" style="330" bestFit="1" customWidth="1"/>
    <col min="87" max="87" width="9.28515625" style="330" bestFit="1" customWidth="1"/>
    <col min="88" max="88" width="4.85546875" style="330" bestFit="1" customWidth="1"/>
    <col min="89" max="89" width="6.140625" style="330" bestFit="1" customWidth="1"/>
    <col min="90" max="90" width="6.85546875" style="330" bestFit="1" customWidth="1"/>
    <col min="91" max="91" width="8" style="330" bestFit="1" customWidth="1"/>
    <col min="92" max="92" width="9.42578125" style="330" bestFit="1" customWidth="1"/>
    <col min="93" max="93" width="9.140625" style="330"/>
    <col min="94" max="94" width="7.7109375" style="330" bestFit="1" customWidth="1"/>
    <col min="95" max="95" width="11.42578125" style="330" bestFit="1" customWidth="1"/>
    <col min="96" max="96" width="9.85546875" style="330" bestFit="1" customWidth="1"/>
    <col min="97" max="97" width="10" style="330" bestFit="1" customWidth="1"/>
    <col min="98" max="98" width="8.42578125" style="330" bestFit="1" customWidth="1"/>
    <col min="99" max="99" width="9.7109375" style="330" bestFit="1" customWidth="1"/>
    <col min="100" max="100" width="7.42578125" style="330" bestFit="1" customWidth="1"/>
    <col min="101" max="101" width="14.85546875" style="330" bestFit="1" customWidth="1"/>
    <col min="102" max="16384" width="9.140625" style="330"/>
  </cols>
  <sheetData>
    <row r="1" spans="1:22" ht="8.25" customHeight="1">
      <c r="A1" s="56"/>
      <c r="B1" s="57"/>
      <c r="C1" s="57"/>
      <c r="D1" s="57"/>
      <c r="E1" s="58"/>
      <c r="F1" s="58"/>
      <c r="G1" s="58"/>
      <c r="H1" s="58"/>
      <c r="I1" s="58"/>
      <c r="J1" s="61"/>
      <c r="K1" s="58"/>
      <c r="L1" s="58"/>
      <c r="M1" s="58"/>
      <c r="N1" s="58"/>
      <c r="O1" s="58"/>
      <c r="P1" s="58"/>
      <c r="Q1" s="58"/>
      <c r="R1" s="58"/>
      <c r="S1" s="59"/>
    </row>
    <row r="2" spans="1:22" ht="16.5" customHeight="1">
      <c r="A2" s="434" t="s">
        <v>2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435"/>
    </row>
    <row r="3" spans="1:22" ht="4.5" customHeight="1">
      <c r="A3" s="68"/>
      <c r="B3" s="436"/>
      <c r="C3" s="436"/>
      <c r="D3" s="436"/>
      <c r="E3" s="436"/>
      <c r="F3" s="436"/>
      <c r="G3" s="436"/>
      <c r="H3" s="436"/>
      <c r="I3" s="436"/>
      <c r="J3" s="436"/>
      <c r="K3" s="30"/>
      <c r="L3" s="30"/>
      <c r="M3" s="30"/>
      <c r="N3" s="30"/>
      <c r="O3" s="30"/>
      <c r="P3" s="30"/>
      <c r="Q3" s="30"/>
      <c r="R3" s="30"/>
      <c r="S3" s="70"/>
    </row>
    <row r="4" spans="1:22">
      <c r="A4" s="372" t="s">
        <v>15</v>
      </c>
      <c r="B4" s="373"/>
      <c r="C4" s="440"/>
      <c r="D4" s="437" t="str">
        <f>'Company &amp; Project Info'!D4</f>
        <v>Trinity Engineering Laboratories Inc.</v>
      </c>
      <c r="E4" s="438"/>
      <c r="F4" s="438"/>
      <c r="G4" s="438"/>
      <c r="H4" s="438"/>
      <c r="I4" s="439"/>
      <c r="J4" s="376" t="s">
        <v>0</v>
      </c>
      <c r="K4" s="377"/>
      <c r="L4" s="377"/>
      <c r="M4" s="377"/>
      <c r="N4" s="377"/>
      <c r="O4" s="377"/>
      <c r="P4" s="377"/>
      <c r="Q4" s="377"/>
      <c r="R4" s="377"/>
      <c r="S4" s="378"/>
    </row>
    <row r="5" spans="1:22" ht="3.75" customHeight="1">
      <c r="A5" s="68"/>
      <c r="B5" s="86"/>
      <c r="C5" s="86"/>
      <c r="D5" s="230"/>
      <c r="E5" s="230"/>
      <c r="F5" s="230"/>
      <c r="G5" s="230"/>
      <c r="H5" s="230"/>
      <c r="I5" s="230"/>
      <c r="J5" s="379"/>
      <c r="K5" s="379"/>
      <c r="L5" s="379"/>
      <c r="M5" s="379"/>
      <c r="N5" s="379"/>
      <c r="O5" s="379"/>
      <c r="P5" s="379"/>
      <c r="Q5" s="379"/>
      <c r="R5" s="379"/>
      <c r="S5" s="380"/>
    </row>
    <row r="6" spans="1:22">
      <c r="A6" s="372" t="s">
        <v>10</v>
      </c>
      <c r="B6" s="373"/>
      <c r="C6" s="327"/>
      <c r="D6" s="437" t="str">
        <f>'Company &amp; Project Info'!D12</f>
        <v>Mark Horn</v>
      </c>
      <c r="E6" s="438"/>
      <c r="F6" s="438"/>
      <c r="G6" s="438"/>
      <c r="H6" s="438"/>
      <c r="I6" s="439"/>
      <c r="J6" s="379"/>
      <c r="K6" s="379"/>
      <c r="L6" s="379"/>
      <c r="M6" s="379"/>
      <c r="N6" s="379"/>
      <c r="O6" s="379"/>
      <c r="P6" s="379"/>
      <c r="Q6" s="379"/>
      <c r="R6" s="379"/>
      <c r="S6" s="380"/>
    </row>
    <row r="7" spans="1:22" ht="3.75" customHeight="1">
      <c r="A7" s="9"/>
      <c r="B7" s="88"/>
      <c r="C7" s="88"/>
      <c r="D7" s="247"/>
      <c r="E7" s="247"/>
      <c r="F7" s="247"/>
      <c r="G7" s="247"/>
      <c r="H7" s="247"/>
      <c r="I7" s="247"/>
      <c r="J7" s="379"/>
      <c r="K7" s="379"/>
      <c r="L7" s="379"/>
      <c r="M7" s="379"/>
      <c r="N7" s="379"/>
      <c r="O7" s="379"/>
      <c r="P7" s="379"/>
      <c r="Q7" s="379"/>
      <c r="R7" s="379"/>
      <c r="S7" s="380"/>
    </row>
    <row r="8" spans="1:22">
      <c r="A8" s="372" t="s">
        <v>11</v>
      </c>
      <c r="B8" s="373"/>
      <c r="C8" s="327"/>
      <c r="D8" s="441" t="str">
        <f>'Company &amp; Project Info'!D14</f>
        <v>559-260-6841</v>
      </c>
      <c r="E8" s="442"/>
      <c r="F8" s="442"/>
      <c r="G8" s="442"/>
      <c r="H8" s="442"/>
      <c r="I8" s="443"/>
      <c r="J8" s="379"/>
      <c r="K8" s="379"/>
      <c r="L8" s="379"/>
      <c r="M8" s="379"/>
      <c r="N8" s="379"/>
      <c r="O8" s="379"/>
      <c r="P8" s="379"/>
      <c r="Q8" s="379"/>
      <c r="R8" s="379"/>
      <c r="S8" s="380"/>
    </row>
    <row r="9" spans="1:22" ht="4.5" customHeight="1">
      <c r="A9" s="9"/>
      <c r="B9" s="89"/>
      <c r="C9" s="89"/>
      <c r="D9" s="89"/>
      <c r="E9" s="89"/>
      <c r="F9" s="89"/>
      <c r="G9" s="89"/>
      <c r="H9" s="89"/>
      <c r="I9" s="89"/>
      <c r="J9" s="379"/>
      <c r="K9" s="379"/>
      <c r="L9" s="379"/>
      <c r="M9" s="379"/>
      <c r="N9" s="379"/>
      <c r="O9" s="379"/>
      <c r="P9" s="379"/>
      <c r="Q9" s="379"/>
      <c r="R9" s="379"/>
      <c r="S9" s="380"/>
    </row>
    <row r="10" spans="1:22" ht="15.75">
      <c r="A10" s="374" t="s">
        <v>16</v>
      </c>
      <c r="B10" s="375"/>
      <c r="C10" s="87"/>
      <c r="D10" s="397" t="str">
        <f>'Company &amp; Project Info'!D27</f>
        <v>Highway 20</v>
      </c>
      <c r="E10" s="398"/>
      <c r="F10" s="398"/>
      <c r="G10" s="398"/>
      <c r="H10" s="398"/>
      <c r="I10" s="399"/>
      <c r="J10" s="379"/>
      <c r="K10" s="379"/>
      <c r="L10" s="379"/>
      <c r="M10" s="379"/>
      <c r="N10" s="379"/>
      <c r="O10" s="379"/>
      <c r="P10" s="379"/>
      <c r="Q10" s="379"/>
      <c r="R10" s="379"/>
      <c r="S10" s="380"/>
      <c r="V10" s="75"/>
    </row>
    <row r="11" spans="1:22" ht="6" customHeight="1">
      <c r="A11" s="55"/>
      <c r="B11" s="85"/>
      <c r="C11" s="85"/>
      <c r="D11" s="85"/>
      <c r="E11" s="85"/>
      <c r="F11" s="85"/>
      <c r="G11" s="85"/>
      <c r="H11" s="85"/>
      <c r="I11" s="85"/>
      <c r="J11" s="379"/>
      <c r="K11" s="379"/>
      <c r="L11" s="379"/>
      <c r="M11" s="379"/>
      <c r="N11" s="379"/>
      <c r="O11" s="379"/>
      <c r="P11" s="379"/>
      <c r="Q11" s="379"/>
      <c r="R11" s="379"/>
      <c r="S11" s="380"/>
    </row>
    <row r="12" spans="1:22">
      <c r="A12" s="345" t="s">
        <v>157</v>
      </c>
      <c r="B12" s="346"/>
      <c r="C12" s="324"/>
      <c r="D12" s="248" t="str">
        <f>'Company &amp; Project Info'!D29</f>
        <v>01-0A7304</v>
      </c>
      <c r="E12" s="97"/>
      <c r="F12" s="448"/>
      <c r="G12" s="448"/>
      <c r="H12" s="448"/>
      <c r="I12" s="448"/>
      <c r="J12" s="379"/>
      <c r="K12" s="379"/>
      <c r="L12" s="379"/>
      <c r="M12" s="379"/>
      <c r="N12" s="379"/>
      <c r="O12" s="379"/>
      <c r="P12" s="379"/>
      <c r="Q12" s="379"/>
      <c r="R12" s="379"/>
      <c r="S12" s="380"/>
    </row>
    <row r="13" spans="1:22" ht="4.5" customHeight="1">
      <c r="A13" s="155"/>
      <c r="B13" s="325"/>
      <c r="C13" s="325"/>
      <c r="D13" s="41"/>
      <c r="E13" s="40"/>
      <c r="F13" s="448"/>
      <c r="G13" s="448"/>
      <c r="H13" s="448"/>
      <c r="I13" s="448"/>
      <c r="J13" s="379"/>
      <c r="K13" s="379"/>
      <c r="L13" s="379"/>
      <c r="M13" s="379"/>
      <c r="N13" s="379"/>
      <c r="O13" s="379"/>
      <c r="P13" s="379"/>
      <c r="Q13" s="379"/>
      <c r="R13" s="379"/>
      <c r="S13" s="380"/>
    </row>
    <row r="14" spans="1:22" ht="15" customHeight="1">
      <c r="A14" s="444" t="s">
        <v>38</v>
      </c>
      <c r="B14" s="445"/>
      <c r="C14" s="156"/>
      <c r="D14" s="48" t="s">
        <v>91</v>
      </c>
      <c r="E14" s="98"/>
      <c r="F14" s="448"/>
      <c r="G14" s="448"/>
      <c r="H14" s="448"/>
      <c r="I14" s="448"/>
      <c r="J14" s="379"/>
      <c r="K14" s="379"/>
      <c r="L14" s="379"/>
      <c r="M14" s="379"/>
      <c r="N14" s="379"/>
      <c r="O14" s="379"/>
      <c r="P14" s="379"/>
      <c r="Q14" s="379"/>
      <c r="R14" s="379"/>
      <c r="S14" s="380"/>
    </row>
    <row r="15" spans="1:22" ht="5.25" customHeight="1">
      <c r="A15" s="155"/>
      <c r="B15" s="154"/>
      <c r="C15" s="156"/>
      <c r="D15" s="2"/>
      <c r="E15" s="10"/>
      <c r="F15" s="448"/>
      <c r="G15" s="448"/>
      <c r="H15" s="448"/>
      <c r="I15" s="448"/>
      <c r="J15" s="379"/>
      <c r="K15" s="379"/>
      <c r="L15" s="379"/>
      <c r="M15" s="379"/>
      <c r="N15" s="379"/>
      <c r="O15" s="379"/>
      <c r="P15" s="379"/>
      <c r="Q15" s="379"/>
      <c r="R15" s="379"/>
      <c r="S15" s="380"/>
    </row>
    <row r="16" spans="1:22">
      <c r="A16" s="444" t="s">
        <v>18</v>
      </c>
      <c r="B16" s="445"/>
      <c r="C16" s="157"/>
      <c r="D16" s="48" t="s">
        <v>53</v>
      </c>
      <c r="E16" s="3"/>
      <c r="F16" s="448"/>
      <c r="G16" s="448"/>
      <c r="H16" s="448"/>
      <c r="I16" s="448"/>
      <c r="J16" s="379"/>
      <c r="K16" s="379"/>
      <c r="L16" s="379"/>
      <c r="M16" s="379"/>
      <c r="N16" s="379"/>
      <c r="O16" s="379"/>
      <c r="P16" s="379"/>
      <c r="Q16" s="379"/>
      <c r="R16" s="379"/>
      <c r="S16" s="380"/>
    </row>
    <row r="17" spans="1:19" ht="6" customHeight="1">
      <c r="A17" s="155"/>
      <c r="B17" s="328"/>
      <c r="C17" s="157"/>
      <c r="D17" s="5"/>
      <c r="E17" s="4"/>
      <c r="F17" s="4"/>
      <c r="G17" s="4"/>
      <c r="H17" s="4"/>
      <c r="I17" s="4"/>
      <c r="J17" s="379"/>
      <c r="K17" s="379"/>
      <c r="L17" s="379"/>
      <c r="M17" s="379"/>
      <c r="N17" s="379"/>
      <c r="O17" s="379"/>
      <c r="P17" s="379"/>
      <c r="Q17" s="379"/>
      <c r="R17" s="379"/>
      <c r="S17" s="380"/>
    </row>
    <row r="18" spans="1:19" ht="15.75">
      <c r="A18" s="446" t="s">
        <v>178</v>
      </c>
      <c r="B18" s="447"/>
      <c r="C18" s="157"/>
      <c r="D18" s="48"/>
      <c r="E18" s="4"/>
      <c r="F18" s="152"/>
      <c r="G18" s="4"/>
      <c r="H18" s="4"/>
      <c r="I18" s="4"/>
      <c r="J18" s="379"/>
      <c r="K18" s="379"/>
      <c r="L18" s="379"/>
      <c r="M18" s="379"/>
      <c r="N18" s="379"/>
      <c r="O18" s="379"/>
      <c r="P18" s="379"/>
      <c r="Q18" s="379"/>
      <c r="R18" s="379"/>
      <c r="S18" s="380"/>
    </row>
    <row r="19" spans="1:19" ht="6" customHeight="1">
      <c r="A19" s="155"/>
      <c r="B19" s="328"/>
      <c r="C19" s="157"/>
      <c r="D19" s="5"/>
      <c r="E19" s="4"/>
      <c r="F19" s="4"/>
      <c r="G19" s="4"/>
      <c r="H19" s="4"/>
      <c r="I19" s="4"/>
      <c r="J19" s="379"/>
      <c r="K19" s="379"/>
      <c r="L19" s="379"/>
      <c r="M19" s="379"/>
      <c r="N19" s="379"/>
      <c r="O19" s="379"/>
      <c r="P19" s="379"/>
      <c r="Q19" s="379"/>
      <c r="R19" s="379"/>
      <c r="S19" s="380"/>
    </row>
    <row r="20" spans="1:19">
      <c r="A20" s="444" t="s">
        <v>24</v>
      </c>
      <c r="B20" s="445"/>
      <c r="C20" s="157"/>
      <c r="D20" s="48"/>
      <c r="E20" s="4"/>
      <c r="F20" s="4"/>
      <c r="G20" s="4"/>
      <c r="H20" s="4"/>
      <c r="I20" s="10"/>
      <c r="J20" s="379"/>
      <c r="K20" s="379"/>
      <c r="L20" s="379"/>
      <c r="M20" s="379"/>
      <c r="N20" s="379"/>
      <c r="O20" s="379"/>
      <c r="P20" s="379"/>
      <c r="Q20" s="379"/>
      <c r="R20" s="379"/>
      <c r="S20" s="380"/>
    </row>
    <row r="21" spans="1:19" ht="4.5" customHeight="1">
      <c r="A21" s="155"/>
      <c r="B21" s="159"/>
      <c r="C21" s="156"/>
      <c r="D21" s="1"/>
      <c r="E21" s="4"/>
      <c r="F21" s="4"/>
      <c r="G21" s="4"/>
      <c r="H21" s="4"/>
      <c r="I21" s="10"/>
      <c r="J21" s="379"/>
      <c r="K21" s="379"/>
      <c r="L21" s="379"/>
      <c r="M21" s="379"/>
      <c r="N21" s="379"/>
      <c r="O21" s="379"/>
      <c r="P21" s="379"/>
      <c r="Q21" s="379"/>
      <c r="R21" s="379"/>
      <c r="S21" s="380"/>
    </row>
    <row r="22" spans="1:19">
      <c r="A22" s="444" t="s">
        <v>174</v>
      </c>
      <c r="B22" s="445"/>
      <c r="C22" s="156"/>
      <c r="D22" s="92" t="s">
        <v>239</v>
      </c>
      <c r="E22" s="10"/>
      <c r="F22" s="10"/>
      <c r="G22" s="10"/>
      <c r="H22" s="10"/>
      <c r="I22" s="10"/>
      <c r="J22" s="379"/>
      <c r="K22" s="379"/>
      <c r="L22" s="379"/>
      <c r="M22" s="379"/>
      <c r="N22" s="379"/>
      <c r="O22" s="379"/>
      <c r="P22" s="379"/>
      <c r="Q22" s="379"/>
      <c r="R22" s="379"/>
      <c r="S22" s="380"/>
    </row>
    <row r="23" spans="1:19" ht="5.25" customHeight="1">
      <c r="A23" s="155"/>
      <c r="B23" s="159"/>
      <c r="C23" s="156"/>
      <c r="D23" s="1"/>
      <c r="E23" s="10"/>
      <c r="F23" s="10"/>
      <c r="G23" s="10"/>
      <c r="H23" s="10"/>
      <c r="I23" s="10"/>
      <c r="J23" s="379"/>
      <c r="K23" s="379"/>
      <c r="L23" s="379"/>
      <c r="M23" s="379"/>
      <c r="N23" s="379"/>
      <c r="O23" s="379"/>
      <c r="P23" s="379"/>
      <c r="Q23" s="379"/>
      <c r="R23" s="379"/>
      <c r="S23" s="380"/>
    </row>
    <row r="24" spans="1:19">
      <c r="A24" s="444" t="s">
        <v>19</v>
      </c>
      <c r="B24" s="445"/>
      <c r="C24" s="156"/>
      <c r="D24" s="81">
        <v>41219</v>
      </c>
      <c r="E24" s="10"/>
      <c r="F24" s="431" t="s">
        <v>132</v>
      </c>
      <c r="G24" s="431" t="s">
        <v>131</v>
      </c>
      <c r="H24" s="431" t="s">
        <v>173</v>
      </c>
      <c r="I24" s="95" t="s">
        <v>8</v>
      </c>
      <c r="J24" s="379"/>
      <c r="K24" s="379"/>
      <c r="L24" s="379"/>
      <c r="M24" s="379"/>
      <c r="N24" s="379"/>
      <c r="O24" s="379"/>
      <c r="P24" s="379"/>
      <c r="Q24" s="379"/>
      <c r="R24" s="379"/>
      <c r="S24" s="380"/>
    </row>
    <row r="25" spans="1:19" ht="6" customHeight="1">
      <c r="A25" s="11"/>
      <c r="B25" s="6"/>
      <c r="C25" s="6"/>
      <c r="D25" s="31"/>
      <c r="E25" s="30"/>
      <c r="F25" s="431"/>
      <c r="G25" s="431"/>
      <c r="H25" s="431"/>
      <c r="I25" s="95"/>
      <c r="J25" s="379"/>
      <c r="K25" s="379"/>
      <c r="L25" s="379"/>
      <c r="M25" s="379"/>
      <c r="N25" s="379"/>
      <c r="O25" s="379"/>
      <c r="P25" s="379"/>
      <c r="Q25" s="379"/>
      <c r="R25" s="379"/>
      <c r="S25" s="380"/>
    </row>
    <row r="26" spans="1:19" ht="15.75">
      <c r="A26" s="374" t="s">
        <v>20</v>
      </c>
      <c r="B26" s="375"/>
      <c r="C26" s="4"/>
      <c r="D26" s="49">
        <v>10.3</v>
      </c>
      <c r="E26" s="7"/>
      <c r="F26" s="151"/>
      <c r="G26" s="108"/>
      <c r="H26" s="129"/>
      <c r="I26" s="103"/>
      <c r="J26" s="379"/>
      <c r="K26" s="379"/>
      <c r="L26" s="379"/>
      <c r="M26" s="379"/>
      <c r="N26" s="379"/>
      <c r="O26" s="379"/>
      <c r="P26" s="379"/>
      <c r="Q26" s="379"/>
      <c r="R26" s="379"/>
      <c r="S26" s="380"/>
    </row>
    <row r="27" spans="1:19" ht="6" customHeight="1">
      <c r="A27" s="12"/>
      <c r="B27" s="62"/>
      <c r="C27" s="10"/>
      <c r="D27" s="28"/>
      <c r="E27" s="8"/>
      <c r="F27" s="8"/>
      <c r="G27" s="8"/>
      <c r="H27" s="8"/>
      <c r="I27" s="8"/>
      <c r="J27" s="30"/>
      <c r="K27" s="30"/>
      <c r="L27" s="30"/>
      <c r="M27" s="30"/>
      <c r="N27" s="30"/>
      <c r="O27" s="30"/>
      <c r="P27" s="30"/>
      <c r="Q27" s="30"/>
      <c r="R27" s="30"/>
      <c r="S27" s="70"/>
    </row>
    <row r="28" spans="1:19" ht="15" customHeight="1">
      <c r="A28" s="422" t="s">
        <v>21</v>
      </c>
      <c r="B28" s="423"/>
      <c r="C28" s="4"/>
      <c r="D28" s="128"/>
      <c r="E28" s="322" t="s">
        <v>209</v>
      </c>
      <c r="F28" s="48" t="s">
        <v>81</v>
      </c>
      <c r="G28" s="16"/>
      <c r="H28" s="77"/>
      <c r="I28" s="99"/>
      <c r="J28" s="381" t="s">
        <v>84</v>
      </c>
      <c r="K28" s="381"/>
      <c r="L28" s="381"/>
      <c r="M28" s="381"/>
      <c r="N28" s="381"/>
      <c r="O28" s="381"/>
      <c r="P28" s="381"/>
      <c r="Q28" s="381"/>
      <c r="R28" s="381"/>
      <c r="S28" s="382"/>
    </row>
    <row r="29" spans="1:19" s="44" customFormat="1" ht="6.75" customHeight="1">
      <c r="A29" s="36"/>
      <c r="B29" s="63"/>
      <c r="C29" s="10"/>
      <c r="D29" s="60"/>
      <c r="E29" s="50"/>
      <c r="F29" s="50"/>
      <c r="G29" s="50"/>
      <c r="H29" s="1"/>
      <c r="I29" s="1"/>
      <c r="J29" s="381"/>
      <c r="K29" s="381"/>
      <c r="L29" s="381"/>
      <c r="M29" s="381"/>
      <c r="N29" s="381"/>
      <c r="O29" s="381"/>
      <c r="P29" s="381"/>
      <c r="Q29" s="381"/>
      <c r="R29" s="381"/>
      <c r="S29" s="382"/>
    </row>
    <row r="30" spans="1:19" ht="6" customHeight="1">
      <c r="A30" s="69"/>
      <c r="B30" s="18"/>
      <c r="C30" s="18"/>
      <c r="D30" s="18"/>
      <c r="E30" s="17"/>
      <c r="F30" s="17"/>
      <c r="G30" s="17"/>
      <c r="H30" s="21"/>
      <c r="I30" s="8"/>
      <c r="J30" s="381"/>
      <c r="K30" s="381"/>
      <c r="L30" s="381"/>
      <c r="M30" s="381"/>
      <c r="N30" s="381"/>
      <c r="O30" s="381"/>
      <c r="P30" s="381"/>
      <c r="Q30" s="381"/>
      <c r="R30" s="381"/>
      <c r="S30" s="382"/>
    </row>
    <row r="31" spans="1:19" ht="16.5">
      <c r="A31" s="424" t="s">
        <v>1</v>
      </c>
      <c r="B31" s="425"/>
      <c r="C31" s="38"/>
      <c r="D31" s="161" t="s">
        <v>22</v>
      </c>
      <c r="E31" s="91"/>
      <c r="F31" s="415"/>
      <c r="G31" s="416"/>
      <c r="H31" s="417"/>
      <c r="I31" s="100"/>
      <c r="J31" s="381"/>
      <c r="K31" s="381"/>
      <c r="L31" s="381"/>
      <c r="M31" s="381"/>
      <c r="N31" s="381"/>
      <c r="O31" s="381"/>
      <c r="P31" s="381"/>
      <c r="Q31" s="381"/>
      <c r="R31" s="381"/>
      <c r="S31" s="382"/>
    </row>
    <row r="32" spans="1:19" ht="6" customHeight="1">
      <c r="A32" s="39"/>
      <c r="B32" s="38"/>
      <c r="C32" s="38"/>
      <c r="D32" s="162"/>
      <c r="E32" s="15"/>
      <c r="F32" s="15"/>
      <c r="G32" s="15"/>
      <c r="H32" s="20"/>
      <c r="I32" s="96"/>
      <c r="J32" s="381"/>
      <c r="K32" s="381"/>
      <c r="L32" s="381"/>
      <c r="M32" s="381"/>
      <c r="N32" s="381"/>
      <c r="O32" s="381"/>
      <c r="P32" s="381"/>
      <c r="Q32" s="381"/>
      <c r="R32" s="381"/>
      <c r="S32" s="382"/>
    </row>
    <row r="33" spans="1:19" ht="16.5">
      <c r="A33" s="39"/>
      <c r="B33" s="38"/>
      <c r="C33" s="38"/>
      <c r="D33" s="161" t="s">
        <v>23</v>
      </c>
      <c r="E33" s="91"/>
      <c r="F33" s="385"/>
      <c r="G33" s="386"/>
      <c r="H33" s="387"/>
      <c r="I33" s="101"/>
      <c r="J33" s="381"/>
      <c r="K33" s="381"/>
      <c r="L33" s="381"/>
      <c r="M33" s="381"/>
      <c r="N33" s="381"/>
      <c r="O33" s="381"/>
      <c r="P33" s="381"/>
      <c r="Q33" s="381"/>
      <c r="R33" s="381"/>
      <c r="S33" s="382"/>
    </row>
    <row r="34" spans="1:19" ht="6.75" customHeight="1">
      <c r="A34" s="164"/>
      <c r="B34" s="93"/>
      <c r="C34" s="93"/>
      <c r="D34" s="163"/>
      <c r="E34" s="94"/>
      <c r="F34" s="94"/>
      <c r="G34" s="94"/>
      <c r="H34" s="106"/>
      <c r="I34" s="43"/>
      <c r="J34" s="381"/>
      <c r="K34" s="381"/>
      <c r="L34" s="381"/>
      <c r="M34" s="381"/>
      <c r="N34" s="381"/>
      <c r="O34" s="381"/>
      <c r="P34" s="381"/>
      <c r="Q34" s="381"/>
      <c r="R34" s="381"/>
      <c r="S34" s="382"/>
    </row>
    <row r="35" spans="1:19" ht="16.5">
      <c r="A35" s="39"/>
      <c r="B35" s="38"/>
      <c r="C35" s="38"/>
      <c r="D35" s="161" t="s">
        <v>86</v>
      </c>
      <c r="E35" s="91"/>
      <c r="F35" s="453"/>
      <c r="G35" s="454"/>
      <c r="H35" s="455"/>
      <c r="I35" s="102"/>
      <c r="J35" s="381"/>
      <c r="K35" s="381"/>
      <c r="L35" s="381"/>
      <c r="M35" s="381"/>
      <c r="N35" s="381"/>
      <c r="O35" s="381"/>
      <c r="P35" s="381"/>
      <c r="Q35" s="381"/>
      <c r="R35" s="381"/>
      <c r="S35" s="382"/>
    </row>
    <row r="36" spans="1:19" ht="6.75" customHeight="1">
      <c r="A36" s="45"/>
      <c r="B36" s="46"/>
      <c r="C36" s="46"/>
      <c r="D36" s="47"/>
      <c r="E36" s="90"/>
      <c r="F36" s="90"/>
      <c r="G36" s="90"/>
      <c r="H36" s="105"/>
      <c r="I36" s="43"/>
      <c r="J36" s="381"/>
      <c r="K36" s="381"/>
      <c r="L36" s="381"/>
      <c r="M36" s="381"/>
      <c r="N36" s="381"/>
      <c r="O36" s="381"/>
      <c r="P36" s="381"/>
      <c r="Q36" s="381"/>
      <c r="R36" s="381"/>
      <c r="S36" s="382"/>
    </row>
    <row r="37" spans="1:19" s="44" customFormat="1" ht="6.75" customHeight="1">
      <c r="A37" s="36"/>
      <c r="B37" s="10"/>
      <c r="C37" s="10"/>
      <c r="D37" s="42"/>
      <c r="E37" s="43"/>
      <c r="F37" s="43"/>
      <c r="G37" s="43"/>
      <c r="H37" s="43"/>
      <c r="I37" s="43"/>
      <c r="J37" s="381"/>
      <c r="K37" s="381"/>
      <c r="L37" s="381"/>
      <c r="M37" s="381"/>
      <c r="N37" s="381"/>
      <c r="O37" s="381"/>
      <c r="P37" s="381"/>
      <c r="Q37" s="381"/>
      <c r="R37" s="381"/>
      <c r="S37" s="382"/>
    </row>
    <row r="38" spans="1:19">
      <c r="A38" s="388" t="s">
        <v>2</v>
      </c>
      <c r="B38" s="389"/>
      <c r="C38" s="389"/>
      <c r="D38" s="389"/>
      <c r="E38" s="389"/>
      <c r="F38" s="389"/>
      <c r="G38" s="389"/>
      <c r="H38" s="389"/>
      <c r="I38" s="389"/>
      <c r="J38" s="381"/>
      <c r="K38" s="381"/>
      <c r="L38" s="381"/>
      <c r="M38" s="381"/>
      <c r="N38" s="381"/>
      <c r="O38" s="381"/>
      <c r="P38" s="381"/>
      <c r="Q38" s="381"/>
      <c r="R38" s="381"/>
      <c r="S38" s="382"/>
    </row>
    <row r="39" spans="1:19" ht="8.25" customHeight="1">
      <c r="A39" s="12"/>
      <c r="B39" s="64"/>
      <c r="C39" s="13"/>
      <c r="D39" s="22"/>
      <c r="E39" s="4"/>
      <c r="F39" s="4"/>
      <c r="G39" s="4"/>
      <c r="H39" s="10"/>
      <c r="I39" s="10"/>
      <c r="J39" s="381"/>
      <c r="K39" s="381"/>
      <c r="L39" s="381"/>
      <c r="M39" s="381"/>
      <c r="N39" s="381"/>
      <c r="O39" s="381"/>
      <c r="P39" s="381"/>
      <c r="Q39" s="381"/>
      <c r="R39" s="381"/>
      <c r="S39" s="382"/>
    </row>
    <row r="40" spans="1:19" ht="15.75">
      <c r="A40" s="12"/>
      <c r="B40" s="65" t="s">
        <v>3</v>
      </c>
      <c r="C40" s="13"/>
      <c r="D40" s="27"/>
      <c r="E40" s="4"/>
      <c r="F40" s="4"/>
      <c r="G40" s="4"/>
      <c r="H40" s="23"/>
      <c r="I40" s="23"/>
      <c r="J40" s="381"/>
      <c r="K40" s="381"/>
      <c r="L40" s="381"/>
      <c r="M40" s="381"/>
      <c r="N40" s="381"/>
      <c r="O40" s="381"/>
      <c r="P40" s="381"/>
      <c r="Q40" s="381"/>
      <c r="R40" s="381"/>
      <c r="S40" s="382"/>
    </row>
    <row r="41" spans="1:19" ht="6.75" customHeight="1">
      <c r="A41" s="12"/>
      <c r="B41" s="64"/>
      <c r="C41" s="13"/>
      <c r="D41" s="22"/>
      <c r="E41" s="4"/>
      <c r="F41" s="4"/>
      <c r="G41" s="4"/>
      <c r="H41" s="4"/>
      <c r="I41" s="4"/>
      <c r="J41" s="381"/>
      <c r="K41" s="381"/>
      <c r="L41" s="381"/>
      <c r="M41" s="381"/>
      <c r="N41" s="381"/>
      <c r="O41" s="381"/>
      <c r="P41" s="381"/>
      <c r="Q41" s="381"/>
      <c r="R41" s="381"/>
      <c r="S41" s="382"/>
    </row>
    <row r="42" spans="1:19">
      <c r="A42" s="12"/>
      <c r="B42" s="6" t="s">
        <v>4</v>
      </c>
      <c r="C42" s="7"/>
      <c r="D42" s="7"/>
      <c r="E42" s="7"/>
      <c r="F42" s="7"/>
      <c r="G42" s="7"/>
      <c r="H42" s="7"/>
      <c r="I42" s="7"/>
      <c r="J42" s="381"/>
      <c r="K42" s="381"/>
      <c r="L42" s="381"/>
      <c r="M42" s="381"/>
      <c r="N42" s="381"/>
      <c r="O42" s="381"/>
      <c r="P42" s="381"/>
      <c r="Q42" s="381"/>
      <c r="R42" s="381"/>
      <c r="S42" s="382"/>
    </row>
    <row r="43" spans="1:19" ht="6.75" customHeight="1">
      <c r="A43" s="12"/>
      <c r="B43" s="7"/>
      <c r="C43" s="7"/>
      <c r="D43" s="7"/>
      <c r="E43" s="7"/>
      <c r="F43" s="7"/>
      <c r="G43" s="7"/>
      <c r="H43" s="7"/>
      <c r="I43" s="7"/>
      <c r="J43" s="381"/>
      <c r="K43" s="381"/>
      <c r="L43" s="381"/>
      <c r="M43" s="381"/>
      <c r="N43" s="381"/>
      <c r="O43" s="381"/>
      <c r="P43" s="381"/>
      <c r="Q43" s="381"/>
      <c r="R43" s="381"/>
      <c r="S43" s="382"/>
    </row>
    <row r="44" spans="1:19">
      <c r="A44" s="12"/>
      <c r="C44" s="7"/>
      <c r="D44" s="7"/>
      <c r="E44" s="7"/>
      <c r="F44" s="7"/>
      <c r="G44" s="7"/>
      <c r="H44" s="4"/>
      <c r="I44" s="4"/>
      <c r="J44" s="381"/>
      <c r="K44" s="381"/>
      <c r="L44" s="381"/>
      <c r="M44" s="381"/>
      <c r="N44" s="381"/>
      <c r="O44" s="381"/>
      <c r="P44" s="381"/>
      <c r="Q44" s="381"/>
      <c r="R44" s="381"/>
      <c r="S44" s="382"/>
    </row>
    <row r="45" spans="1:19" ht="8.25" customHeight="1">
      <c r="A45" s="12"/>
      <c r="B45" s="4"/>
      <c r="C45" s="7"/>
      <c r="D45" s="7"/>
      <c r="E45" s="7"/>
      <c r="F45" s="7"/>
      <c r="G45" s="7"/>
      <c r="H45" s="7"/>
      <c r="I45" s="7"/>
      <c r="J45" s="381"/>
      <c r="K45" s="381"/>
      <c r="L45" s="381"/>
      <c r="M45" s="381"/>
      <c r="N45" s="381"/>
      <c r="O45" s="381"/>
      <c r="P45" s="381"/>
      <c r="Q45" s="381"/>
      <c r="R45" s="381"/>
      <c r="S45" s="382"/>
    </row>
    <row r="46" spans="1:19">
      <c r="A46" s="12"/>
      <c r="B46" s="414" t="s">
        <v>25</v>
      </c>
      <c r="C46" s="414"/>
      <c r="D46" s="414"/>
      <c r="E46" s="385"/>
      <c r="F46" s="386"/>
      <c r="G46" s="386"/>
      <c r="H46" s="386"/>
      <c r="I46" s="387"/>
      <c r="J46" s="383"/>
      <c r="K46" s="383"/>
      <c r="L46" s="383"/>
      <c r="M46" s="383"/>
      <c r="N46" s="383"/>
      <c r="O46" s="383"/>
      <c r="P46" s="383"/>
      <c r="Q46" s="383"/>
      <c r="R46" s="383"/>
      <c r="S46" s="384"/>
    </row>
    <row r="47" spans="1:19" ht="9.75" customHeight="1">
      <c r="A47" s="12"/>
      <c r="B47" s="4"/>
      <c r="C47" s="4"/>
      <c r="D47" s="4"/>
      <c r="E47" s="4"/>
      <c r="F47" s="4"/>
      <c r="G47" s="4"/>
      <c r="H47" s="27"/>
      <c r="I47" s="27"/>
      <c r="J47" s="107"/>
      <c r="K47" s="27"/>
      <c r="L47" s="27"/>
      <c r="M47" s="7"/>
      <c r="N47" s="7"/>
      <c r="O47" s="7"/>
      <c r="P47" s="37"/>
      <c r="Q47" s="37"/>
      <c r="R47" s="4"/>
      <c r="S47" s="24"/>
    </row>
    <row r="48" spans="1:19" ht="15" customHeight="1">
      <c r="A48" s="426" t="s">
        <v>5</v>
      </c>
      <c r="B48" s="427"/>
      <c r="C48" s="427"/>
      <c r="D48" s="427"/>
      <c r="E48" s="4"/>
      <c r="F48" s="456"/>
      <c r="G48" s="457"/>
      <c r="H48" s="457"/>
      <c r="I48" s="457"/>
      <c r="J48" s="457"/>
      <c r="K48" s="457"/>
      <c r="L48" s="457"/>
      <c r="M48" s="457"/>
      <c r="N48" s="457"/>
      <c r="O48" s="457"/>
      <c r="P48" s="457"/>
      <c r="Q48" s="457"/>
      <c r="R48" s="457"/>
      <c r="S48" s="458"/>
    </row>
    <row r="49" spans="1:19" ht="6" customHeight="1">
      <c r="A49" s="12"/>
      <c r="B49" s="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7"/>
      <c r="N49" s="7"/>
      <c r="O49" s="7"/>
      <c r="P49" s="37"/>
      <c r="Q49" s="37"/>
      <c r="R49" s="4"/>
      <c r="S49" s="24"/>
    </row>
    <row r="50" spans="1:19">
      <c r="A50" s="12"/>
      <c r="B50" s="66" t="s">
        <v>6</v>
      </c>
      <c r="C50" s="27"/>
      <c r="D50" s="27"/>
      <c r="E50" s="4"/>
      <c r="F50" s="4"/>
      <c r="G50" s="4"/>
      <c r="H50" s="27"/>
      <c r="I50" s="27"/>
      <c r="J50" s="27"/>
      <c r="K50" s="27"/>
      <c r="L50" s="27"/>
      <c r="M50" s="7"/>
      <c r="N50" s="7"/>
      <c r="O50" s="7"/>
      <c r="P50" s="37"/>
      <c r="Q50" s="37"/>
      <c r="R50" s="4"/>
      <c r="S50" s="24"/>
    </row>
    <row r="51" spans="1:19" ht="3.75" customHeight="1">
      <c r="A51" s="12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7"/>
      <c r="P51" s="37"/>
      <c r="Q51" s="37"/>
      <c r="R51" s="4"/>
      <c r="S51" s="24"/>
    </row>
    <row r="52" spans="1:19" ht="16.5" customHeight="1">
      <c r="A52" s="428" t="s">
        <v>13</v>
      </c>
      <c r="B52" s="408" t="s">
        <v>7</v>
      </c>
      <c r="C52" s="411" t="s">
        <v>196</v>
      </c>
      <c r="D52" s="411"/>
      <c r="E52" s="411"/>
      <c r="F52" s="391" t="s">
        <v>12</v>
      </c>
      <c r="G52" s="391"/>
      <c r="H52" s="392"/>
      <c r="I52" s="390" t="s">
        <v>82</v>
      </c>
      <c r="J52" s="391"/>
      <c r="K52" s="391"/>
      <c r="L52" s="391"/>
      <c r="M52" s="391"/>
      <c r="N52" s="392"/>
      <c r="O52" s="7"/>
      <c r="P52" s="25"/>
      <c r="Q52" s="25"/>
      <c r="R52" s="4"/>
      <c r="S52" s="24"/>
    </row>
    <row r="53" spans="1:19" ht="15.75" customHeight="1">
      <c r="A53" s="429"/>
      <c r="B53" s="409"/>
      <c r="C53" s="412"/>
      <c r="D53" s="412"/>
      <c r="E53" s="412"/>
      <c r="F53" s="418"/>
      <c r="G53" s="418"/>
      <c r="H53" s="419"/>
      <c r="I53" s="393">
        <v>1</v>
      </c>
      <c r="J53" s="393">
        <v>2</v>
      </c>
      <c r="K53" s="393">
        <v>3</v>
      </c>
      <c r="L53" s="393">
        <v>4</v>
      </c>
      <c r="M53" s="395" t="s">
        <v>85</v>
      </c>
      <c r="N53" s="395" t="s">
        <v>88</v>
      </c>
      <c r="O53" s="37"/>
      <c r="P53" s="403"/>
      <c r="Q53" s="403"/>
      <c r="R53" s="403"/>
      <c r="S53" s="404"/>
    </row>
    <row r="54" spans="1:19" ht="15.75" customHeight="1">
      <c r="A54" s="430"/>
      <c r="B54" s="410"/>
      <c r="C54" s="413"/>
      <c r="D54" s="413"/>
      <c r="E54" s="413"/>
      <c r="F54" s="420"/>
      <c r="G54" s="420"/>
      <c r="H54" s="421"/>
      <c r="I54" s="394"/>
      <c r="J54" s="394"/>
      <c r="K54" s="394"/>
      <c r="L54" s="394"/>
      <c r="M54" s="396"/>
      <c r="N54" s="396"/>
      <c r="O54" s="7"/>
      <c r="P54" s="32"/>
      <c r="Q54" s="37"/>
      <c r="R54" s="4"/>
      <c r="S54" s="24"/>
    </row>
    <row r="55" spans="1:19" ht="28.5" customHeight="1">
      <c r="A55" s="74">
        <v>1</v>
      </c>
      <c r="B55" s="181"/>
      <c r="C55" s="51"/>
      <c r="D55" s="52" t="s">
        <v>240</v>
      </c>
      <c r="E55" s="51"/>
      <c r="F55" s="432"/>
      <c r="G55" s="432"/>
      <c r="H55" s="433"/>
      <c r="I55" s="326">
        <v>5.5</v>
      </c>
      <c r="J55" s="82"/>
      <c r="K55" s="82"/>
      <c r="L55" s="82"/>
      <c r="M55" s="83">
        <f>AVERAGE(I55:L55)</f>
        <v>5.5</v>
      </c>
      <c r="N55" s="83">
        <f t="shared" ref="M55:N64" si="0">AVERAGE(J55:M55)</f>
        <v>5.5</v>
      </c>
      <c r="O55" s="27"/>
      <c r="P55" s="367"/>
      <c r="Q55" s="368"/>
      <c r="R55" s="368"/>
      <c r="S55" s="369"/>
    </row>
    <row r="56" spans="1:19" ht="28.5" customHeight="1">
      <c r="A56" s="74">
        <v>2</v>
      </c>
      <c r="B56" s="181"/>
      <c r="C56" s="51"/>
      <c r="D56" s="53"/>
      <c r="E56" s="51"/>
      <c r="F56" s="432"/>
      <c r="G56" s="432"/>
      <c r="H56" s="433"/>
      <c r="I56" s="326">
        <v>0</v>
      </c>
      <c r="J56" s="82"/>
      <c r="K56" s="82"/>
      <c r="L56" s="82"/>
      <c r="M56" s="83">
        <f>AVERAGE(I56:L56)</f>
        <v>0</v>
      </c>
      <c r="N56" s="83">
        <f>N55+M56</f>
        <v>5.5</v>
      </c>
      <c r="O56" s="27"/>
      <c r="P56" s="368"/>
      <c r="Q56" s="368"/>
      <c r="R56" s="368"/>
      <c r="S56" s="369"/>
    </row>
    <row r="57" spans="1:19" ht="28.5" customHeight="1">
      <c r="A57" s="74">
        <v>3</v>
      </c>
      <c r="B57" s="181"/>
      <c r="C57" s="51"/>
      <c r="D57" s="53"/>
      <c r="E57" s="51"/>
      <c r="F57" s="432"/>
      <c r="G57" s="432"/>
      <c r="H57" s="433"/>
      <c r="I57" s="326">
        <v>1E-4</v>
      </c>
      <c r="J57" s="82"/>
      <c r="K57" s="82"/>
      <c r="L57" s="82"/>
      <c r="M57" s="83">
        <f t="shared" si="0"/>
        <v>1E-4</v>
      </c>
      <c r="N57" s="83">
        <f t="shared" ref="N57:N64" si="1">N56+M57</f>
        <v>5.5000999999999998</v>
      </c>
      <c r="O57" s="27"/>
      <c r="P57" s="367"/>
      <c r="Q57" s="368"/>
      <c r="R57" s="368"/>
      <c r="S57" s="369"/>
    </row>
    <row r="58" spans="1:19" ht="28.5" customHeight="1">
      <c r="A58" s="74">
        <v>4</v>
      </c>
      <c r="B58" s="181"/>
      <c r="C58" s="51"/>
      <c r="D58" s="53"/>
      <c r="E58" s="51"/>
      <c r="F58" s="451"/>
      <c r="G58" s="451"/>
      <c r="H58" s="452"/>
      <c r="I58" s="326">
        <v>1E-4</v>
      </c>
      <c r="J58" s="82"/>
      <c r="K58" s="82"/>
      <c r="L58" s="82"/>
      <c r="M58" s="83">
        <f t="shared" si="0"/>
        <v>1E-4</v>
      </c>
      <c r="N58" s="83">
        <f t="shared" si="1"/>
        <v>5.5001999999999995</v>
      </c>
      <c r="O58" s="27"/>
      <c r="P58" s="367"/>
      <c r="Q58" s="368"/>
      <c r="R58" s="368"/>
      <c r="S58" s="369"/>
    </row>
    <row r="59" spans="1:19" ht="28.5" customHeight="1">
      <c r="A59" s="74">
        <v>5</v>
      </c>
      <c r="B59" s="181"/>
      <c r="C59" s="51"/>
      <c r="D59" s="53"/>
      <c r="E59" s="51"/>
      <c r="F59" s="451"/>
      <c r="G59" s="451"/>
      <c r="H59" s="452"/>
      <c r="I59" s="326">
        <v>1E-4</v>
      </c>
      <c r="J59" s="82"/>
      <c r="K59" s="82"/>
      <c r="L59" s="82"/>
      <c r="M59" s="83">
        <f t="shared" si="0"/>
        <v>1E-4</v>
      </c>
      <c r="N59" s="83">
        <f t="shared" si="1"/>
        <v>5.5002999999999993</v>
      </c>
      <c r="O59" s="27"/>
      <c r="P59" s="405"/>
      <c r="Q59" s="406"/>
      <c r="R59" s="406"/>
      <c r="S59" s="407"/>
    </row>
    <row r="60" spans="1:19" ht="28.5" customHeight="1">
      <c r="A60" s="74">
        <v>6</v>
      </c>
      <c r="B60" s="181"/>
      <c r="C60" s="51"/>
      <c r="D60" s="53"/>
      <c r="E60" s="51"/>
      <c r="F60" s="451"/>
      <c r="G60" s="451"/>
      <c r="H60" s="452"/>
      <c r="I60" s="326">
        <v>1E-4</v>
      </c>
      <c r="J60" s="82"/>
      <c r="K60" s="82"/>
      <c r="L60" s="82"/>
      <c r="M60" s="83">
        <f t="shared" si="0"/>
        <v>1E-4</v>
      </c>
      <c r="N60" s="83">
        <f t="shared" si="1"/>
        <v>5.5003999999999991</v>
      </c>
      <c r="O60" s="27"/>
      <c r="P60" s="406"/>
      <c r="Q60" s="406"/>
      <c r="R60" s="406"/>
      <c r="S60" s="407"/>
    </row>
    <row r="61" spans="1:19" ht="28.5" customHeight="1">
      <c r="A61" s="74">
        <v>7</v>
      </c>
      <c r="B61" s="181"/>
      <c r="C61" s="51"/>
      <c r="D61" s="53"/>
      <c r="E61" s="51"/>
      <c r="F61" s="386"/>
      <c r="G61" s="386"/>
      <c r="H61" s="387"/>
      <c r="I61" s="326">
        <v>1E-4</v>
      </c>
      <c r="J61" s="175"/>
      <c r="K61" s="82"/>
      <c r="L61" s="82"/>
      <c r="M61" s="83">
        <f t="shared" si="0"/>
        <v>1E-4</v>
      </c>
      <c r="N61" s="83">
        <f t="shared" si="1"/>
        <v>5.5004999999999988</v>
      </c>
      <c r="O61" s="27"/>
      <c r="P61" s="367"/>
      <c r="Q61" s="368"/>
      <c r="R61" s="368"/>
      <c r="S61" s="369"/>
    </row>
    <row r="62" spans="1:19" ht="28.5" customHeight="1">
      <c r="A62" s="74">
        <v>8</v>
      </c>
      <c r="B62" s="181"/>
      <c r="C62" s="51"/>
      <c r="D62" s="53"/>
      <c r="E62" s="51"/>
      <c r="F62" s="386"/>
      <c r="G62" s="386"/>
      <c r="H62" s="387"/>
      <c r="I62" s="326">
        <v>1E-4</v>
      </c>
      <c r="J62" s="175"/>
      <c r="K62" s="82"/>
      <c r="L62" s="82"/>
      <c r="M62" s="83">
        <f t="shared" si="0"/>
        <v>1E-4</v>
      </c>
      <c r="N62" s="83">
        <f t="shared" si="1"/>
        <v>5.5005999999999986</v>
      </c>
      <c r="O62" s="27"/>
      <c r="P62" s="367"/>
      <c r="Q62" s="368"/>
      <c r="R62" s="368"/>
      <c r="S62" s="369"/>
    </row>
    <row r="63" spans="1:19" ht="28.5" customHeight="1">
      <c r="A63" s="74">
        <v>9</v>
      </c>
      <c r="B63" s="181"/>
      <c r="C63" s="51"/>
      <c r="D63" s="53"/>
      <c r="E63" s="51"/>
      <c r="F63" s="449"/>
      <c r="G63" s="449"/>
      <c r="H63" s="450"/>
      <c r="I63" s="326">
        <v>1E-4</v>
      </c>
      <c r="J63" s="175"/>
      <c r="K63" s="82"/>
      <c r="L63" s="82"/>
      <c r="M63" s="83">
        <f t="shared" si="0"/>
        <v>1E-4</v>
      </c>
      <c r="N63" s="83">
        <f t="shared" si="1"/>
        <v>5.5006999999999984</v>
      </c>
      <c r="O63" s="27"/>
      <c r="P63" s="400"/>
      <c r="Q63" s="401"/>
      <c r="R63" s="401"/>
      <c r="S63" s="402"/>
    </row>
    <row r="64" spans="1:19" ht="26.25" customHeight="1">
      <c r="A64" s="74">
        <v>10</v>
      </c>
      <c r="B64" s="181"/>
      <c r="C64" s="54"/>
      <c r="D64" s="53"/>
      <c r="E64" s="54"/>
      <c r="F64" s="449"/>
      <c r="G64" s="449"/>
      <c r="H64" s="450"/>
      <c r="I64" s="326">
        <v>1E-4</v>
      </c>
      <c r="J64" s="175"/>
      <c r="K64" s="82"/>
      <c r="L64" s="82"/>
      <c r="M64" s="83">
        <f t="shared" si="0"/>
        <v>1E-4</v>
      </c>
      <c r="N64" s="83">
        <f t="shared" si="1"/>
        <v>5.5007999999999981</v>
      </c>
      <c r="O64" s="27"/>
      <c r="P64" s="401"/>
      <c r="Q64" s="401"/>
      <c r="R64" s="401"/>
      <c r="S64" s="402"/>
    </row>
    <row r="65" spans="1:112" ht="5.25" customHeight="1">
      <c r="A65" s="12"/>
      <c r="B65" s="22"/>
      <c r="C65" s="6"/>
      <c r="D65" s="35"/>
      <c r="E65" s="31"/>
      <c r="F65" s="31"/>
      <c r="G65" s="31"/>
      <c r="H65" s="31"/>
      <c r="I65" s="31"/>
      <c r="J65" s="31"/>
      <c r="K65" s="31"/>
      <c r="L65" s="6"/>
      <c r="M65" s="6"/>
      <c r="N65" s="6"/>
      <c r="O65" s="6"/>
      <c r="P65" s="27"/>
      <c r="Q65" s="37"/>
      <c r="R65" s="4"/>
      <c r="S65" s="24"/>
    </row>
    <row r="66" spans="1:112" ht="17.25" thickBot="1">
      <c r="A66" s="165"/>
      <c r="B66" s="77"/>
      <c r="C66" s="7" t="s">
        <v>8</v>
      </c>
      <c r="D66" s="371" t="s">
        <v>87</v>
      </c>
      <c r="E66" s="371"/>
      <c r="F66" s="371"/>
      <c r="G66" s="371"/>
      <c r="H66" s="371"/>
      <c r="I66" s="329"/>
      <c r="J66" s="323">
        <f>COUNTA(J55:J64)</f>
        <v>0</v>
      </c>
      <c r="K66" s="370" t="s">
        <v>17</v>
      </c>
      <c r="L66" s="370"/>
      <c r="M66" s="370"/>
      <c r="N66" s="84">
        <f>SUM(M55:M64)</f>
        <v>5.5007999999999981</v>
      </c>
      <c r="O66" s="76" t="s">
        <v>83</v>
      </c>
      <c r="P66" s="37"/>
      <c r="Q66" s="37"/>
      <c r="R66" s="4"/>
      <c r="S66" s="24"/>
    </row>
    <row r="67" spans="1:112" ht="6" customHeight="1" thickTop="1">
      <c r="A67" s="9"/>
      <c r="B67" s="4"/>
      <c r="C67" s="27"/>
      <c r="D67" s="27"/>
      <c r="E67" s="27"/>
      <c r="F67" s="27"/>
      <c r="G67" s="27"/>
      <c r="H67" s="4"/>
      <c r="I67" s="4"/>
      <c r="J67" s="4"/>
      <c r="K67" s="27"/>
      <c r="L67" s="27"/>
      <c r="M67" s="4"/>
      <c r="N67" s="4"/>
      <c r="O67" s="37"/>
      <c r="P67" s="37"/>
      <c r="Q67" s="37"/>
      <c r="R67" s="4"/>
      <c r="S67" s="24"/>
    </row>
    <row r="68" spans="1:112" ht="5.25" customHeight="1">
      <c r="A68" s="9"/>
      <c r="B68" s="10"/>
      <c r="C68" s="28"/>
      <c r="D68" s="28"/>
      <c r="E68" s="28"/>
      <c r="F68" s="28"/>
      <c r="G68" s="28"/>
      <c r="H68" s="10"/>
      <c r="I68" s="28"/>
      <c r="J68" s="28"/>
      <c r="K68" s="10"/>
      <c r="L68" s="10"/>
      <c r="M68" s="37"/>
      <c r="N68" s="37"/>
      <c r="O68" s="37"/>
      <c r="P68" s="4"/>
      <c r="Q68" s="77"/>
      <c r="R68" s="77"/>
      <c r="S68" s="24"/>
    </row>
    <row r="69" spans="1:112" ht="17.25" thickBot="1">
      <c r="A69" s="72" t="s">
        <v>9</v>
      </c>
      <c r="B69" s="73"/>
      <c r="C69" s="19"/>
      <c r="D69" s="19"/>
      <c r="E69" s="19"/>
      <c r="F69" s="19"/>
      <c r="G69" s="19"/>
      <c r="H69" s="14"/>
      <c r="I69" s="19"/>
      <c r="J69" s="19"/>
      <c r="K69" s="370" t="s">
        <v>17</v>
      </c>
      <c r="L69" s="370"/>
      <c r="M69" s="370"/>
      <c r="N69" s="153">
        <f>(N66/12)</f>
        <v>0.45839999999999986</v>
      </c>
      <c r="O69" s="76" t="s">
        <v>158</v>
      </c>
      <c r="P69" s="4"/>
      <c r="Q69" s="77"/>
      <c r="R69" s="77"/>
      <c r="S69" s="24"/>
    </row>
    <row r="70" spans="1:112" ht="6" customHeight="1" thickTop="1">
      <c r="A70" s="9"/>
      <c r="B70" s="8"/>
      <c r="C70" s="28"/>
      <c r="D70" s="28"/>
      <c r="E70" s="28"/>
      <c r="F70" s="28"/>
      <c r="G70" s="28"/>
      <c r="H70" s="10"/>
      <c r="I70" s="28"/>
      <c r="J70" s="28"/>
      <c r="K70" s="10"/>
      <c r="L70" s="10"/>
      <c r="M70" s="37"/>
      <c r="N70" s="37"/>
      <c r="O70" s="37"/>
      <c r="P70" s="4"/>
      <c r="Q70" s="77"/>
      <c r="R70" s="77"/>
      <c r="S70" s="24"/>
    </row>
    <row r="71" spans="1:112" ht="12.75" customHeight="1">
      <c r="A71" s="9"/>
      <c r="B71" s="71" t="s">
        <v>14</v>
      </c>
      <c r="C71" s="28"/>
      <c r="D71" s="28"/>
      <c r="E71" s="28"/>
      <c r="F71" s="28"/>
      <c r="G71" s="28"/>
      <c r="H71" s="10"/>
      <c r="I71" s="77"/>
      <c r="J71" s="10"/>
      <c r="K71" s="28"/>
      <c r="L71" s="28"/>
      <c r="M71" s="10"/>
      <c r="N71" s="10"/>
      <c r="O71" s="37"/>
      <c r="P71" s="37"/>
      <c r="Q71" s="37"/>
      <c r="R71" s="4"/>
      <c r="S71" s="24"/>
      <c r="V71" s="182"/>
      <c r="W71" s="182"/>
      <c r="X71" s="182"/>
      <c r="Y71" s="182"/>
      <c r="Z71" s="182"/>
      <c r="AA71" s="207"/>
      <c r="AB71" s="208"/>
      <c r="AC71" s="208"/>
      <c r="AD71" s="208"/>
      <c r="AE71" s="208"/>
      <c r="AF71" s="208"/>
      <c r="AG71" s="208"/>
      <c r="AH71" s="208"/>
      <c r="AI71" s="208"/>
      <c r="AJ71" s="208"/>
      <c r="AK71" s="208"/>
      <c r="AL71" s="208"/>
      <c r="AM71" s="208"/>
      <c r="AN71" s="208"/>
      <c r="AO71" s="208"/>
      <c r="AP71" s="208"/>
      <c r="AQ71" s="208"/>
      <c r="AR71" s="208"/>
      <c r="AS71" s="208"/>
      <c r="AT71" s="208"/>
      <c r="AU71" s="208"/>
      <c r="AV71" s="208"/>
      <c r="AW71" s="208"/>
      <c r="AX71" s="208"/>
      <c r="AY71" s="208"/>
      <c r="AZ71" s="208"/>
      <c r="BA71" s="208"/>
      <c r="BB71" s="208"/>
      <c r="BC71" s="208"/>
      <c r="BD71" s="208"/>
      <c r="BE71" s="208"/>
      <c r="BF71" s="208"/>
      <c r="BG71" s="208"/>
      <c r="BH71" s="208"/>
      <c r="BI71" s="208"/>
      <c r="BJ71" s="208"/>
      <c r="BK71" s="208"/>
      <c r="BL71" s="208"/>
      <c r="BM71" s="208"/>
      <c r="BN71" s="209"/>
      <c r="BO71" s="182"/>
      <c r="BP71" s="182"/>
      <c r="BQ71" s="182"/>
      <c r="BR71" s="182"/>
      <c r="BS71" s="182"/>
      <c r="BT71" s="182"/>
      <c r="BU71" s="182"/>
      <c r="BV71" s="182"/>
      <c r="BW71" s="182"/>
      <c r="BX71" s="182"/>
      <c r="BY71" s="182"/>
      <c r="BZ71" s="182"/>
      <c r="CA71" s="182"/>
      <c r="CB71" s="182"/>
      <c r="CC71" s="182"/>
      <c r="CD71" s="182"/>
      <c r="CE71" s="182"/>
      <c r="CF71" s="182"/>
      <c r="CG71" s="182"/>
      <c r="CH71" s="182"/>
      <c r="CI71" s="182"/>
      <c r="CJ71" s="182"/>
      <c r="CK71" s="182"/>
      <c r="CL71" s="182"/>
      <c r="CM71" s="182"/>
      <c r="CN71" s="182"/>
      <c r="CO71" s="182"/>
      <c r="CP71" s="182"/>
      <c r="CQ71" s="182"/>
      <c r="CR71" s="182"/>
      <c r="CS71" s="182"/>
      <c r="CT71" s="182"/>
      <c r="CU71" s="182"/>
      <c r="CV71" s="182"/>
      <c r="CW71" s="182"/>
      <c r="CX71" s="182"/>
      <c r="CY71" s="182"/>
      <c r="CZ71" s="182"/>
      <c r="DA71" s="182"/>
      <c r="DB71" s="182"/>
      <c r="DC71" s="182"/>
      <c r="DD71" s="182"/>
      <c r="DE71" s="182"/>
      <c r="DF71" s="182"/>
      <c r="DG71" s="182"/>
      <c r="DH71" s="182"/>
    </row>
    <row r="72" spans="1:112" ht="14.25" customHeight="1" thickBot="1">
      <c r="A72" s="26"/>
      <c r="B72" s="29"/>
      <c r="C72" s="29"/>
      <c r="D72" s="29"/>
      <c r="E72" s="29"/>
      <c r="F72" s="29"/>
      <c r="G72" s="29"/>
      <c r="H72" s="29"/>
      <c r="I72" s="166"/>
      <c r="J72" s="29"/>
      <c r="K72" s="29"/>
      <c r="L72" s="29"/>
      <c r="M72" s="29"/>
      <c r="N72" s="29"/>
      <c r="O72" s="29"/>
      <c r="P72" s="29"/>
      <c r="Q72" s="29"/>
      <c r="R72" s="33"/>
      <c r="S72" s="34"/>
      <c r="V72" s="182"/>
      <c r="W72" s="182"/>
      <c r="X72" s="182"/>
      <c r="Y72" s="182"/>
      <c r="Z72" s="182"/>
      <c r="AA72" s="210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  <c r="BJ72" s="206"/>
      <c r="BK72" s="206"/>
      <c r="BL72" s="206"/>
      <c r="BM72" s="206"/>
      <c r="BN72" s="211"/>
      <c r="BO72" s="182"/>
      <c r="BP72" s="182"/>
      <c r="BQ72" s="182"/>
      <c r="BR72" s="182"/>
      <c r="BS72" s="182"/>
      <c r="BT72" s="182"/>
      <c r="BU72" s="182"/>
      <c r="BV72" s="182"/>
      <c r="BW72" s="182"/>
      <c r="BX72" s="182"/>
      <c r="BY72" s="182"/>
      <c r="BZ72" s="182"/>
      <c r="CA72" s="182"/>
      <c r="CB72" s="182"/>
      <c r="CC72" s="182"/>
      <c r="CD72" s="182"/>
      <c r="CE72" s="182"/>
      <c r="CF72" s="182"/>
      <c r="CG72" s="182"/>
      <c r="CH72" s="182"/>
      <c r="CI72" s="182"/>
      <c r="CJ72" s="182"/>
      <c r="CK72" s="182"/>
      <c r="CL72" s="182"/>
      <c r="CM72" s="182"/>
      <c r="CN72" s="182"/>
      <c r="CO72" s="182"/>
      <c r="CP72" s="182"/>
      <c r="CQ72" s="182"/>
      <c r="CR72" s="182"/>
      <c r="CS72" s="182"/>
      <c r="CT72" s="182"/>
      <c r="CU72" s="182"/>
      <c r="CV72" s="182"/>
      <c r="CW72" s="182"/>
      <c r="CX72" s="182"/>
      <c r="CY72" s="182"/>
      <c r="CZ72" s="182"/>
      <c r="DA72" s="182"/>
      <c r="DB72" s="182"/>
      <c r="DC72" s="182"/>
      <c r="DD72" s="182"/>
      <c r="DE72" s="182"/>
      <c r="DF72" s="182"/>
      <c r="DG72" s="182"/>
      <c r="DH72" s="182"/>
    </row>
    <row r="73" spans="1:112" s="44" customFormat="1">
      <c r="M73" s="330"/>
      <c r="V73" s="183"/>
      <c r="W73" s="183"/>
      <c r="X73" s="183"/>
      <c r="Y73" s="183"/>
      <c r="Z73" s="183"/>
      <c r="AA73" s="212"/>
      <c r="AB73" s="188"/>
      <c r="AC73" s="215"/>
      <c r="AD73" s="215"/>
      <c r="AE73" s="215"/>
      <c r="AF73" s="215"/>
      <c r="AG73" s="215"/>
      <c r="AH73" s="215"/>
      <c r="AI73" s="215"/>
      <c r="AJ73" s="215"/>
      <c r="AK73" s="215"/>
      <c r="AL73" s="215"/>
      <c r="AM73" s="215"/>
      <c r="AN73" s="215"/>
      <c r="AO73" s="215"/>
      <c r="AP73" s="215"/>
      <c r="AQ73" s="215"/>
      <c r="AR73" s="215"/>
      <c r="AS73" s="215"/>
      <c r="AT73" s="215"/>
      <c r="AU73" s="215"/>
      <c r="AV73" s="215"/>
      <c r="AW73" s="215"/>
      <c r="AX73" s="215"/>
      <c r="AY73" s="215"/>
      <c r="AZ73" s="215"/>
      <c r="BA73" s="215"/>
      <c r="BB73" s="215"/>
      <c r="BC73" s="215"/>
      <c r="BD73" s="215"/>
      <c r="BE73" s="215"/>
      <c r="BF73" s="215"/>
      <c r="BG73" s="215"/>
      <c r="BH73" s="215"/>
      <c r="BI73" s="215"/>
      <c r="BJ73" s="215"/>
      <c r="BK73" s="215"/>
      <c r="BL73" s="215"/>
      <c r="BM73" s="215"/>
      <c r="BN73" s="215"/>
      <c r="BO73" s="215"/>
      <c r="BP73" s="213"/>
      <c r="BQ73" s="183"/>
      <c r="BR73" s="183"/>
      <c r="BS73" s="183"/>
      <c r="BT73" s="183"/>
      <c r="BU73" s="183"/>
      <c r="BV73" s="183"/>
      <c r="BW73" s="183"/>
      <c r="BX73" s="183"/>
      <c r="BY73" s="183"/>
      <c r="BZ73" s="183"/>
      <c r="CA73" s="183"/>
      <c r="CB73" s="183"/>
      <c r="CC73" s="183"/>
      <c r="CD73" s="183"/>
      <c r="CE73" s="183"/>
      <c r="CF73" s="183"/>
      <c r="CG73" s="183"/>
      <c r="CH73" s="183"/>
      <c r="CI73" s="183"/>
      <c r="CJ73" s="183"/>
      <c r="CK73" s="183"/>
      <c r="CL73" s="183"/>
      <c r="CM73" s="183"/>
      <c r="CN73" s="183"/>
      <c r="CO73" s="183"/>
      <c r="CP73" s="183"/>
      <c r="CQ73" s="183"/>
      <c r="CR73" s="183"/>
      <c r="CS73" s="183"/>
      <c r="CT73" s="183"/>
      <c r="CU73" s="183"/>
      <c r="CV73" s="183"/>
      <c r="CW73" s="183"/>
      <c r="CX73" s="183"/>
      <c r="CY73" s="183"/>
      <c r="CZ73" s="183"/>
      <c r="DA73" s="183"/>
      <c r="DB73" s="183"/>
      <c r="DC73" s="183"/>
      <c r="DD73" s="183"/>
      <c r="DE73" s="183"/>
      <c r="DF73" s="183"/>
      <c r="DG73" s="183"/>
      <c r="DH73" s="183"/>
    </row>
    <row r="74" spans="1:112" s="44" customFormat="1">
      <c r="I74" s="330"/>
      <c r="M74" s="330"/>
      <c r="V74" s="183"/>
      <c r="W74" s="183"/>
      <c r="X74" s="183" t="s">
        <v>90</v>
      </c>
      <c r="Y74" s="183"/>
      <c r="Z74" s="183"/>
      <c r="AA74" s="213"/>
      <c r="AB74" s="214"/>
      <c r="AC74" s="216" t="s">
        <v>39</v>
      </c>
      <c r="AD74" s="216" t="s">
        <v>40</v>
      </c>
      <c r="AE74" s="216"/>
      <c r="AF74" s="216" t="s">
        <v>41</v>
      </c>
      <c r="AG74" s="216" t="s">
        <v>42</v>
      </c>
      <c r="AH74" s="216" t="s">
        <v>43</v>
      </c>
      <c r="AI74" s="216" t="s">
        <v>44</v>
      </c>
      <c r="AJ74" s="216"/>
      <c r="AK74" s="216" t="s">
        <v>45</v>
      </c>
      <c r="AL74" s="216" t="s">
        <v>46</v>
      </c>
      <c r="AM74" s="216"/>
      <c r="AN74" s="216" t="s">
        <v>47</v>
      </c>
      <c r="AO74" s="216" t="s">
        <v>48</v>
      </c>
      <c r="AP74" s="216" t="s">
        <v>49</v>
      </c>
      <c r="AQ74" s="216" t="s">
        <v>50</v>
      </c>
      <c r="AR74" s="217"/>
      <c r="AS74" s="217"/>
      <c r="AT74" s="217"/>
      <c r="AU74" s="217"/>
      <c r="AV74" s="217"/>
      <c r="AW74" s="217"/>
      <c r="AX74" s="217"/>
      <c r="AY74" s="217"/>
      <c r="AZ74" s="217"/>
      <c r="BA74" s="217"/>
      <c r="BB74" s="217"/>
      <c r="BC74" s="217"/>
      <c r="BD74" s="217"/>
      <c r="BE74" s="217"/>
      <c r="BF74" s="217"/>
      <c r="BG74" s="217"/>
      <c r="BH74" s="217"/>
      <c r="BI74" s="217"/>
      <c r="BJ74" s="217"/>
      <c r="BK74" s="217"/>
      <c r="BL74" s="217"/>
      <c r="BM74" s="217"/>
      <c r="BN74" s="217"/>
      <c r="BO74" s="217"/>
      <c r="BP74" s="218"/>
      <c r="BQ74" s="183"/>
      <c r="BR74" s="183"/>
      <c r="BS74" s="183"/>
      <c r="BT74" s="183"/>
      <c r="BU74" s="183"/>
      <c r="BV74" s="183"/>
      <c r="BW74" s="183"/>
      <c r="BX74" s="183"/>
      <c r="BY74" s="183"/>
      <c r="BZ74" s="183"/>
      <c r="CA74" s="183"/>
      <c r="CB74" s="183"/>
      <c r="CC74" s="183"/>
      <c r="CD74" s="183"/>
      <c r="CE74" s="183"/>
      <c r="CF74" s="183"/>
      <c r="CG74" s="183"/>
      <c r="CH74" s="183"/>
      <c r="CI74" s="183"/>
      <c r="CJ74" s="183"/>
      <c r="CK74" s="183"/>
      <c r="CL74" s="183"/>
      <c r="CM74" s="183"/>
      <c r="CN74" s="183"/>
      <c r="CO74" s="183"/>
      <c r="CP74" s="183"/>
      <c r="CQ74" s="183"/>
      <c r="CR74" s="183"/>
      <c r="CS74" s="183"/>
      <c r="CT74" s="183"/>
      <c r="CU74" s="183"/>
      <c r="CV74" s="183"/>
      <c r="CW74" s="183"/>
      <c r="CX74" s="183"/>
      <c r="CY74" s="183"/>
      <c r="CZ74" s="183"/>
      <c r="DA74" s="183"/>
      <c r="DB74" s="183"/>
      <c r="DC74" s="183"/>
      <c r="DD74" s="183"/>
      <c r="DE74" s="183"/>
      <c r="DF74" s="183"/>
      <c r="DG74" s="183"/>
      <c r="DH74" s="183"/>
    </row>
    <row r="75" spans="1:112" s="44" customFormat="1">
      <c r="I75" s="330"/>
      <c r="M75" s="330"/>
      <c r="V75" s="183"/>
      <c r="W75" s="183"/>
      <c r="X75" s="184" t="s">
        <v>91</v>
      </c>
      <c r="Y75" s="185">
        <v>1</v>
      </c>
      <c r="Z75" s="183"/>
      <c r="AA75" s="183"/>
      <c r="AB75" s="183">
        <v>1</v>
      </c>
      <c r="AC75" s="216" t="s">
        <v>51</v>
      </c>
      <c r="AD75" s="216" t="s">
        <v>62</v>
      </c>
      <c r="AE75" s="216"/>
      <c r="AF75" s="216" t="s">
        <v>62</v>
      </c>
      <c r="AG75" s="219" t="s">
        <v>76</v>
      </c>
      <c r="AH75" s="220" t="s">
        <v>104</v>
      </c>
      <c r="AI75" s="220" t="s">
        <v>108</v>
      </c>
      <c r="AJ75" s="220"/>
      <c r="AK75" s="216" t="s">
        <v>113</v>
      </c>
      <c r="AL75" s="216" t="s">
        <v>115</v>
      </c>
      <c r="AM75" s="216"/>
      <c r="AN75" s="216" t="s">
        <v>117</v>
      </c>
      <c r="AO75" s="220" t="s">
        <v>119</v>
      </c>
      <c r="AP75" s="216" t="s">
        <v>126</v>
      </c>
      <c r="AQ75" s="220" t="s">
        <v>113</v>
      </c>
      <c r="AR75" s="217"/>
      <c r="AS75" s="217"/>
      <c r="AT75" s="217"/>
      <c r="AU75" s="217"/>
      <c r="AV75" s="217"/>
      <c r="AW75" s="217"/>
      <c r="AX75" s="217"/>
      <c r="AY75" s="217"/>
      <c r="AZ75" s="217"/>
      <c r="BA75" s="217"/>
      <c r="BB75" s="217"/>
      <c r="BC75" s="217"/>
      <c r="BD75" s="217"/>
      <c r="BE75" s="217"/>
      <c r="BF75" s="217"/>
      <c r="BG75" s="217"/>
      <c r="BH75" s="217"/>
      <c r="BI75" s="217"/>
      <c r="BJ75" s="217"/>
      <c r="BK75" s="217"/>
      <c r="BL75" s="217"/>
      <c r="BM75" s="217"/>
      <c r="BN75" s="217"/>
      <c r="BO75" s="217"/>
      <c r="BP75" s="218"/>
      <c r="BQ75" s="183"/>
      <c r="BR75" s="183"/>
      <c r="BS75" s="183"/>
      <c r="BT75" s="183"/>
      <c r="BU75" s="183"/>
      <c r="BV75" s="183"/>
      <c r="BW75" s="183"/>
      <c r="BX75" s="183"/>
      <c r="BY75" s="183"/>
      <c r="BZ75" s="183"/>
      <c r="CA75" s="183"/>
      <c r="CB75" s="183"/>
      <c r="CC75" s="183"/>
      <c r="CD75" s="183"/>
      <c r="CE75" s="183"/>
      <c r="CF75" s="183"/>
      <c r="CG75" s="183"/>
      <c r="CH75" s="183"/>
      <c r="CI75" s="183"/>
      <c r="CJ75" s="183"/>
      <c r="CK75" s="183"/>
      <c r="CL75" s="183"/>
      <c r="CM75" s="183"/>
      <c r="CN75" s="183"/>
      <c r="CO75" s="183"/>
      <c r="CP75" s="183"/>
      <c r="CQ75" s="183"/>
      <c r="CR75" s="183"/>
      <c r="CS75" s="183"/>
      <c r="CT75" s="183"/>
      <c r="CU75" s="183"/>
      <c r="CV75" s="183"/>
      <c r="CW75" s="183"/>
      <c r="CX75" s="183"/>
      <c r="CY75" s="183"/>
      <c r="CZ75" s="183"/>
      <c r="DA75" s="183"/>
      <c r="DB75" s="183"/>
      <c r="DC75" s="183"/>
      <c r="DD75" s="183"/>
      <c r="DE75" s="183"/>
      <c r="DF75" s="183"/>
      <c r="DG75" s="183"/>
      <c r="DH75" s="183"/>
    </row>
    <row r="76" spans="1:112" s="44" customFormat="1">
      <c r="I76" s="330"/>
      <c r="L76" s="330"/>
      <c r="M76" s="330"/>
      <c r="V76" s="183"/>
      <c r="W76" s="183"/>
      <c r="X76" s="184" t="s">
        <v>92</v>
      </c>
      <c r="Y76" s="185">
        <v>2</v>
      </c>
      <c r="Z76" s="183"/>
      <c r="AA76" s="183"/>
      <c r="AB76" s="183">
        <v>2</v>
      </c>
      <c r="AC76" s="216" t="s">
        <v>52</v>
      </c>
      <c r="AD76" s="216" t="s">
        <v>58</v>
      </c>
      <c r="AE76" s="216"/>
      <c r="AF76" s="216" t="s">
        <v>63</v>
      </c>
      <c r="AG76" s="219" t="s">
        <v>75</v>
      </c>
      <c r="AH76" s="220" t="s">
        <v>130</v>
      </c>
      <c r="AI76" s="220" t="s">
        <v>109</v>
      </c>
      <c r="AJ76" s="220"/>
      <c r="AK76" s="216" t="s">
        <v>114</v>
      </c>
      <c r="AL76" s="216" t="s">
        <v>116</v>
      </c>
      <c r="AM76" s="216"/>
      <c r="AN76" s="216" t="s">
        <v>118</v>
      </c>
      <c r="AO76" s="220" t="s">
        <v>120</v>
      </c>
      <c r="AP76" s="216" t="s">
        <v>127</v>
      </c>
      <c r="AQ76" s="220" t="s">
        <v>128</v>
      </c>
      <c r="AR76" s="217"/>
      <c r="AS76" s="217"/>
      <c r="AT76" s="217"/>
      <c r="AU76" s="217"/>
      <c r="AV76" s="217"/>
      <c r="AW76" s="217"/>
      <c r="AX76" s="217"/>
      <c r="AY76" s="217"/>
      <c r="AZ76" s="217"/>
      <c r="BA76" s="217"/>
      <c r="BB76" s="217"/>
      <c r="BC76" s="217"/>
      <c r="BD76" s="217"/>
      <c r="BE76" s="217"/>
      <c r="BF76" s="217"/>
      <c r="BG76" s="217"/>
      <c r="BH76" s="217"/>
      <c r="BI76" s="217"/>
      <c r="BJ76" s="217"/>
      <c r="BK76" s="217"/>
      <c r="BL76" s="217"/>
      <c r="BM76" s="217"/>
      <c r="BN76" s="217"/>
      <c r="BO76" s="217"/>
      <c r="BP76" s="218"/>
      <c r="BQ76" s="183"/>
      <c r="BR76" s="183"/>
      <c r="BS76" s="183"/>
      <c r="BT76" s="183"/>
      <c r="BU76" s="183"/>
      <c r="BV76" s="183"/>
      <c r="BW76" s="183"/>
      <c r="BX76" s="183"/>
      <c r="BY76" s="183"/>
      <c r="BZ76" s="183"/>
      <c r="CA76" s="183"/>
      <c r="CB76" s="183"/>
      <c r="CC76" s="183"/>
      <c r="CD76" s="183"/>
      <c r="CE76" s="183"/>
      <c r="CF76" s="183"/>
      <c r="CG76" s="183"/>
      <c r="CH76" s="183"/>
      <c r="CI76" s="183"/>
      <c r="CJ76" s="183"/>
      <c r="CK76" s="183"/>
      <c r="CL76" s="183"/>
      <c r="CM76" s="183"/>
      <c r="CN76" s="183"/>
      <c r="CO76" s="183"/>
      <c r="CP76" s="183"/>
      <c r="CQ76" s="183"/>
      <c r="CR76" s="183"/>
      <c r="CS76" s="183"/>
      <c r="CT76" s="183"/>
      <c r="CU76" s="183"/>
      <c r="CV76" s="183"/>
      <c r="CW76" s="183"/>
      <c r="CX76" s="183"/>
      <c r="CY76" s="183"/>
      <c r="CZ76" s="183"/>
      <c r="DA76" s="183"/>
      <c r="DB76" s="183"/>
      <c r="DC76" s="183"/>
      <c r="DD76" s="183"/>
      <c r="DE76" s="183"/>
      <c r="DF76" s="183"/>
      <c r="DG76" s="183"/>
      <c r="DH76" s="183"/>
    </row>
    <row r="77" spans="1:112" s="44" customFormat="1">
      <c r="I77" s="330"/>
      <c r="M77" s="330"/>
      <c r="V77" s="183"/>
      <c r="W77" s="183"/>
      <c r="X77" s="184" t="s">
        <v>93</v>
      </c>
      <c r="Y77" s="185">
        <v>3</v>
      </c>
      <c r="Z77" s="183"/>
      <c r="AA77" s="183"/>
      <c r="AB77" s="183">
        <v>3</v>
      </c>
      <c r="AC77" s="216" t="s">
        <v>54</v>
      </c>
      <c r="AD77" s="216" t="s">
        <v>56</v>
      </c>
      <c r="AE77" s="216"/>
      <c r="AF77" s="216" t="s">
        <v>70</v>
      </c>
      <c r="AG77" s="219" t="s">
        <v>129</v>
      </c>
      <c r="AH77" s="220" t="s">
        <v>105</v>
      </c>
      <c r="AI77" s="220" t="s">
        <v>110</v>
      </c>
      <c r="AJ77" s="220"/>
      <c r="AK77" s="216"/>
      <c r="AL77" s="216"/>
      <c r="AM77" s="216"/>
      <c r="AN77" s="216"/>
      <c r="AO77" s="220" t="s">
        <v>121</v>
      </c>
      <c r="AP77" s="216"/>
      <c r="AQ77" s="216"/>
      <c r="AR77" s="217"/>
      <c r="AS77" s="217"/>
      <c r="AT77" s="217"/>
      <c r="AU77" s="217"/>
      <c r="AV77" s="217"/>
      <c r="AW77" s="217"/>
      <c r="AX77" s="217"/>
      <c r="AY77" s="217"/>
      <c r="AZ77" s="217"/>
      <c r="BA77" s="217"/>
      <c r="BB77" s="217"/>
      <c r="BC77" s="217"/>
      <c r="BD77" s="217"/>
      <c r="BE77" s="217"/>
      <c r="BF77" s="217"/>
      <c r="BG77" s="217"/>
      <c r="BH77" s="217"/>
      <c r="BI77" s="217"/>
      <c r="BJ77" s="217"/>
      <c r="BK77" s="217"/>
      <c r="BL77" s="217"/>
      <c r="BM77" s="217"/>
      <c r="BN77" s="217"/>
      <c r="BO77" s="217"/>
      <c r="BP77" s="218"/>
      <c r="BQ77" s="183"/>
      <c r="BR77" s="183"/>
      <c r="BS77" s="183"/>
      <c r="BT77" s="183"/>
      <c r="BU77" s="183"/>
      <c r="BV77" s="183"/>
      <c r="BW77" s="183"/>
      <c r="BX77" s="183"/>
      <c r="BY77" s="183"/>
      <c r="BZ77" s="183"/>
      <c r="CA77" s="183"/>
      <c r="CB77" s="183"/>
      <c r="CC77" s="183"/>
      <c r="CD77" s="183"/>
      <c r="CE77" s="183"/>
      <c r="CF77" s="183"/>
      <c r="CG77" s="183"/>
      <c r="CH77" s="183"/>
      <c r="CI77" s="183"/>
      <c r="CJ77" s="183"/>
      <c r="CK77" s="183"/>
      <c r="CL77" s="183"/>
      <c r="CM77" s="183"/>
      <c r="CN77" s="183"/>
      <c r="CO77" s="183"/>
      <c r="CP77" s="183"/>
      <c r="CQ77" s="183"/>
      <c r="CR77" s="183"/>
      <c r="CS77" s="183"/>
      <c r="CT77" s="183"/>
      <c r="CU77" s="183"/>
      <c r="CV77" s="183"/>
      <c r="CW77" s="183"/>
      <c r="CX77" s="183"/>
      <c r="CY77" s="183"/>
      <c r="CZ77" s="183"/>
      <c r="DA77" s="183"/>
      <c r="DB77" s="183"/>
      <c r="DC77" s="183"/>
      <c r="DD77" s="183"/>
      <c r="DE77" s="183"/>
      <c r="DF77" s="183"/>
      <c r="DG77" s="183"/>
      <c r="DH77" s="183"/>
    </row>
    <row r="78" spans="1:112" s="44" customFormat="1">
      <c r="I78" s="330"/>
      <c r="M78" s="330"/>
      <c r="V78" s="183"/>
      <c r="W78" s="183"/>
      <c r="X78" s="184" t="s">
        <v>94</v>
      </c>
      <c r="Y78" s="185">
        <v>4</v>
      </c>
      <c r="Z78" s="183" t="s">
        <v>8</v>
      </c>
      <c r="AA78" s="183"/>
      <c r="AB78" s="183">
        <v>4</v>
      </c>
      <c r="AC78" s="216" t="s">
        <v>53</v>
      </c>
      <c r="AD78" s="216" t="s">
        <v>60</v>
      </c>
      <c r="AE78" s="216"/>
      <c r="AF78" s="216" t="s">
        <v>61</v>
      </c>
      <c r="AG78" s="219" t="s">
        <v>73</v>
      </c>
      <c r="AH78" s="220" t="s">
        <v>107</v>
      </c>
      <c r="AI78" s="220" t="s">
        <v>111</v>
      </c>
      <c r="AJ78" s="220"/>
      <c r="AK78" s="216"/>
      <c r="AL78" s="216"/>
      <c r="AM78" s="216"/>
      <c r="AN78" s="216"/>
      <c r="AO78" s="220" t="s">
        <v>123</v>
      </c>
      <c r="AP78" s="216"/>
      <c r="AQ78" s="216"/>
      <c r="AR78" s="217"/>
      <c r="AS78" s="217"/>
      <c r="AT78" s="217"/>
      <c r="AU78" s="217"/>
      <c r="AV78" s="217"/>
      <c r="AW78" s="217"/>
      <c r="AX78" s="217"/>
      <c r="AY78" s="217"/>
      <c r="AZ78" s="217"/>
      <c r="BA78" s="217"/>
      <c r="BB78" s="217"/>
      <c r="BC78" s="217"/>
      <c r="BD78" s="217"/>
      <c r="BE78" s="217"/>
      <c r="BF78" s="217"/>
      <c r="BG78" s="217"/>
      <c r="BH78" s="217"/>
      <c r="BI78" s="217"/>
      <c r="BJ78" s="217"/>
      <c r="BK78" s="217"/>
      <c r="BL78" s="217"/>
      <c r="BM78" s="217"/>
      <c r="BN78" s="217"/>
      <c r="BO78" s="217"/>
      <c r="BP78" s="218"/>
      <c r="BQ78" s="183"/>
      <c r="BR78" s="183"/>
      <c r="BS78" s="183"/>
      <c r="BT78" s="183"/>
      <c r="BU78" s="183"/>
      <c r="BV78" s="183"/>
      <c r="BW78" s="183"/>
      <c r="BX78" s="183"/>
      <c r="BY78" s="183"/>
      <c r="BZ78" s="183"/>
      <c r="CA78" s="183"/>
      <c r="CB78" s="183"/>
      <c r="CC78" s="183"/>
      <c r="CD78" s="183"/>
      <c r="CE78" s="183"/>
      <c r="CF78" s="183"/>
      <c r="CG78" s="183"/>
      <c r="CH78" s="183"/>
      <c r="CI78" s="183"/>
      <c r="CJ78" s="183"/>
      <c r="CK78" s="183"/>
      <c r="CL78" s="183"/>
      <c r="CM78" s="183"/>
      <c r="CN78" s="183"/>
      <c r="CO78" s="183"/>
      <c r="CP78" s="183"/>
      <c r="CQ78" s="183"/>
      <c r="CR78" s="183"/>
      <c r="CS78" s="183"/>
      <c r="CT78" s="183"/>
      <c r="CU78" s="183"/>
      <c r="CV78" s="183"/>
      <c r="CW78" s="183"/>
      <c r="CX78" s="183"/>
      <c r="CY78" s="183"/>
      <c r="CZ78" s="183"/>
      <c r="DA78" s="183"/>
      <c r="DB78" s="183"/>
      <c r="DC78" s="183"/>
      <c r="DD78" s="183"/>
      <c r="DE78" s="183"/>
      <c r="DF78" s="183"/>
      <c r="DG78" s="183"/>
      <c r="DH78" s="183"/>
    </row>
    <row r="79" spans="1:112" s="44" customFormat="1">
      <c r="V79" s="183"/>
      <c r="W79" s="183"/>
      <c r="X79" s="184" t="s">
        <v>95</v>
      </c>
      <c r="Y79" s="185">
        <v>5</v>
      </c>
      <c r="Z79" s="183"/>
      <c r="AA79" s="183"/>
      <c r="AB79" s="183">
        <v>5</v>
      </c>
      <c r="AC79" s="216"/>
      <c r="AD79" s="216" t="s">
        <v>57</v>
      </c>
      <c r="AE79" s="216"/>
      <c r="AF79" s="216" t="s">
        <v>68</v>
      </c>
      <c r="AG79" s="219" t="s">
        <v>77</v>
      </c>
      <c r="AH79" s="220" t="s">
        <v>106</v>
      </c>
      <c r="AI79" s="220" t="s">
        <v>122</v>
      </c>
      <c r="AJ79" s="220"/>
      <c r="AK79" s="216"/>
      <c r="AL79" s="216"/>
      <c r="AM79" s="216"/>
      <c r="AN79" s="216"/>
      <c r="AO79" s="220" t="s">
        <v>122</v>
      </c>
      <c r="AP79" s="216"/>
      <c r="AQ79" s="216"/>
      <c r="AR79" s="217"/>
      <c r="AS79" s="217"/>
      <c r="AT79" s="217"/>
      <c r="AU79" s="217"/>
      <c r="AV79" s="217"/>
      <c r="AW79" s="217"/>
      <c r="AX79" s="217"/>
      <c r="AY79" s="217"/>
      <c r="AZ79" s="217"/>
      <c r="BA79" s="217"/>
      <c r="BB79" s="217"/>
      <c r="BC79" s="217"/>
      <c r="BD79" s="217"/>
      <c r="BE79" s="217"/>
      <c r="BF79" s="217"/>
      <c r="BG79" s="217"/>
      <c r="BH79" s="217"/>
      <c r="BI79" s="217"/>
      <c r="BJ79" s="217"/>
      <c r="BK79" s="217"/>
      <c r="BL79" s="217"/>
      <c r="BM79" s="217"/>
      <c r="BN79" s="217"/>
      <c r="BO79" s="217"/>
      <c r="BP79" s="218"/>
      <c r="BQ79" s="183"/>
      <c r="BR79" s="183"/>
      <c r="BS79" s="183"/>
      <c r="BT79" s="183"/>
      <c r="BU79" s="183"/>
      <c r="BV79" s="183"/>
      <c r="BW79" s="183"/>
      <c r="BX79" s="183"/>
      <c r="BY79" s="183"/>
      <c r="BZ79" s="183"/>
      <c r="CA79" s="183"/>
      <c r="CB79" s="183"/>
      <c r="CC79" s="183"/>
      <c r="CD79" s="183"/>
      <c r="CE79" s="183"/>
      <c r="CF79" s="183"/>
      <c r="CG79" s="183"/>
      <c r="CH79" s="183"/>
      <c r="CI79" s="183"/>
      <c r="CJ79" s="183"/>
      <c r="CK79" s="183"/>
      <c r="CL79" s="183"/>
      <c r="CM79" s="183"/>
      <c r="CN79" s="183"/>
      <c r="CO79" s="183"/>
      <c r="CP79" s="183"/>
      <c r="CQ79" s="183"/>
      <c r="CR79" s="183"/>
      <c r="CS79" s="183"/>
      <c r="CT79" s="183"/>
      <c r="CU79" s="183"/>
      <c r="CV79" s="183"/>
      <c r="CW79" s="183"/>
      <c r="CX79" s="183"/>
      <c r="CY79" s="183"/>
      <c r="CZ79" s="183"/>
      <c r="DA79" s="183"/>
      <c r="DB79" s="183"/>
      <c r="DC79" s="183"/>
      <c r="DD79" s="183"/>
      <c r="DE79" s="183"/>
      <c r="DF79" s="183"/>
      <c r="DG79" s="183"/>
      <c r="DH79" s="183"/>
    </row>
    <row r="80" spans="1:112" s="44" customFormat="1">
      <c r="V80" s="183"/>
      <c r="W80" s="183"/>
      <c r="X80" s="184" t="s">
        <v>96</v>
      </c>
      <c r="Y80" s="185">
        <v>6</v>
      </c>
      <c r="Z80" s="183"/>
      <c r="AA80" s="183"/>
      <c r="AB80" s="183">
        <v>6</v>
      </c>
      <c r="AC80" s="216"/>
      <c r="AD80" s="216" t="s">
        <v>55</v>
      </c>
      <c r="AE80" s="216"/>
      <c r="AF80" s="216" t="s">
        <v>69</v>
      </c>
      <c r="AG80" s="219" t="s">
        <v>78</v>
      </c>
      <c r="AH80" s="220" t="s">
        <v>79</v>
      </c>
      <c r="AI80" s="220" t="s">
        <v>106</v>
      </c>
      <c r="AJ80" s="220"/>
      <c r="AK80" s="216"/>
      <c r="AL80" s="216"/>
      <c r="AM80" s="216"/>
      <c r="AN80" s="216"/>
      <c r="AO80" s="220" t="s">
        <v>80</v>
      </c>
      <c r="AP80" s="216"/>
      <c r="AQ80" s="216"/>
      <c r="AR80" s="217"/>
      <c r="AS80" s="217"/>
      <c r="AT80" s="217"/>
      <c r="AU80" s="217"/>
      <c r="AV80" s="217"/>
      <c r="AW80" s="217"/>
      <c r="AX80" s="217"/>
      <c r="AY80" s="217"/>
      <c r="AZ80" s="217"/>
      <c r="BA80" s="217"/>
      <c r="BB80" s="217"/>
      <c r="BC80" s="217"/>
      <c r="BD80" s="217"/>
      <c r="BE80" s="217"/>
      <c r="BF80" s="217"/>
      <c r="BG80" s="217"/>
      <c r="BH80" s="217"/>
      <c r="BI80" s="217"/>
      <c r="BJ80" s="217"/>
      <c r="BK80" s="217"/>
      <c r="BL80" s="217"/>
      <c r="BM80" s="217"/>
      <c r="BN80" s="217"/>
      <c r="BO80" s="217"/>
      <c r="BP80" s="218"/>
      <c r="BQ80" s="183"/>
      <c r="BR80" s="183"/>
      <c r="BS80" s="183"/>
      <c r="BT80" s="183"/>
      <c r="BU80" s="183"/>
      <c r="BV80" s="183"/>
      <c r="BW80" s="183"/>
      <c r="BX80" s="183"/>
      <c r="BY80" s="183"/>
      <c r="BZ80" s="183"/>
      <c r="CA80" s="183"/>
      <c r="CB80" s="183"/>
      <c r="CC80" s="183"/>
      <c r="CD80" s="183"/>
      <c r="CE80" s="183"/>
      <c r="CF80" s="183"/>
      <c r="CG80" s="183"/>
      <c r="CH80" s="183"/>
      <c r="CI80" s="183"/>
      <c r="CJ80" s="183"/>
      <c r="CK80" s="183"/>
      <c r="CL80" s="183"/>
      <c r="CM80" s="183"/>
      <c r="CN80" s="183"/>
      <c r="CO80" s="183"/>
      <c r="CP80" s="183"/>
      <c r="CQ80" s="183"/>
      <c r="CR80" s="183"/>
      <c r="CS80" s="183"/>
      <c r="CT80" s="183"/>
      <c r="CU80" s="183"/>
      <c r="CV80" s="183"/>
      <c r="CW80" s="183"/>
      <c r="CX80" s="183"/>
      <c r="CY80" s="183"/>
      <c r="CZ80" s="183"/>
      <c r="DA80" s="183"/>
      <c r="DB80" s="183"/>
      <c r="DC80" s="183"/>
      <c r="DD80" s="183"/>
      <c r="DE80" s="183"/>
      <c r="DF80" s="183"/>
      <c r="DG80" s="183"/>
      <c r="DH80" s="183"/>
    </row>
    <row r="81" spans="2:112" s="44" customFormat="1">
      <c r="V81" s="183"/>
      <c r="W81" s="183"/>
      <c r="X81" s="184" t="s">
        <v>97</v>
      </c>
      <c r="Y81" s="185">
        <v>7</v>
      </c>
      <c r="Z81" s="183"/>
      <c r="AA81" s="183"/>
      <c r="AB81" s="183">
        <v>7</v>
      </c>
      <c r="AC81" s="216"/>
      <c r="AD81" s="216" t="s">
        <v>59</v>
      </c>
      <c r="AE81" s="216"/>
      <c r="AF81" s="216" t="s">
        <v>71</v>
      </c>
      <c r="AG81" s="219" t="s">
        <v>79</v>
      </c>
      <c r="AH81" s="220" t="s">
        <v>114</v>
      </c>
      <c r="AI81" s="220" t="s">
        <v>112</v>
      </c>
      <c r="AJ81" s="220"/>
      <c r="AK81" s="216"/>
      <c r="AL81" s="216"/>
      <c r="AM81" s="216"/>
      <c r="AN81" s="216"/>
      <c r="AO81" s="220" t="s">
        <v>124</v>
      </c>
      <c r="AP81" s="216"/>
      <c r="AQ81" s="216"/>
      <c r="AR81" s="217"/>
      <c r="AS81" s="217"/>
      <c r="AT81" s="217"/>
      <c r="AU81" s="217"/>
      <c r="AV81" s="217"/>
      <c r="AW81" s="217"/>
      <c r="AX81" s="217"/>
      <c r="AY81" s="217"/>
      <c r="AZ81" s="217"/>
      <c r="BA81" s="217"/>
      <c r="BB81" s="217"/>
      <c r="BC81" s="217"/>
      <c r="BD81" s="217"/>
      <c r="BE81" s="217"/>
      <c r="BF81" s="217"/>
      <c r="BG81" s="217"/>
      <c r="BH81" s="217"/>
      <c r="BI81" s="217"/>
      <c r="BJ81" s="217"/>
      <c r="BK81" s="217"/>
      <c r="BL81" s="217"/>
      <c r="BM81" s="217"/>
      <c r="BN81" s="217"/>
      <c r="BO81" s="217"/>
      <c r="BP81" s="218"/>
      <c r="BQ81" s="183"/>
      <c r="BR81" s="183"/>
      <c r="BS81" s="183"/>
      <c r="BT81" s="183"/>
      <c r="BU81" s="183"/>
      <c r="BV81" s="183"/>
      <c r="BW81" s="183"/>
      <c r="BX81" s="183"/>
      <c r="BY81" s="183"/>
      <c r="BZ81" s="183"/>
      <c r="CA81" s="183"/>
      <c r="CB81" s="183"/>
      <c r="CC81" s="183"/>
      <c r="CD81" s="183"/>
      <c r="CE81" s="183"/>
      <c r="CF81" s="183"/>
      <c r="CG81" s="183"/>
      <c r="CH81" s="183"/>
      <c r="CI81" s="183"/>
      <c r="CJ81" s="183"/>
      <c r="CK81" s="183"/>
      <c r="CL81" s="183"/>
      <c r="CM81" s="183"/>
      <c r="CN81" s="183"/>
      <c r="CO81" s="183"/>
      <c r="CP81" s="183"/>
      <c r="CQ81" s="183"/>
      <c r="CR81" s="183"/>
      <c r="CS81" s="183"/>
      <c r="CT81" s="183"/>
      <c r="CU81" s="183"/>
      <c r="CV81" s="183"/>
      <c r="CW81" s="183"/>
      <c r="CX81" s="183"/>
      <c r="CY81" s="183"/>
      <c r="CZ81" s="183"/>
      <c r="DA81" s="183"/>
      <c r="DB81" s="183"/>
      <c r="DC81" s="183"/>
      <c r="DD81" s="183"/>
      <c r="DE81" s="183"/>
      <c r="DF81" s="183"/>
      <c r="DG81" s="183"/>
      <c r="DH81" s="183"/>
    </row>
    <row r="82" spans="2:112" s="44" customFormat="1">
      <c r="V82" s="183"/>
      <c r="W82" s="183"/>
      <c r="X82" s="184" t="s">
        <v>98</v>
      </c>
      <c r="Y82" s="185">
        <v>8</v>
      </c>
      <c r="Z82" s="183"/>
      <c r="AA82" s="183"/>
      <c r="AB82" s="183">
        <v>8</v>
      </c>
      <c r="AC82" s="216"/>
      <c r="AD82" s="216" t="s">
        <v>103</v>
      </c>
      <c r="AE82" s="216"/>
      <c r="AF82" s="216" t="s">
        <v>67</v>
      </c>
      <c r="AG82" s="219" t="s">
        <v>74</v>
      </c>
      <c r="AH82" s="216"/>
      <c r="AI82" s="216"/>
      <c r="AJ82" s="216"/>
      <c r="AK82" s="216"/>
      <c r="AL82" s="216"/>
      <c r="AM82" s="216"/>
      <c r="AN82" s="216"/>
      <c r="AO82" s="220" t="s">
        <v>125</v>
      </c>
      <c r="AP82" s="216"/>
      <c r="AQ82" s="216"/>
      <c r="AR82" s="217"/>
      <c r="AS82" s="217"/>
      <c r="AT82" s="217"/>
      <c r="AU82" s="217"/>
      <c r="AV82" s="217"/>
      <c r="AW82" s="217"/>
      <c r="AX82" s="217"/>
      <c r="AY82" s="217"/>
      <c r="AZ82" s="217"/>
      <c r="BA82" s="217"/>
      <c r="BB82" s="217"/>
      <c r="BC82" s="217"/>
      <c r="BD82" s="217"/>
      <c r="BE82" s="217"/>
      <c r="BF82" s="217"/>
      <c r="BG82" s="217"/>
      <c r="BH82" s="217"/>
      <c r="BI82" s="217"/>
      <c r="BJ82" s="217"/>
      <c r="BK82" s="217"/>
      <c r="BL82" s="217"/>
      <c r="BM82" s="217"/>
      <c r="BN82" s="217"/>
      <c r="BO82" s="217"/>
      <c r="BP82" s="218"/>
      <c r="BQ82" s="183"/>
      <c r="BR82" s="183"/>
      <c r="BS82" s="183"/>
      <c r="BT82" s="183"/>
      <c r="BU82" s="183"/>
      <c r="BV82" s="183"/>
      <c r="BW82" s="183"/>
      <c r="BX82" s="183"/>
      <c r="BY82" s="183"/>
      <c r="BZ82" s="183"/>
      <c r="CA82" s="183"/>
      <c r="CB82" s="183"/>
      <c r="CC82" s="183"/>
      <c r="CD82" s="183"/>
      <c r="CE82" s="183"/>
      <c r="CF82" s="183"/>
      <c r="CG82" s="183"/>
      <c r="CH82" s="183"/>
      <c r="CI82" s="183"/>
      <c r="CJ82" s="183"/>
      <c r="CK82" s="183"/>
      <c r="CL82" s="183"/>
      <c r="CM82" s="183"/>
      <c r="CN82" s="183"/>
      <c r="CO82" s="183"/>
      <c r="CP82" s="183"/>
      <c r="CQ82" s="183"/>
      <c r="CR82" s="183"/>
      <c r="CS82" s="183"/>
      <c r="CT82" s="183"/>
      <c r="CU82" s="183"/>
      <c r="CV82" s="183"/>
      <c r="CW82" s="183"/>
      <c r="CX82" s="183"/>
      <c r="CY82" s="183"/>
      <c r="CZ82" s="183"/>
      <c r="DA82" s="183"/>
      <c r="DB82" s="183"/>
      <c r="DC82" s="183"/>
      <c r="DD82" s="183"/>
      <c r="DE82" s="183"/>
      <c r="DF82" s="183"/>
      <c r="DG82" s="183"/>
      <c r="DH82" s="183"/>
    </row>
    <row r="83" spans="2:112" s="44" customFormat="1">
      <c r="V83" s="183"/>
      <c r="W83" s="183"/>
      <c r="X83" s="184" t="s">
        <v>99</v>
      </c>
      <c r="Y83" s="185">
        <v>9</v>
      </c>
      <c r="Z83" s="183"/>
      <c r="AA83" s="183"/>
      <c r="AB83" s="183">
        <v>9</v>
      </c>
      <c r="AC83" s="216"/>
      <c r="AD83" s="216"/>
      <c r="AE83" s="216"/>
      <c r="AF83" s="216" t="s">
        <v>65</v>
      </c>
      <c r="AG83" s="219" t="s">
        <v>72</v>
      </c>
      <c r="AH83" s="216"/>
      <c r="AI83" s="216"/>
      <c r="AJ83" s="216"/>
      <c r="AK83" s="216"/>
      <c r="AL83" s="216"/>
      <c r="AM83" s="216"/>
      <c r="AN83" s="216"/>
      <c r="AO83" s="216"/>
      <c r="AP83" s="216"/>
      <c r="AQ83" s="216"/>
      <c r="AR83" s="217"/>
      <c r="AS83" s="217"/>
      <c r="AT83" s="217"/>
      <c r="AU83" s="217"/>
      <c r="AV83" s="217"/>
      <c r="AW83" s="217"/>
      <c r="AX83" s="217"/>
      <c r="AY83" s="217"/>
      <c r="AZ83" s="217"/>
      <c r="BA83" s="217"/>
      <c r="BB83" s="217"/>
      <c r="BC83" s="217"/>
      <c r="BD83" s="217"/>
      <c r="BE83" s="217"/>
      <c r="BF83" s="217"/>
      <c r="BG83" s="217"/>
      <c r="BH83" s="217"/>
      <c r="BI83" s="217"/>
      <c r="BJ83" s="217"/>
      <c r="BK83" s="217"/>
      <c r="BL83" s="217"/>
      <c r="BM83" s="217"/>
      <c r="BN83" s="217"/>
      <c r="BO83" s="217"/>
      <c r="BP83" s="218"/>
      <c r="BQ83" s="183"/>
      <c r="BR83" s="183"/>
      <c r="BS83" s="183"/>
      <c r="BT83" s="183"/>
      <c r="BU83" s="183"/>
      <c r="BV83" s="183"/>
      <c r="BW83" s="183"/>
      <c r="BX83" s="183"/>
      <c r="BY83" s="183"/>
      <c r="BZ83" s="183"/>
      <c r="CA83" s="183"/>
      <c r="CB83" s="183"/>
      <c r="CC83" s="183"/>
      <c r="CD83" s="183"/>
      <c r="CE83" s="183"/>
      <c r="CF83" s="183"/>
      <c r="CG83" s="183"/>
      <c r="CH83" s="183"/>
      <c r="CI83" s="183"/>
      <c r="CJ83" s="183"/>
      <c r="CK83" s="183"/>
      <c r="CL83" s="183"/>
      <c r="CM83" s="183"/>
      <c r="CN83" s="183"/>
      <c r="CO83" s="183"/>
      <c r="CP83" s="183"/>
      <c r="CQ83" s="183"/>
      <c r="CR83" s="183"/>
      <c r="CS83" s="183"/>
      <c r="CT83" s="183"/>
      <c r="CU83" s="183"/>
      <c r="CV83" s="183"/>
      <c r="CW83" s="183"/>
      <c r="CX83" s="183"/>
      <c r="CY83" s="183"/>
      <c r="CZ83" s="183"/>
      <c r="DA83" s="183"/>
      <c r="DB83" s="183"/>
      <c r="DC83" s="183"/>
      <c r="DD83" s="183"/>
      <c r="DE83" s="183"/>
      <c r="DF83" s="183"/>
      <c r="DG83" s="183"/>
      <c r="DH83" s="183"/>
    </row>
    <row r="84" spans="2:112" s="44" customFormat="1">
      <c r="V84" s="183"/>
      <c r="W84" s="183"/>
      <c r="X84" s="184" t="s">
        <v>100</v>
      </c>
      <c r="Y84" s="185">
        <v>10</v>
      </c>
      <c r="Z84" s="183"/>
      <c r="AA84" s="183"/>
      <c r="AB84" s="183">
        <v>10</v>
      </c>
      <c r="AC84" s="216"/>
      <c r="AD84" s="216"/>
      <c r="AE84" s="216"/>
      <c r="AF84" s="216" t="s">
        <v>64</v>
      </c>
      <c r="AG84" s="216"/>
      <c r="AH84" s="216"/>
      <c r="AI84" s="216"/>
      <c r="AJ84" s="216"/>
      <c r="AK84" s="216"/>
      <c r="AL84" s="216"/>
      <c r="AM84" s="217"/>
      <c r="AN84" s="217"/>
      <c r="AO84" s="217"/>
      <c r="AP84" s="217"/>
      <c r="AQ84" s="217"/>
      <c r="AR84" s="217"/>
      <c r="AS84" s="217"/>
      <c r="AT84" s="217"/>
      <c r="AU84" s="217"/>
      <c r="AV84" s="217"/>
      <c r="AW84" s="217"/>
      <c r="AX84" s="217"/>
      <c r="AY84" s="217"/>
      <c r="AZ84" s="217"/>
      <c r="BA84" s="217"/>
      <c r="BB84" s="217"/>
      <c r="BC84" s="217"/>
      <c r="BD84" s="217"/>
      <c r="BE84" s="217"/>
      <c r="BF84" s="217"/>
      <c r="BG84" s="217"/>
      <c r="BH84" s="217"/>
      <c r="BI84" s="217"/>
      <c r="BJ84" s="217"/>
      <c r="BK84" s="217"/>
      <c r="BL84" s="217"/>
      <c r="BM84" s="217"/>
      <c r="BN84" s="217"/>
      <c r="BO84" s="217"/>
      <c r="BP84" s="218"/>
      <c r="BQ84" s="183"/>
      <c r="BR84" s="183"/>
      <c r="BS84" s="183"/>
      <c r="BT84" s="183"/>
      <c r="BU84" s="183"/>
      <c r="BV84" s="183"/>
      <c r="BW84" s="183"/>
      <c r="BX84" s="183"/>
      <c r="BY84" s="183"/>
      <c r="BZ84" s="183"/>
      <c r="CA84" s="183"/>
      <c r="CB84" s="183"/>
      <c r="CC84" s="183"/>
      <c r="CD84" s="183"/>
      <c r="CE84" s="183"/>
      <c r="CF84" s="183"/>
      <c r="CG84" s="183"/>
      <c r="CH84" s="183"/>
      <c r="CI84" s="183"/>
      <c r="CJ84" s="183"/>
      <c r="CK84" s="183"/>
      <c r="CL84" s="183"/>
      <c r="CM84" s="183"/>
      <c r="CN84" s="183"/>
      <c r="CO84" s="183"/>
      <c r="CP84" s="183"/>
      <c r="CQ84" s="183"/>
      <c r="CR84" s="183"/>
      <c r="CS84" s="183"/>
      <c r="CT84" s="183"/>
      <c r="CU84" s="183"/>
      <c r="CV84" s="183"/>
      <c r="CW84" s="183"/>
      <c r="CX84" s="183"/>
      <c r="CY84" s="183"/>
      <c r="CZ84" s="183"/>
      <c r="DA84" s="183"/>
      <c r="DB84" s="183"/>
      <c r="DC84" s="183"/>
      <c r="DD84" s="183"/>
      <c r="DE84" s="183"/>
      <c r="DF84" s="183"/>
      <c r="DG84" s="183"/>
      <c r="DH84" s="183"/>
    </row>
    <row r="85" spans="2:112" s="44" customFormat="1">
      <c r="V85" s="183"/>
      <c r="W85" s="183"/>
      <c r="X85" s="184" t="s">
        <v>101</v>
      </c>
      <c r="Y85" s="185">
        <v>11</v>
      </c>
      <c r="Z85" s="183"/>
      <c r="AA85" s="183"/>
      <c r="AB85" s="183">
        <v>11</v>
      </c>
      <c r="AC85" s="216"/>
      <c r="AD85" s="216"/>
      <c r="AE85" s="216"/>
      <c r="AF85" s="216" t="s">
        <v>66</v>
      </c>
      <c r="AG85" s="217"/>
      <c r="AH85" s="217"/>
      <c r="AI85" s="217"/>
      <c r="AJ85" s="217"/>
      <c r="AK85" s="217"/>
      <c r="AL85" s="217"/>
      <c r="AM85" s="217" t="s">
        <v>137</v>
      </c>
      <c r="AN85" s="217"/>
      <c r="AO85" s="217"/>
      <c r="AP85" s="217"/>
      <c r="AQ85" s="217"/>
      <c r="AR85" s="217"/>
      <c r="AS85" s="217"/>
      <c r="AT85" s="217"/>
      <c r="AU85" s="217"/>
      <c r="AV85" s="217"/>
      <c r="AW85" s="217"/>
      <c r="AX85" s="217"/>
      <c r="AY85" s="217"/>
      <c r="AZ85" s="217"/>
      <c r="BA85" s="217"/>
      <c r="BB85" s="217"/>
      <c r="BC85" s="217"/>
      <c r="BD85" s="217"/>
      <c r="BE85" s="217"/>
      <c r="BF85" s="217"/>
      <c r="BG85" s="217"/>
      <c r="BH85" s="217"/>
      <c r="BI85" s="217"/>
      <c r="BJ85" s="217"/>
      <c r="BK85" s="217"/>
      <c r="BL85" s="217"/>
      <c r="BM85" s="217"/>
      <c r="BN85" s="217"/>
      <c r="BO85" s="217"/>
      <c r="BP85" s="218"/>
      <c r="BQ85" s="183"/>
      <c r="BR85" s="183"/>
      <c r="BS85" s="183"/>
      <c r="BT85" s="183"/>
      <c r="BU85" s="183"/>
      <c r="BV85" s="183"/>
      <c r="BW85" s="183"/>
      <c r="BX85" s="183"/>
      <c r="BY85" s="183"/>
      <c r="BZ85" s="183"/>
      <c r="CA85" s="183"/>
      <c r="CB85" s="183"/>
      <c r="CC85" s="183"/>
      <c r="CD85" s="183"/>
      <c r="CE85" s="183"/>
      <c r="CF85" s="183"/>
      <c r="CG85" s="183"/>
      <c r="CH85" s="183"/>
      <c r="CI85" s="183"/>
      <c r="CJ85" s="183"/>
      <c r="CK85" s="183"/>
      <c r="CL85" s="183"/>
      <c r="CM85" s="183"/>
      <c r="CN85" s="183"/>
      <c r="CO85" s="183"/>
      <c r="CP85" s="183"/>
      <c r="CQ85" s="183"/>
      <c r="CR85" s="183"/>
      <c r="CS85" s="183"/>
      <c r="CT85" s="183"/>
      <c r="CU85" s="183"/>
      <c r="CV85" s="183"/>
      <c r="CW85" s="183"/>
      <c r="CX85" s="183"/>
      <c r="CY85" s="183"/>
      <c r="CZ85" s="183"/>
      <c r="DA85" s="183"/>
      <c r="DB85" s="183"/>
      <c r="DC85" s="183"/>
      <c r="DD85" s="183"/>
      <c r="DE85" s="183"/>
      <c r="DF85" s="183"/>
      <c r="DG85" s="183"/>
      <c r="DH85" s="183"/>
    </row>
    <row r="86" spans="2:112" s="44" customFormat="1">
      <c r="V86" s="183"/>
      <c r="W86" s="183"/>
      <c r="X86" s="184" t="s">
        <v>102</v>
      </c>
      <c r="Y86" s="185">
        <v>12</v>
      </c>
      <c r="Z86" s="183"/>
      <c r="AA86" s="183"/>
      <c r="AB86" s="183"/>
      <c r="AC86" s="217"/>
      <c r="AD86" s="217"/>
      <c r="AE86" s="217"/>
      <c r="AF86" s="217"/>
      <c r="AG86" s="217"/>
      <c r="AH86" s="217"/>
      <c r="AI86" s="217"/>
      <c r="AJ86" s="217"/>
      <c r="AK86" s="217"/>
      <c r="AL86" s="217"/>
      <c r="AM86" s="216" t="s">
        <v>51</v>
      </c>
      <c r="AN86" s="216" t="s">
        <v>52</v>
      </c>
      <c r="AO86" s="216" t="s">
        <v>54</v>
      </c>
      <c r="AP86" s="216" t="s">
        <v>53</v>
      </c>
      <c r="AQ86" s="216" t="s">
        <v>153</v>
      </c>
      <c r="AR86" s="216" t="s">
        <v>59</v>
      </c>
      <c r="AS86" s="216" t="s">
        <v>56</v>
      </c>
      <c r="AT86" s="216" t="s">
        <v>60</v>
      </c>
      <c r="AU86" s="216" t="s">
        <v>57</v>
      </c>
      <c r="AV86" s="216" t="s">
        <v>55</v>
      </c>
      <c r="AW86" s="216" t="s">
        <v>58</v>
      </c>
      <c r="AX86" s="216" t="s">
        <v>62</v>
      </c>
      <c r="AY86" s="216" t="s">
        <v>63</v>
      </c>
      <c r="AZ86" s="216" t="s">
        <v>70</v>
      </c>
      <c r="BA86" s="216" t="s">
        <v>61</v>
      </c>
      <c r="BB86" s="216" t="s">
        <v>68</v>
      </c>
      <c r="BC86" s="216" t="s">
        <v>69</v>
      </c>
      <c r="BD86" s="216" t="s">
        <v>71</v>
      </c>
      <c r="BE86" s="216" t="s">
        <v>67</v>
      </c>
      <c r="BF86" s="216" t="s">
        <v>65</v>
      </c>
      <c r="BG86" s="216" t="s">
        <v>64</v>
      </c>
      <c r="BH86" s="216" t="s">
        <v>66</v>
      </c>
      <c r="BI86" s="216" t="s">
        <v>76</v>
      </c>
      <c r="BJ86" s="216"/>
      <c r="BK86" s="216" t="s">
        <v>75</v>
      </c>
      <c r="BL86" s="216" t="s">
        <v>129</v>
      </c>
      <c r="BM86" s="216" t="s">
        <v>73</v>
      </c>
      <c r="BN86" s="216" t="s">
        <v>78</v>
      </c>
      <c r="BO86" s="216" t="s">
        <v>79</v>
      </c>
      <c r="BP86" s="221" t="s">
        <v>77</v>
      </c>
      <c r="BQ86" s="187"/>
      <c r="BR86" s="187" t="s">
        <v>74</v>
      </c>
      <c r="BS86" s="187" t="s">
        <v>72</v>
      </c>
      <c r="BT86" s="189" t="s">
        <v>104</v>
      </c>
      <c r="BU86" s="189" t="s">
        <v>130</v>
      </c>
      <c r="BV86" s="189" t="s">
        <v>105</v>
      </c>
      <c r="BW86" s="189" t="s">
        <v>107</v>
      </c>
      <c r="BX86" s="189" t="s">
        <v>106</v>
      </c>
      <c r="BY86" s="189" t="s">
        <v>154</v>
      </c>
      <c r="BZ86" s="189" t="s">
        <v>155</v>
      </c>
      <c r="CA86" s="187" t="s">
        <v>108</v>
      </c>
      <c r="CB86" s="187" t="s">
        <v>109</v>
      </c>
      <c r="CC86" s="187" t="s">
        <v>110</v>
      </c>
      <c r="CD86" s="187" t="s">
        <v>111</v>
      </c>
      <c r="CE86" s="187" t="s">
        <v>112</v>
      </c>
      <c r="CF86" s="187" t="s">
        <v>113</v>
      </c>
      <c r="CG86" s="187" t="s">
        <v>114</v>
      </c>
      <c r="CH86" s="187" t="s">
        <v>115</v>
      </c>
      <c r="CI86" s="187" t="s">
        <v>116</v>
      </c>
      <c r="CJ86" s="187" t="s">
        <v>117</v>
      </c>
      <c r="CK86" s="187" t="s">
        <v>118</v>
      </c>
      <c r="CL86" s="187" t="s">
        <v>119</v>
      </c>
      <c r="CM86" s="187" t="s">
        <v>120</v>
      </c>
      <c r="CN86" s="187" t="s">
        <v>121</v>
      </c>
      <c r="CO86" s="187" t="s">
        <v>122</v>
      </c>
      <c r="CP86" s="187" t="s">
        <v>123</v>
      </c>
      <c r="CQ86" s="187" t="s">
        <v>80</v>
      </c>
      <c r="CR86" s="187" t="s">
        <v>124</v>
      </c>
      <c r="CS86" s="187" t="s">
        <v>125</v>
      </c>
      <c r="CT86" s="187" t="s">
        <v>126</v>
      </c>
      <c r="CU86" s="187" t="s">
        <v>127</v>
      </c>
      <c r="CV86" s="187" t="s">
        <v>128</v>
      </c>
      <c r="CW86" s="190" t="s">
        <v>156</v>
      </c>
      <c r="CX86" s="183"/>
      <c r="CY86" s="183"/>
      <c r="CZ86" s="183"/>
      <c r="DA86" s="183"/>
      <c r="DB86" s="183"/>
      <c r="DC86" s="183"/>
      <c r="DD86" s="183"/>
      <c r="DE86" s="183"/>
      <c r="DF86" s="183"/>
      <c r="DG86" s="183"/>
      <c r="DH86" s="183"/>
    </row>
    <row r="87" spans="2:112" s="44" customFormat="1">
      <c r="B87" s="140"/>
      <c r="V87" s="183"/>
      <c r="W87" s="183"/>
      <c r="X87" s="183"/>
      <c r="Y87" s="183"/>
      <c r="Z87" s="183"/>
      <c r="AA87" s="183"/>
      <c r="AB87" s="183"/>
      <c r="AC87" s="217"/>
      <c r="AD87" s="217"/>
      <c r="AE87" s="217"/>
      <c r="AF87" s="217"/>
      <c r="AG87" s="217"/>
      <c r="AH87" s="217"/>
      <c r="AI87" s="217"/>
      <c r="AJ87" s="217" t="s">
        <v>148</v>
      </c>
      <c r="AK87" s="217"/>
      <c r="AL87" s="217"/>
      <c r="AM87" s="216" t="s">
        <v>39</v>
      </c>
      <c r="AN87" s="217"/>
      <c r="AO87" s="217"/>
      <c r="AP87" s="217"/>
      <c r="AQ87" s="217" t="s">
        <v>40</v>
      </c>
      <c r="AR87" s="217"/>
      <c r="AS87" s="217"/>
      <c r="AT87" s="217"/>
      <c r="AU87" s="217"/>
      <c r="AV87" s="217"/>
      <c r="AW87" s="217"/>
      <c r="AX87" s="217" t="s">
        <v>41</v>
      </c>
      <c r="AY87" s="217"/>
      <c r="AZ87" s="217"/>
      <c r="BA87" s="217"/>
      <c r="BB87" s="217"/>
      <c r="BC87" s="217"/>
      <c r="BD87" s="217"/>
      <c r="BE87" s="217"/>
      <c r="BF87" s="217"/>
      <c r="BG87" s="217"/>
      <c r="BH87" s="217"/>
      <c r="BI87" s="217" t="s">
        <v>42</v>
      </c>
      <c r="BJ87" s="217"/>
      <c r="BK87" s="217"/>
      <c r="BL87" s="217"/>
      <c r="BM87" s="217"/>
      <c r="BN87" s="217"/>
      <c r="BO87" s="217"/>
      <c r="BP87" s="218"/>
      <c r="BQ87" s="191"/>
      <c r="BR87" s="191"/>
      <c r="BS87" s="191"/>
      <c r="BT87" s="192" t="s">
        <v>43</v>
      </c>
      <c r="BU87" s="191"/>
      <c r="BV87" s="191"/>
      <c r="BW87" s="191"/>
      <c r="BX87" s="191"/>
      <c r="BY87" s="191"/>
      <c r="BZ87" s="191"/>
      <c r="CA87" s="191" t="s">
        <v>44</v>
      </c>
      <c r="CB87" s="191"/>
      <c r="CC87" s="191"/>
      <c r="CD87" s="191"/>
      <c r="CE87" s="191"/>
      <c r="CF87" s="192" t="s">
        <v>45</v>
      </c>
      <c r="CG87" s="191"/>
      <c r="CH87" s="192" t="s">
        <v>46</v>
      </c>
      <c r="CI87" s="191"/>
      <c r="CJ87" s="192" t="s">
        <v>47</v>
      </c>
      <c r="CK87" s="191"/>
      <c r="CL87" s="192" t="s">
        <v>48</v>
      </c>
      <c r="CM87" s="191"/>
      <c r="CN87" s="191"/>
      <c r="CO87" s="191"/>
      <c r="CP87" s="191"/>
      <c r="CQ87" s="191"/>
      <c r="CR87" s="191"/>
      <c r="CS87" s="191"/>
      <c r="CT87" s="192" t="s">
        <v>49</v>
      </c>
      <c r="CU87" s="191"/>
      <c r="CV87" s="192" t="s">
        <v>50</v>
      </c>
      <c r="CW87" s="193"/>
      <c r="CX87" s="183"/>
      <c r="CY87" s="183"/>
      <c r="CZ87" s="183"/>
      <c r="DA87" s="183"/>
      <c r="DB87" s="183"/>
      <c r="DC87" s="183"/>
      <c r="DD87" s="183"/>
      <c r="DE87" s="183"/>
      <c r="DF87" s="183"/>
      <c r="DG87" s="183"/>
      <c r="DH87" s="183"/>
    </row>
    <row r="88" spans="2:112" s="44" customFormat="1" ht="30">
      <c r="V88" s="183"/>
      <c r="W88" s="188"/>
      <c r="X88" s="194" t="s">
        <v>162</v>
      </c>
      <c r="Y88" s="195" t="s">
        <v>161</v>
      </c>
      <c r="Z88" s="183"/>
      <c r="AA88" s="186" t="s">
        <v>172</v>
      </c>
      <c r="AB88" s="183"/>
      <c r="AC88" s="217"/>
      <c r="AD88" s="217" t="s">
        <v>191</v>
      </c>
      <c r="AE88" s="217"/>
      <c r="AF88" s="217"/>
      <c r="AG88" s="217"/>
      <c r="AH88" s="217"/>
      <c r="AI88" s="217" t="s">
        <v>30</v>
      </c>
      <c r="AJ88" s="216" t="s">
        <v>133</v>
      </c>
      <c r="AK88" s="216" t="s">
        <v>51</v>
      </c>
      <c r="AL88" s="217"/>
      <c r="AM88" s="216" t="s">
        <v>133</v>
      </c>
      <c r="AN88" s="216" t="s">
        <v>52</v>
      </c>
      <c r="AO88" s="216" t="s">
        <v>54</v>
      </c>
      <c r="AP88" s="216" t="s">
        <v>53</v>
      </c>
      <c r="AQ88" s="216" t="s">
        <v>149</v>
      </c>
      <c r="AR88" s="216" t="s">
        <v>59</v>
      </c>
      <c r="AS88" s="216" t="s">
        <v>56</v>
      </c>
      <c r="AT88" s="216" t="s">
        <v>60</v>
      </c>
      <c r="AU88" s="216" t="s">
        <v>57</v>
      </c>
      <c r="AV88" s="216" t="s">
        <v>55</v>
      </c>
      <c r="AW88" s="216" t="s">
        <v>58</v>
      </c>
      <c r="AX88" s="216" t="s">
        <v>62</v>
      </c>
      <c r="AY88" s="216" t="s">
        <v>63</v>
      </c>
      <c r="AZ88" s="216" t="s">
        <v>134</v>
      </c>
      <c r="BA88" s="216" t="s">
        <v>61</v>
      </c>
      <c r="BB88" s="216" t="s">
        <v>68</v>
      </c>
      <c r="BC88" s="216" t="s">
        <v>69</v>
      </c>
      <c r="BD88" s="216" t="s">
        <v>71</v>
      </c>
      <c r="BE88" s="216" t="s">
        <v>67</v>
      </c>
      <c r="BF88" s="216" t="s">
        <v>65</v>
      </c>
      <c r="BG88" s="216" t="s">
        <v>64</v>
      </c>
      <c r="BH88" s="216" t="s">
        <v>66</v>
      </c>
      <c r="BI88" s="216" t="s">
        <v>76</v>
      </c>
      <c r="BJ88" s="216"/>
      <c r="BK88" s="216" t="s">
        <v>135</v>
      </c>
      <c r="BL88" s="216" t="s">
        <v>129</v>
      </c>
      <c r="BM88" s="216" t="s">
        <v>73</v>
      </c>
      <c r="BN88" s="216" t="s">
        <v>138</v>
      </c>
      <c r="BO88" s="216" t="s">
        <v>139</v>
      </c>
      <c r="BP88" s="221" t="s">
        <v>136</v>
      </c>
      <c r="BQ88" s="187"/>
      <c r="BR88" s="187" t="s">
        <v>74</v>
      </c>
      <c r="BS88" s="187" t="s">
        <v>72</v>
      </c>
      <c r="BT88" s="189" t="s">
        <v>104</v>
      </c>
      <c r="BU88" s="189" t="s">
        <v>140</v>
      </c>
      <c r="BV88" s="189" t="s">
        <v>141</v>
      </c>
      <c r="BW88" s="189" t="s">
        <v>142</v>
      </c>
      <c r="BX88" s="189" t="s">
        <v>143</v>
      </c>
      <c r="BY88" s="189" t="s">
        <v>150</v>
      </c>
      <c r="BZ88" s="189" t="s">
        <v>151</v>
      </c>
      <c r="CA88" s="187" t="s">
        <v>108</v>
      </c>
      <c r="CB88" s="187" t="s">
        <v>109</v>
      </c>
      <c r="CC88" s="187" t="s">
        <v>110</v>
      </c>
      <c r="CD88" s="187" t="s">
        <v>111</v>
      </c>
      <c r="CE88" s="187" t="s">
        <v>112</v>
      </c>
      <c r="CF88" s="187" t="s">
        <v>144</v>
      </c>
      <c r="CG88" s="187" t="s">
        <v>114</v>
      </c>
      <c r="CH88" s="187" t="s">
        <v>145</v>
      </c>
      <c r="CI88" s="187" t="s">
        <v>116</v>
      </c>
      <c r="CJ88" s="187" t="s">
        <v>117</v>
      </c>
      <c r="CK88" s="187" t="s">
        <v>118</v>
      </c>
      <c r="CL88" s="187" t="s">
        <v>119</v>
      </c>
      <c r="CM88" s="187" t="s">
        <v>120</v>
      </c>
      <c r="CN88" s="187" t="s">
        <v>121</v>
      </c>
      <c r="CO88" s="187" t="s">
        <v>122</v>
      </c>
      <c r="CP88" s="187" t="s">
        <v>123</v>
      </c>
      <c r="CQ88" s="187" t="s">
        <v>146</v>
      </c>
      <c r="CR88" s="187" t="s">
        <v>124</v>
      </c>
      <c r="CS88" s="187" t="s">
        <v>125</v>
      </c>
      <c r="CT88" s="187" t="s">
        <v>126</v>
      </c>
      <c r="CU88" s="187" t="s">
        <v>147</v>
      </c>
      <c r="CV88" s="187" t="s">
        <v>128</v>
      </c>
      <c r="CW88" s="190" t="s">
        <v>152</v>
      </c>
      <c r="CX88" s="183"/>
      <c r="CY88" s="183"/>
      <c r="CZ88" s="183"/>
      <c r="DA88" s="183"/>
      <c r="DB88" s="183"/>
      <c r="DC88" s="183"/>
      <c r="DD88" s="183"/>
      <c r="DE88" s="183"/>
      <c r="DF88" s="183"/>
      <c r="DG88" s="183"/>
      <c r="DH88" s="183"/>
    </row>
    <row r="89" spans="2:112" s="145" customFormat="1">
      <c r="V89" s="196"/>
      <c r="W89" s="196"/>
      <c r="X89" s="196"/>
      <c r="Y89" s="196"/>
      <c r="Z89" s="196"/>
      <c r="AA89" s="186"/>
      <c r="AB89" s="196"/>
      <c r="AC89" s="222"/>
      <c r="AD89" s="226" t="s">
        <v>192</v>
      </c>
      <c r="AE89" s="222"/>
      <c r="AF89" s="222"/>
      <c r="AG89" s="222"/>
      <c r="AH89" s="222"/>
      <c r="AI89" s="223" t="s">
        <v>175</v>
      </c>
      <c r="AJ89" s="216" t="s">
        <v>52</v>
      </c>
      <c r="AK89" s="216" t="s">
        <v>52</v>
      </c>
      <c r="AL89" s="222"/>
      <c r="AM89" s="222">
        <v>101</v>
      </c>
      <c r="AN89" s="222">
        <v>36</v>
      </c>
      <c r="AO89" s="222">
        <v>20</v>
      </c>
      <c r="AP89" s="222">
        <v>1</v>
      </c>
      <c r="AQ89" s="222">
        <v>32</v>
      </c>
      <c r="AR89" s="222">
        <v>5</v>
      </c>
      <c r="AS89" s="224">
        <v>139</v>
      </c>
      <c r="AT89" s="224">
        <v>36</v>
      </c>
      <c r="AU89" s="224">
        <v>5</v>
      </c>
      <c r="AV89" s="224">
        <v>3</v>
      </c>
      <c r="AW89" s="222">
        <v>36</v>
      </c>
      <c r="AX89" s="222">
        <v>32</v>
      </c>
      <c r="AY89" s="222">
        <v>5</v>
      </c>
      <c r="AZ89" s="222">
        <v>49</v>
      </c>
      <c r="BA89" s="222">
        <v>5</v>
      </c>
      <c r="BB89" s="222">
        <v>20</v>
      </c>
      <c r="BC89" s="222">
        <v>28</v>
      </c>
      <c r="BD89" s="222">
        <v>5</v>
      </c>
      <c r="BE89" s="222">
        <v>49</v>
      </c>
      <c r="BF89" s="222">
        <v>20</v>
      </c>
      <c r="BG89" s="222">
        <v>5</v>
      </c>
      <c r="BH89" s="222">
        <v>20</v>
      </c>
      <c r="BI89" s="222">
        <v>13</v>
      </c>
      <c r="BJ89" s="222"/>
      <c r="BK89" s="222">
        <v>4</v>
      </c>
      <c r="BL89" s="222">
        <v>1</v>
      </c>
      <c r="BM89" s="222">
        <v>12</v>
      </c>
      <c r="BN89" s="222">
        <v>1</v>
      </c>
      <c r="BO89" s="224">
        <v>1</v>
      </c>
      <c r="BP89" s="225">
        <v>9</v>
      </c>
      <c r="BQ89" s="198"/>
      <c r="BR89" s="198">
        <v>12</v>
      </c>
      <c r="BS89" s="198">
        <v>1</v>
      </c>
      <c r="BT89" s="197">
        <v>1</v>
      </c>
      <c r="BU89" s="197">
        <v>1</v>
      </c>
      <c r="BV89" s="197">
        <v>25</v>
      </c>
      <c r="BW89" s="197">
        <v>1</v>
      </c>
      <c r="BX89" s="197">
        <v>1</v>
      </c>
      <c r="BY89" s="197">
        <v>280</v>
      </c>
      <c r="BZ89" s="197">
        <v>126</v>
      </c>
      <c r="CA89" s="197">
        <v>5</v>
      </c>
      <c r="CB89" s="197">
        <v>5</v>
      </c>
      <c r="CC89" s="197">
        <v>5</v>
      </c>
      <c r="CD89" s="197">
        <v>41</v>
      </c>
      <c r="CE89" s="197">
        <v>43</v>
      </c>
      <c r="CF89" s="197">
        <v>1</v>
      </c>
      <c r="CG89" s="197">
        <v>1</v>
      </c>
      <c r="CH89" s="197">
        <v>2</v>
      </c>
      <c r="CI89" s="197">
        <v>10</v>
      </c>
      <c r="CJ89" s="198">
        <v>6</v>
      </c>
      <c r="CK89" s="198">
        <v>6</v>
      </c>
      <c r="CL89" s="198">
        <v>4</v>
      </c>
      <c r="CM89" s="198">
        <v>16</v>
      </c>
      <c r="CN89" s="197">
        <v>4</v>
      </c>
      <c r="CO89" s="197">
        <v>41</v>
      </c>
      <c r="CP89" s="197">
        <v>5</v>
      </c>
      <c r="CQ89" s="197">
        <v>4</v>
      </c>
      <c r="CR89" s="197">
        <v>4</v>
      </c>
      <c r="CS89" s="197">
        <v>49</v>
      </c>
      <c r="CT89" s="197">
        <v>7</v>
      </c>
      <c r="CU89" s="197">
        <v>5</v>
      </c>
      <c r="CV89" s="197">
        <v>1</v>
      </c>
      <c r="CW89" s="199">
        <v>101</v>
      </c>
      <c r="CX89" s="196"/>
      <c r="CY89" s="196"/>
      <c r="CZ89" s="196"/>
      <c r="DA89" s="196"/>
      <c r="DB89" s="196"/>
      <c r="DC89" s="196"/>
      <c r="DD89" s="196"/>
      <c r="DE89" s="196"/>
      <c r="DF89" s="196"/>
      <c r="DG89" s="196"/>
      <c r="DH89" s="196"/>
    </row>
    <row r="90" spans="2:112" s="113" customFormat="1">
      <c r="V90" s="200"/>
      <c r="W90" s="200"/>
      <c r="X90" s="186" t="s">
        <v>163</v>
      </c>
      <c r="Y90" s="201" t="s">
        <v>159</v>
      </c>
      <c r="Z90" s="200"/>
      <c r="AA90" s="201" t="s">
        <v>166</v>
      </c>
      <c r="AB90" s="200"/>
      <c r="AC90" s="222"/>
      <c r="AD90" s="226" t="s">
        <v>193</v>
      </c>
      <c r="AE90" s="222"/>
      <c r="AF90" s="222"/>
      <c r="AG90" s="222"/>
      <c r="AH90" s="222"/>
      <c r="AI90" s="223" t="s">
        <v>177</v>
      </c>
      <c r="AJ90" s="216" t="s">
        <v>54</v>
      </c>
      <c r="AK90" s="216" t="s">
        <v>54</v>
      </c>
      <c r="AL90" s="222"/>
      <c r="AM90" s="222">
        <v>169</v>
      </c>
      <c r="AN90" s="222">
        <v>96</v>
      </c>
      <c r="AO90" s="222">
        <v>29</v>
      </c>
      <c r="AP90" s="222">
        <v>20</v>
      </c>
      <c r="AQ90" s="222"/>
      <c r="AR90" s="222">
        <v>32</v>
      </c>
      <c r="AS90" s="222">
        <v>299</v>
      </c>
      <c r="AT90" s="222">
        <v>49</v>
      </c>
      <c r="AU90" s="222">
        <v>36</v>
      </c>
      <c r="AV90" s="222">
        <v>5</v>
      </c>
      <c r="AW90" s="222">
        <v>44</v>
      </c>
      <c r="AX90" s="222">
        <v>70</v>
      </c>
      <c r="AY90" s="222">
        <v>16</v>
      </c>
      <c r="AZ90" s="222">
        <v>50</v>
      </c>
      <c r="BA90" s="222">
        <v>32</v>
      </c>
      <c r="BB90" s="222">
        <v>49</v>
      </c>
      <c r="BC90" s="222">
        <v>49</v>
      </c>
      <c r="BD90" s="222">
        <v>12</v>
      </c>
      <c r="BE90" s="222">
        <v>80</v>
      </c>
      <c r="BF90" s="222">
        <v>70</v>
      </c>
      <c r="BG90" s="222">
        <v>16</v>
      </c>
      <c r="BH90" s="222">
        <v>49</v>
      </c>
      <c r="BI90" s="222">
        <v>24</v>
      </c>
      <c r="BJ90" s="222"/>
      <c r="BK90" s="222">
        <v>24</v>
      </c>
      <c r="BL90" s="222">
        <v>37</v>
      </c>
      <c r="BM90" s="222">
        <v>29</v>
      </c>
      <c r="BN90" s="222">
        <v>35</v>
      </c>
      <c r="BO90" s="224">
        <v>35</v>
      </c>
      <c r="BP90" s="225">
        <v>17</v>
      </c>
      <c r="BQ90" s="203"/>
      <c r="BR90" s="203">
        <v>29</v>
      </c>
      <c r="BS90" s="203">
        <v>12</v>
      </c>
      <c r="BT90" s="202">
        <v>25</v>
      </c>
      <c r="BU90" s="202">
        <v>33</v>
      </c>
      <c r="BV90" s="202">
        <v>101</v>
      </c>
      <c r="BW90" s="202">
        <v>9</v>
      </c>
      <c r="BX90" s="202">
        <v>33</v>
      </c>
      <c r="BY90" s="202"/>
      <c r="BZ90" s="202"/>
      <c r="CA90" s="202">
        <v>33</v>
      </c>
      <c r="CB90" s="202">
        <v>14</v>
      </c>
      <c r="CC90" s="202">
        <v>33</v>
      </c>
      <c r="CD90" s="202">
        <v>49</v>
      </c>
      <c r="CE90" s="202">
        <v>63</v>
      </c>
      <c r="CF90" s="202">
        <v>2</v>
      </c>
      <c r="CG90" s="202">
        <v>23</v>
      </c>
      <c r="CH90" s="202">
        <v>10</v>
      </c>
      <c r="CI90" s="202">
        <v>15</v>
      </c>
      <c r="CJ90" s="202">
        <v>127</v>
      </c>
      <c r="CK90" s="202">
        <v>89</v>
      </c>
      <c r="CL90" s="202">
        <v>88</v>
      </c>
      <c r="CM90" s="202">
        <v>26</v>
      </c>
      <c r="CN90" s="202">
        <v>12</v>
      </c>
      <c r="CO90" s="202">
        <v>49</v>
      </c>
      <c r="CP90" s="202">
        <v>33</v>
      </c>
      <c r="CQ90" s="202">
        <v>5</v>
      </c>
      <c r="CR90" s="202">
        <v>5</v>
      </c>
      <c r="CS90" s="202">
        <v>108</v>
      </c>
      <c r="CT90" s="202">
        <v>8</v>
      </c>
      <c r="CU90" s="202">
        <v>8</v>
      </c>
      <c r="CV90" s="202">
        <v>5</v>
      </c>
      <c r="CW90" s="204"/>
      <c r="CX90" s="200"/>
      <c r="CY90" s="200"/>
      <c r="CZ90" s="200"/>
      <c r="DA90" s="200"/>
      <c r="DB90" s="200"/>
      <c r="DC90" s="200"/>
      <c r="DD90" s="200"/>
      <c r="DE90" s="200"/>
      <c r="DF90" s="200"/>
      <c r="DG90" s="200"/>
      <c r="DH90" s="200"/>
    </row>
    <row r="91" spans="2:112" s="113" customFormat="1">
      <c r="V91" s="200"/>
      <c r="W91" s="200"/>
      <c r="X91" s="201" t="s">
        <v>164</v>
      </c>
      <c r="Y91" s="201" t="s">
        <v>160</v>
      </c>
      <c r="Z91" s="200"/>
      <c r="AA91" s="201" t="s">
        <v>163</v>
      </c>
      <c r="AB91" s="200"/>
      <c r="AC91" s="222"/>
      <c r="AD91" s="226" t="s">
        <v>190</v>
      </c>
      <c r="AE91" s="222"/>
      <c r="AF91" s="222"/>
      <c r="AG91" s="222"/>
      <c r="AH91" s="222"/>
      <c r="AI91" s="223" t="s">
        <v>81</v>
      </c>
      <c r="AJ91" s="216" t="s">
        <v>53</v>
      </c>
      <c r="AK91" s="216" t="s">
        <v>53</v>
      </c>
      <c r="AL91" s="222"/>
      <c r="AM91" s="222">
        <v>197</v>
      </c>
      <c r="AN91" s="222">
        <v>101</v>
      </c>
      <c r="AO91" s="222">
        <v>53</v>
      </c>
      <c r="AP91" s="222">
        <v>101</v>
      </c>
      <c r="AQ91" s="222"/>
      <c r="AR91" s="222">
        <v>36</v>
      </c>
      <c r="AS91" s="222">
        <v>395</v>
      </c>
      <c r="AT91" s="222">
        <v>70</v>
      </c>
      <c r="AU91" s="224">
        <v>44</v>
      </c>
      <c r="AV91" s="222">
        <v>89</v>
      </c>
      <c r="AW91" s="222">
        <v>70</v>
      </c>
      <c r="AX91" s="222">
        <v>99</v>
      </c>
      <c r="AY91" s="222">
        <v>20</v>
      </c>
      <c r="AZ91" s="222">
        <v>89</v>
      </c>
      <c r="BA91" s="222">
        <v>45</v>
      </c>
      <c r="BB91" s="222">
        <v>80</v>
      </c>
      <c r="BC91" s="222">
        <v>65</v>
      </c>
      <c r="BD91" s="222">
        <v>16</v>
      </c>
      <c r="BE91" s="222">
        <v>89</v>
      </c>
      <c r="BF91" s="222">
        <v>99</v>
      </c>
      <c r="BG91" s="222">
        <v>45</v>
      </c>
      <c r="BH91" s="222">
        <v>65</v>
      </c>
      <c r="BI91" s="222">
        <v>61</v>
      </c>
      <c r="BJ91" s="222"/>
      <c r="BK91" s="222">
        <v>80</v>
      </c>
      <c r="BL91" s="222">
        <v>101</v>
      </c>
      <c r="BM91" s="222">
        <v>121</v>
      </c>
      <c r="BN91" s="222">
        <v>80</v>
      </c>
      <c r="BO91" s="222">
        <v>82</v>
      </c>
      <c r="BP91" s="227">
        <v>25</v>
      </c>
      <c r="BQ91" s="202"/>
      <c r="BR91" s="202">
        <v>37</v>
      </c>
      <c r="BS91" s="202">
        <v>37</v>
      </c>
      <c r="BT91" s="202">
        <v>68</v>
      </c>
      <c r="BU91" s="202">
        <v>101</v>
      </c>
      <c r="BV91" s="202">
        <v>129</v>
      </c>
      <c r="BW91" s="202">
        <v>17</v>
      </c>
      <c r="BX91" s="202">
        <v>41</v>
      </c>
      <c r="BY91" s="202"/>
      <c r="BZ91" s="202"/>
      <c r="CA91" s="202">
        <v>41</v>
      </c>
      <c r="CB91" s="202">
        <v>33</v>
      </c>
      <c r="CC91" s="202">
        <v>41</v>
      </c>
      <c r="CD91" s="202">
        <v>59</v>
      </c>
      <c r="CE91" s="202">
        <v>65</v>
      </c>
      <c r="CF91" s="202">
        <v>5</v>
      </c>
      <c r="CG91" s="202">
        <v>33</v>
      </c>
      <c r="CH91" s="202">
        <v>15</v>
      </c>
      <c r="CI91" s="202">
        <v>60</v>
      </c>
      <c r="CJ91" s="203">
        <v>136</v>
      </c>
      <c r="CK91" s="203">
        <v>108</v>
      </c>
      <c r="CL91" s="203">
        <v>89</v>
      </c>
      <c r="CM91" s="203">
        <v>49</v>
      </c>
      <c r="CN91" s="202">
        <v>26</v>
      </c>
      <c r="CO91" s="202">
        <v>120</v>
      </c>
      <c r="CP91" s="202">
        <v>59</v>
      </c>
      <c r="CQ91" s="202">
        <v>12</v>
      </c>
      <c r="CR91" s="202">
        <v>33</v>
      </c>
      <c r="CS91" s="202">
        <v>120</v>
      </c>
      <c r="CT91" s="202">
        <v>78</v>
      </c>
      <c r="CU91" s="202">
        <v>15</v>
      </c>
      <c r="CV91" s="202">
        <v>22</v>
      </c>
      <c r="CW91" s="204"/>
      <c r="CX91" s="200"/>
      <c r="CY91" s="200"/>
      <c r="CZ91" s="200"/>
      <c r="DA91" s="200"/>
      <c r="DB91" s="200"/>
      <c r="DC91" s="200"/>
      <c r="DD91" s="200"/>
      <c r="DE91" s="200"/>
      <c r="DF91" s="200"/>
      <c r="DG91" s="200"/>
      <c r="DH91" s="200"/>
    </row>
    <row r="92" spans="2:112" s="113" customFormat="1">
      <c r="V92" s="200"/>
      <c r="W92" s="200"/>
      <c r="X92" s="201" t="s">
        <v>165</v>
      </c>
      <c r="Y92" s="200"/>
      <c r="Z92" s="200"/>
      <c r="AA92" s="200"/>
      <c r="AB92" s="200"/>
      <c r="AC92" s="222"/>
      <c r="AD92" s="226" t="s">
        <v>194</v>
      </c>
      <c r="AE92" s="222"/>
      <c r="AF92" s="222"/>
      <c r="AG92" s="222"/>
      <c r="AH92" s="222"/>
      <c r="AI92" s="223" t="s">
        <v>176</v>
      </c>
      <c r="AJ92" s="216" t="s">
        <v>149</v>
      </c>
      <c r="AK92" s="216" t="s">
        <v>153</v>
      </c>
      <c r="AL92" s="222"/>
      <c r="AM92" s="222">
        <v>199</v>
      </c>
      <c r="AN92" s="222">
        <v>169</v>
      </c>
      <c r="AO92" s="222">
        <v>175</v>
      </c>
      <c r="AP92" s="222">
        <v>128</v>
      </c>
      <c r="AQ92" s="222"/>
      <c r="AR92" s="222">
        <v>89</v>
      </c>
      <c r="AS92" s="222"/>
      <c r="AT92" s="222">
        <v>89</v>
      </c>
      <c r="AU92" s="224">
        <v>89</v>
      </c>
      <c r="AV92" s="222">
        <v>96</v>
      </c>
      <c r="AW92" s="222">
        <v>139</v>
      </c>
      <c r="AX92" s="222">
        <v>149</v>
      </c>
      <c r="AY92" s="222">
        <v>45</v>
      </c>
      <c r="AZ92" s="222">
        <v>153</v>
      </c>
      <c r="BA92" s="222">
        <v>162</v>
      </c>
      <c r="BB92" s="222">
        <v>89</v>
      </c>
      <c r="BC92" s="222">
        <v>80</v>
      </c>
      <c r="BD92" s="222">
        <v>50</v>
      </c>
      <c r="BE92" s="222">
        <v>395</v>
      </c>
      <c r="BF92" s="222">
        <v>113</v>
      </c>
      <c r="BG92" s="222">
        <v>50</v>
      </c>
      <c r="BH92" s="222">
        <v>70</v>
      </c>
      <c r="BI92" s="222">
        <v>77</v>
      </c>
      <c r="BJ92" s="222"/>
      <c r="BK92" s="222">
        <v>123</v>
      </c>
      <c r="BL92" s="222">
        <v>131</v>
      </c>
      <c r="BM92" s="222">
        <v>128</v>
      </c>
      <c r="BN92" s="222">
        <v>82</v>
      </c>
      <c r="BO92" s="222">
        <v>84</v>
      </c>
      <c r="BP92" s="227">
        <v>35</v>
      </c>
      <c r="BQ92" s="202"/>
      <c r="BR92" s="202">
        <v>80</v>
      </c>
      <c r="BS92" s="202">
        <v>101</v>
      </c>
      <c r="BT92" s="202">
        <v>101</v>
      </c>
      <c r="BU92" s="202">
        <v>135</v>
      </c>
      <c r="BV92" s="202">
        <v>146</v>
      </c>
      <c r="BW92" s="202">
        <v>35</v>
      </c>
      <c r="BX92" s="202">
        <v>46</v>
      </c>
      <c r="BY92" s="202"/>
      <c r="BZ92" s="202"/>
      <c r="CA92" s="202">
        <v>43</v>
      </c>
      <c r="CB92" s="202">
        <v>41</v>
      </c>
      <c r="CC92" s="202">
        <v>43</v>
      </c>
      <c r="CD92" s="202">
        <v>99</v>
      </c>
      <c r="CE92" s="202">
        <v>99</v>
      </c>
      <c r="CF92" s="202">
        <v>10</v>
      </c>
      <c r="CG92" s="202">
        <v>34</v>
      </c>
      <c r="CH92" s="202">
        <v>18</v>
      </c>
      <c r="CI92" s="202">
        <v>62</v>
      </c>
      <c r="CJ92" s="203">
        <v>168</v>
      </c>
      <c r="CK92" s="203">
        <v>120</v>
      </c>
      <c r="CL92" s="203">
        <v>207</v>
      </c>
      <c r="CM92" s="203">
        <v>88</v>
      </c>
      <c r="CN92" s="202">
        <v>49</v>
      </c>
      <c r="CO92" s="202">
        <v>132</v>
      </c>
      <c r="CP92" s="202">
        <v>99</v>
      </c>
      <c r="CQ92" s="202">
        <v>26</v>
      </c>
      <c r="CR92" s="202">
        <v>99</v>
      </c>
      <c r="CS92" s="202">
        <v>132</v>
      </c>
      <c r="CT92" s="202">
        <v>86</v>
      </c>
      <c r="CU92" s="202">
        <v>52</v>
      </c>
      <c r="CV92" s="202">
        <v>39</v>
      </c>
      <c r="CW92" s="204"/>
      <c r="CX92" s="200"/>
      <c r="CY92" s="200"/>
      <c r="CZ92" s="200"/>
      <c r="DA92" s="200"/>
      <c r="DB92" s="200"/>
      <c r="DC92" s="200"/>
      <c r="DD92" s="200"/>
      <c r="DE92" s="200"/>
      <c r="DF92" s="200"/>
      <c r="DG92" s="200"/>
      <c r="DH92" s="200"/>
    </row>
    <row r="93" spans="2:112" s="113" customFormat="1">
      <c r="V93" s="200"/>
      <c r="W93" s="200"/>
      <c r="X93" s="201" t="s">
        <v>166</v>
      </c>
      <c r="Y93" s="200"/>
      <c r="Z93" s="200"/>
      <c r="AA93" s="200"/>
      <c r="AB93" s="200"/>
      <c r="AC93" s="222"/>
      <c r="AD93" s="226" t="s">
        <v>195</v>
      </c>
      <c r="AE93" s="222"/>
      <c r="AF93" s="222"/>
      <c r="AG93" s="222"/>
      <c r="AH93" s="222"/>
      <c r="AI93" s="222"/>
      <c r="AJ93" s="216" t="s">
        <v>58</v>
      </c>
      <c r="AK93" s="216" t="s">
        <v>59</v>
      </c>
      <c r="AL93" s="222"/>
      <c r="AM93" s="222"/>
      <c r="AN93" s="222">
        <v>200</v>
      </c>
      <c r="AO93" s="222">
        <v>281</v>
      </c>
      <c r="AP93" s="222">
        <v>162</v>
      </c>
      <c r="AQ93" s="222"/>
      <c r="AR93" s="222">
        <v>99</v>
      </c>
      <c r="AS93" s="222"/>
      <c r="AT93" s="222">
        <v>147</v>
      </c>
      <c r="AU93" s="224">
        <v>151</v>
      </c>
      <c r="AV93" s="222">
        <v>97</v>
      </c>
      <c r="AW93" s="222">
        <v>147</v>
      </c>
      <c r="AX93" s="222">
        <v>162</v>
      </c>
      <c r="AY93" s="222"/>
      <c r="AZ93" s="222">
        <v>193</v>
      </c>
      <c r="BA93" s="222"/>
      <c r="BB93" s="222">
        <v>174</v>
      </c>
      <c r="BC93" s="222">
        <v>89</v>
      </c>
      <c r="BD93" s="222">
        <v>51</v>
      </c>
      <c r="BE93" s="222"/>
      <c r="BF93" s="222"/>
      <c r="BG93" s="222">
        <v>80</v>
      </c>
      <c r="BH93" s="222"/>
      <c r="BI93" s="222">
        <v>80</v>
      </c>
      <c r="BJ93" s="222"/>
      <c r="BK93" s="222">
        <v>160</v>
      </c>
      <c r="BL93" s="222">
        <v>580</v>
      </c>
      <c r="BM93" s="222">
        <v>221</v>
      </c>
      <c r="BN93" s="222">
        <v>101</v>
      </c>
      <c r="BO93" s="222">
        <v>92</v>
      </c>
      <c r="BP93" s="227">
        <v>82</v>
      </c>
      <c r="BQ93" s="202"/>
      <c r="BR93" s="202">
        <v>84</v>
      </c>
      <c r="BS93" s="202">
        <v>116</v>
      </c>
      <c r="BT93" s="202">
        <v>146</v>
      </c>
      <c r="BU93" s="202">
        <v>144</v>
      </c>
      <c r="BV93" s="202">
        <v>156</v>
      </c>
      <c r="BW93" s="202">
        <v>129</v>
      </c>
      <c r="BX93" s="202">
        <v>58</v>
      </c>
      <c r="BY93" s="202"/>
      <c r="BZ93" s="202"/>
      <c r="CA93" s="202">
        <v>63</v>
      </c>
      <c r="CB93" s="202">
        <v>43</v>
      </c>
      <c r="CC93" s="202">
        <v>137</v>
      </c>
      <c r="CD93" s="202">
        <v>145</v>
      </c>
      <c r="CE93" s="202">
        <v>137</v>
      </c>
      <c r="CF93" s="202">
        <v>14</v>
      </c>
      <c r="CG93" s="202">
        <v>101</v>
      </c>
      <c r="CH93" s="202">
        <v>30</v>
      </c>
      <c r="CI93" s="202">
        <v>71</v>
      </c>
      <c r="CJ93" s="202">
        <v>178</v>
      </c>
      <c r="CK93" s="202">
        <v>158</v>
      </c>
      <c r="CL93" s="202"/>
      <c r="CM93" s="202">
        <v>104</v>
      </c>
      <c r="CN93" s="202"/>
      <c r="CO93" s="202">
        <v>140</v>
      </c>
      <c r="CP93" s="202">
        <v>140</v>
      </c>
      <c r="CQ93" s="202">
        <v>33</v>
      </c>
      <c r="CR93" s="202">
        <v>108</v>
      </c>
      <c r="CS93" s="202"/>
      <c r="CT93" s="202">
        <v>98</v>
      </c>
      <c r="CU93" s="202">
        <v>54</v>
      </c>
      <c r="CV93" s="202">
        <v>55</v>
      </c>
      <c r="CW93" s="204"/>
      <c r="CX93" s="200"/>
      <c r="CY93" s="200"/>
      <c r="CZ93" s="200"/>
      <c r="DA93" s="200"/>
      <c r="DB93" s="200"/>
      <c r="DC93" s="200"/>
      <c r="DD93" s="200"/>
      <c r="DE93" s="200"/>
      <c r="DF93" s="200"/>
      <c r="DG93" s="200"/>
      <c r="DH93" s="200"/>
    </row>
    <row r="94" spans="2:112" s="113" customFormat="1">
      <c r="V94" s="200"/>
      <c r="W94" s="200"/>
      <c r="X94" s="201" t="s">
        <v>167</v>
      </c>
      <c r="Y94" s="200"/>
      <c r="Z94" s="200"/>
      <c r="AA94" s="200"/>
      <c r="AB94" s="200"/>
      <c r="AC94" s="222"/>
      <c r="AD94" s="222"/>
      <c r="AE94" s="222"/>
      <c r="AF94" s="222"/>
      <c r="AG94" s="222"/>
      <c r="AH94" s="222"/>
      <c r="AI94" s="222"/>
      <c r="AJ94" s="216" t="s">
        <v>56</v>
      </c>
      <c r="AK94" s="216" t="s">
        <v>56</v>
      </c>
      <c r="AL94" s="222"/>
      <c r="AM94" s="222"/>
      <c r="AN94" s="222">
        <v>211</v>
      </c>
      <c r="AO94" s="222"/>
      <c r="AP94" s="222">
        <v>175</v>
      </c>
      <c r="AQ94" s="222"/>
      <c r="AR94" s="222">
        <v>172</v>
      </c>
      <c r="AS94" s="222"/>
      <c r="AT94" s="222">
        <v>284</v>
      </c>
      <c r="AU94" s="224">
        <v>273</v>
      </c>
      <c r="AV94" s="222">
        <v>139</v>
      </c>
      <c r="AW94" s="222">
        <v>299</v>
      </c>
      <c r="AX94" s="222">
        <v>191</v>
      </c>
      <c r="AY94" s="222"/>
      <c r="AZ94" s="222"/>
      <c r="BA94" s="222"/>
      <c r="BB94" s="222">
        <v>267</v>
      </c>
      <c r="BC94" s="222">
        <v>174</v>
      </c>
      <c r="BD94" s="222">
        <v>80</v>
      </c>
      <c r="BE94" s="222"/>
      <c r="BF94" s="222"/>
      <c r="BG94" s="222">
        <v>84</v>
      </c>
      <c r="BH94" s="222"/>
      <c r="BI94" s="222">
        <v>84</v>
      </c>
      <c r="BJ94" s="222"/>
      <c r="BK94" s="222">
        <v>242</v>
      </c>
      <c r="BL94" s="222"/>
      <c r="BM94" s="222"/>
      <c r="BN94" s="222">
        <v>280</v>
      </c>
      <c r="BO94" s="222">
        <v>101</v>
      </c>
      <c r="BP94" s="227">
        <v>85</v>
      </c>
      <c r="BQ94" s="202"/>
      <c r="BR94" s="202">
        <v>113</v>
      </c>
      <c r="BS94" s="202">
        <v>121</v>
      </c>
      <c r="BT94" s="202">
        <v>156</v>
      </c>
      <c r="BU94" s="202">
        <v>150</v>
      </c>
      <c r="BV94" s="202"/>
      <c r="BW94" s="202">
        <v>152</v>
      </c>
      <c r="BX94" s="202">
        <v>101</v>
      </c>
      <c r="BY94" s="202"/>
      <c r="BZ94" s="202"/>
      <c r="CA94" s="202">
        <v>99</v>
      </c>
      <c r="CB94" s="202">
        <v>46</v>
      </c>
      <c r="CC94" s="202">
        <v>198</v>
      </c>
      <c r="CD94" s="202">
        <v>152</v>
      </c>
      <c r="CE94" s="202">
        <v>180</v>
      </c>
      <c r="CF94" s="202">
        <v>18</v>
      </c>
      <c r="CG94" s="202">
        <v>118</v>
      </c>
      <c r="CH94" s="202">
        <v>38</v>
      </c>
      <c r="CI94" s="202">
        <v>74</v>
      </c>
      <c r="CJ94" s="202">
        <v>190</v>
      </c>
      <c r="CK94" s="202">
        <v>167</v>
      </c>
      <c r="CL94" s="202"/>
      <c r="CM94" s="202">
        <v>124</v>
      </c>
      <c r="CN94" s="202"/>
      <c r="CO94" s="202"/>
      <c r="CP94" s="202">
        <v>152</v>
      </c>
      <c r="CQ94" s="202">
        <v>88</v>
      </c>
      <c r="CR94" s="202">
        <v>120</v>
      </c>
      <c r="CS94" s="202"/>
      <c r="CT94" s="202">
        <v>111</v>
      </c>
      <c r="CU94" s="202">
        <v>56</v>
      </c>
      <c r="CV94" s="202">
        <v>57</v>
      </c>
      <c r="CW94" s="204"/>
      <c r="CX94" s="200"/>
      <c r="CY94" s="200"/>
      <c r="CZ94" s="200"/>
      <c r="DA94" s="200"/>
      <c r="DB94" s="200"/>
      <c r="DC94" s="200"/>
      <c r="DD94" s="200"/>
      <c r="DE94" s="200"/>
      <c r="DF94" s="200"/>
      <c r="DG94" s="200"/>
      <c r="DH94" s="200"/>
    </row>
    <row r="95" spans="2:112" s="113" customFormat="1">
      <c r="V95" s="200"/>
      <c r="W95" s="200"/>
      <c r="X95" s="201" t="s">
        <v>168</v>
      </c>
      <c r="Y95" s="200"/>
      <c r="Z95" s="200"/>
      <c r="AA95" s="200"/>
      <c r="AB95" s="200"/>
      <c r="AC95" s="222"/>
      <c r="AD95" s="222"/>
      <c r="AE95" s="222"/>
      <c r="AF95" s="222"/>
      <c r="AG95" s="222"/>
      <c r="AH95" s="222"/>
      <c r="AI95" s="222"/>
      <c r="AJ95" s="216" t="s">
        <v>60</v>
      </c>
      <c r="AK95" s="216" t="s">
        <v>60</v>
      </c>
      <c r="AL95" s="222"/>
      <c r="AM95" s="222"/>
      <c r="AN95" s="222">
        <v>254</v>
      </c>
      <c r="AO95" s="222"/>
      <c r="AP95" s="222">
        <v>222</v>
      </c>
      <c r="AQ95" s="222"/>
      <c r="AR95" s="222"/>
      <c r="AS95" s="222"/>
      <c r="AT95" s="222"/>
      <c r="AU95" s="224">
        <v>299</v>
      </c>
      <c r="AV95" s="222">
        <v>161</v>
      </c>
      <c r="AW95" s="222">
        <v>395</v>
      </c>
      <c r="AX95" s="222"/>
      <c r="AY95" s="222"/>
      <c r="AZ95" s="222"/>
      <c r="BA95" s="222"/>
      <c r="BB95" s="222"/>
      <c r="BC95" s="222">
        <v>193</v>
      </c>
      <c r="BD95" s="222">
        <v>99</v>
      </c>
      <c r="BE95" s="222"/>
      <c r="BF95" s="222"/>
      <c r="BG95" s="222">
        <v>113</v>
      </c>
      <c r="BH95" s="222"/>
      <c r="BI95" s="222">
        <v>92</v>
      </c>
      <c r="BJ95" s="222"/>
      <c r="BK95" s="222">
        <v>580</v>
      </c>
      <c r="BL95" s="222"/>
      <c r="BM95" s="222"/>
      <c r="BN95" s="222"/>
      <c r="BO95" s="222">
        <v>109</v>
      </c>
      <c r="BP95" s="227">
        <v>87</v>
      </c>
      <c r="BQ95" s="202"/>
      <c r="BR95" s="202">
        <v>128</v>
      </c>
      <c r="BS95" s="202">
        <v>128</v>
      </c>
      <c r="BT95" s="202">
        <v>183</v>
      </c>
      <c r="BU95" s="202">
        <v>154</v>
      </c>
      <c r="BV95" s="202"/>
      <c r="BW95" s="202">
        <v>236</v>
      </c>
      <c r="BX95" s="202">
        <v>166</v>
      </c>
      <c r="BY95" s="202"/>
      <c r="BZ95" s="202"/>
      <c r="CA95" s="202">
        <v>145</v>
      </c>
      <c r="CB95" s="202">
        <v>58</v>
      </c>
      <c r="CC95" s="202">
        <v>269</v>
      </c>
      <c r="CD95" s="202">
        <v>233</v>
      </c>
      <c r="CE95" s="202">
        <v>190</v>
      </c>
      <c r="CF95" s="202">
        <v>19</v>
      </c>
      <c r="CG95" s="202">
        <v>126</v>
      </c>
      <c r="CH95" s="202">
        <v>40</v>
      </c>
      <c r="CI95" s="202">
        <v>78</v>
      </c>
      <c r="CJ95" s="202">
        <v>395</v>
      </c>
      <c r="CK95" s="202">
        <v>168</v>
      </c>
      <c r="CL95" s="202"/>
      <c r="CM95" s="202"/>
      <c r="CN95" s="202"/>
      <c r="CO95" s="202"/>
      <c r="CP95" s="202">
        <v>165</v>
      </c>
      <c r="CQ95" s="202">
        <v>99</v>
      </c>
      <c r="CR95" s="202">
        <v>132</v>
      </c>
      <c r="CS95" s="202"/>
      <c r="CT95" s="202">
        <v>115</v>
      </c>
      <c r="CU95" s="202">
        <v>67</v>
      </c>
      <c r="CV95" s="202">
        <v>72</v>
      </c>
      <c r="CW95" s="204"/>
      <c r="CX95" s="200"/>
      <c r="CY95" s="200"/>
      <c r="CZ95" s="200"/>
      <c r="DA95" s="200"/>
      <c r="DB95" s="200"/>
      <c r="DC95" s="200"/>
      <c r="DD95" s="200"/>
      <c r="DE95" s="200"/>
      <c r="DF95" s="200"/>
      <c r="DG95" s="200"/>
      <c r="DH95" s="200"/>
    </row>
    <row r="96" spans="2:112" s="113" customFormat="1">
      <c r="V96" s="200"/>
      <c r="W96" s="200"/>
      <c r="X96" s="201" t="s">
        <v>169</v>
      </c>
      <c r="Y96" s="200"/>
      <c r="Z96" s="200"/>
      <c r="AA96" s="200"/>
      <c r="AB96" s="200"/>
      <c r="AC96" s="222"/>
      <c r="AD96" s="222"/>
      <c r="AE96" s="222"/>
      <c r="AF96" s="222"/>
      <c r="AG96" s="222"/>
      <c r="AH96" s="222"/>
      <c r="AI96" s="222"/>
      <c r="AJ96" s="216" t="s">
        <v>57</v>
      </c>
      <c r="AK96" s="216" t="s">
        <v>57</v>
      </c>
      <c r="AL96" s="222"/>
      <c r="AM96" s="222"/>
      <c r="AN96" s="222">
        <v>255</v>
      </c>
      <c r="AO96" s="222"/>
      <c r="AP96" s="222">
        <v>253</v>
      </c>
      <c r="AQ96" s="222"/>
      <c r="AR96" s="222"/>
      <c r="AS96" s="222"/>
      <c r="AT96" s="222"/>
      <c r="AU96" s="224"/>
      <c r="AV96" s="222">
        <v>263</v>
      </c>
      <c r="AW96" s="222"/>
      <c r="AX96" s="222"/>
      <c r="AY96" s="222"/>
      <c r="AZ96" s="222"/>
      <c r="BA96" s="222"/>
      <c r="BB96" s="222"/>
      <c r="BC96" s="222">
        <v>267</v>
      </c>
      <c r="BD96" s="222">
        <v>104</v>
      </c>
      <c r="BE96" s="222"/>
      <c r="BF96" s="222"/>
      <c r="BG96" s="222">
        <v>128</v>
      </c>
      <c r="BH96" s="222"/>
      <c r="BI96" s="222">
        <v>112</v>
      </c>
      <c r="BJ96" s="222"/>
      <c r="BK96" s="222">
        <v>680</v>
      </c>
      <c r="BL96" s="222"/>
      <c r="BM96" s="222"/>
      <c r="BN96" s="222"/>
      <c r="BO96" s="222">
        <v>114</v>
      </c>
      <c r="BP96" s="227">
        <v>101</v>
      </c>
      <c r="BQ96" s="202"/>
      <c r="BR96" s="202">
        <v>220</v>
      </c>
      <c r="BS96" s="202"/>
      <c r="BT96" s="202">
        <v>198</v>
      </c>
      <c r="BU96" s="202">
        <v>166</v>
      </c>
      <c r="BV96" s="202"/>
      <c r="BW96" s="202"/>
      <c r="BX96" s="202">
        <v>227</v>
      </c>
      <c r="BY96" s="202"/>
      <c r="BZ96" s="202"/>
      <c r="CA96" s="202">
        <v>168</v>
      </c>
      <c r="CB96" s="202">
        <v>65</v>
      </c>
      <c r="CC96" s="202"/>
      <c r="CD96" s="202"/>
      <c r="CE96" s="202">
        <v>198</v>
      </c>
      <c r="CF96" s="202">
        <v>22</v>
      </c>
      <c r="CG96" s="202">
        <v>150</v>
      </c>
      <c r="CH96" s="202">
        <v>58</v>
      </c>
      <c r="CI96" s="202">
        <v>79</v>
      </c>
      <c r="CJ96" s="202"/>
      <c r="CK96" s="202">
        <v>182</v>
      </c>
      <c r="CL96" s="202"/>
      <c r="CM96" s="202"/>
      <c r="CN96" s="202"/>
      <c r="CO96" s="202"/>
      <c r="CP96" s="202"/>
      <c r="CQ96" s="202">
        <v>120</v>
      </c>
      <c r="CR96" s="202">
        <v>165</v>
      </c>
      <c r="CS96" s="202"/>
      <c r="CT96" s="202">
        <v>186</v>
      </c>
      <c r="CU96" s="202">
        <v>75</v>
      </c>
      <c r="CV96" s="202">
        <v>73</v>
      </c>
      <c r="CW96" s="204"/>
      <c r="CX96" s="200"/>
      <c r="CY96" s="200"/>
      <c r="CZ96" s="200"/>
      <c r="DA96" s="200"/>
      <c r="DB96" s="200"/>
      <c r="DC96" s="200"/>
      <c r="DD96" s="200"/>
      <c r="DE96" s="200"/>
      <c r="DF96" s="200"/>
      <c r="DG96" s="200"/>
      <c r="DH96" s="200"/>
    </row>
    <row r="97" spans="22:112" s="113" customFormat="1">
      <c r="V97" s="200"/>
      <c r="W97" s="200"/>
      <c r="X97" s="201" t="s">
        <v>170</v>
      </c>
      <c r="Y97" s="200"/>
      <c r="Z97" s="200"/>
      <c r="AA97" s="200"/>
      <c r="AB97" s="200"/>
      <c r="AC97" s="222"/>
      <c r="AD97" s="222"/>
      <c r="AE97" s="222"/>
      <c r="AF97" s="222"/>
      <c r="AG97" s="222"/>
      <c r="AH97" s="222"/>
      <c r="AI97" s="222"/>
      <c r="AJ97" s="216" t="s">
        <v>55</v>
      </c>
      <c r="AK97" s="216" t="s">
        <v>55</v>
      </c>
      <c r="AL97" s="222"/>
      <c r="AM97" s="222"/>
      <c r="AN97" s="222">
        <v>271</v>
      </c>
      <c r="AO97" s="222"/>
      <c r="AP97" s="222">
        <v>271</v>
      </c>
      <c r="AQ97" s="222"/>
      <c r="AR97" s="222"/>
      <c r="AS97" s="222"/>
      <c r="AT97" s="222"/>
      <c r="AU97" s="224"/>
      <c r="AV97" s="222">
        <v>265</v>
      </c>
      <c r="AW97" s="222"/>
      <c r="AX97" s="222"/>
      <c r="AY97" s="222"/>
      <c r="AZ97" s="222"/>
      <c r="BA97" s="222"/>
      <c r="BB97" s="222"/>
      <c r="BC97" s="222"/>
      <c r="BD97" s="222">
        <v>160</v>
      </c>
      <c r="BE97" s="222"/>
      <c r="BF97" s="222"/>
      <c r="BG97" s="222">
        <v>275</v>
      </c>
      <c r="BH97" s="222"/>
      <c r="BI97" s="222">
        <v>123</v>
      </c>
      <c r="BJ97" s="222"/>
      <c r="BK97" s="222"/>
      <c r="BL97" s="222"/>
      <c r="BM97" s="222"/>
      <c r="BN97" s="222"/>
      <c r="BO97" s="222">
        <v>280</v>
      </c>
      <c r="BP97" s="227">
        <v>130</v>
      </c>
      <c r="BQ97" s="202"/>
      <c r="BR97" s="202">
        <v>505</v>
      </c>
      <c r="BS97" s="202"/>
      <c r="BT97" s="202">
        <v>218</v>
      </c>
      <c r="BU97" s="202">
        <v>192</v>
      </c>
      <c r="BV97" s="202"/>
      <c r="BW97" s="202"/>
      <c r="BX97" s="202">
        <v>229</v>
      </c>
      <c r="BY97" s="202"/>
      <c r="BZ97" s="202"/>
      <c r="CA97" s="202">
        <v>180</v>
      </c>
      <c r="CB97" s="202">
        <v>99</v>
      </c>
      <c r="CC97" s="202"/>
      <c r="CD97" s="202"/>
      <c r="CE97" s="202">
        <v>201</v>
      </c>
      <c r="CF97" s="202">
        <v>23</v>
      </c>
      <c r="CG97" s="202">
        <v>232</v>
      </c>
      <c r="CH97" s="202">
        <v>60</v>
      </c>
      <c r="CI97" s="202">
        <v>86</v>
      </c>
      <c r="CJ97" s="202"/>
      <c r="CK97" s="202">
        <v>203</v>
      </c>
      <c r="CL97" s="202"/>
      <c r="CM97" s="202"/>
      <c r="CN97" s="202"/>
      <c r="CO97" s="202"/>
      <c r="CP97" s="202"/>
      <c r="CQ97" s="202">
        <v>132</v>
      </c>
      <c r="CR97" s="202">
        <v>219</v>
      </c>
      <c r="CS97" s="202"/>
      <c r="CT97" s="200"/>
      <c r="CU97" s="202">
        <v>76</v>
      </c>
      <c r="CV97" s="202">
        <v>74</v>
      </c>
      <c r="CW97" s="204"/>
      <c r="CX97" s="200"/>
      <c r="CY97" s="200"/>
      <c r="CZ97" s="200"/>
      <c r="DA97" s="200"/>
      <c r="DB97" s="200"/>
      <c r="DC97" s="200"/>
      <c r="DD97" s="200"/>
      <c r="DE97" s="200"/>
      <c r="DF97" s="200"/>
      <c r="DG97" s="200"/>
      <c r="DH97" s="200"/>
    </row>
    <row r="98" spans="22:112" s="113" customFormat="1">
      <c r="V98" s="200"/>
      <c r="W98" s="200"/>
      <c r="X98" s="201" t="s">
        <v>171</v>
      </c>
      <c r="Y98" s="200"/>
      <c r="Z98" s="200"/>
      <c r="AA98" s="200"/>
      <c r="AB98" s="200"/>
      <c r="AC98" s="222"/>
      <c r="AD98" s="222"/>
      <c r="AE98" s="222"/>
      <c r="AF98" s="222"/>
      <c r="AG98" s="222"/>
      <c r="AH98" s="222"/>
      <c r="AI98" s="222"/>
      <c r="AJ98" s="216" t="s">
        <v>59</v>
      </c>
      <c r="AK98" s="216" t="s">
        <v>58</v>
      </c>
      <c r="AL98" s="222"/>
      <c r="AM98" s="222"/>
      <c r="AN98" s="222">
        <v>283</v>
      </c>
      <c r="AO98" s="222"/>
      <c r="AP98" s="222"/>
      <c r="AQ98" s="222"/>
      <c r="AR98" s="222"/>
      <c r="AS98" s="222"/>
      <c r="AT98" s="222"/>
      <c r="AU98" s="224"/>
      <c r="AV98" s="222"/>
      <c r="AW98" s="222"/>
      <c r="AX98" s="222"/>
      <c r="AY98" s="222"/>
      <c r="AZ98" s="222"/>
      <c r="BA98" s="222"/>
      <c r="BB98" s="222"/>
      <c r="BC98" s="222"/>
      <c r="BD98" s="222">
        <v>220</v>
      </c>
      <c r="BE98" s="222"/>
      <c r="BF98" s="222"/>
      <c r="BG98" s="222">
        <v>505</v>
      </c>
      <c r="BH98" s="222"/>
      <c r="BI98" s="222">
        <v>185</v>
      </c>
      <c r="BJ98" s="222"/>
      <c r="BK98" s="222"/>
      <c r="BL98" s="222"/>
      <c r="BM98" s="222"/>
      <c r="BN98" s="222"/>
      <c r="BO98" s="222">
        <v>380</v>
      </c>
      <c r="BP98" s="227">
        <v>152</v>
      </c>
      <c r="BQ98" s="202"/>
      <c r="BR98" s="202">
        <v>680</v>
      </c>
      <c r="BS98" s="202"/>
      <c r="BT98" s="202"/>
      <c r="BU98" s="202">
        <v>217</v>
      </c>
      <c r="BV98" s="202"/>
      <c r="BW98" s="202"/>
      <c r="BX98" s="202"/>
      <c r="BY98" s="202"/>
      <c r="BZ98" s="202"/>
      <c r="CA98" s="202">
        <v>198</v>
      </c>
      <c r="CB98" s="202">
        <v>119</v>
      </c>
      <c r="CC98" s="202"/>
      <c r="CD98" s="202"/>
      <c r="CE98" s="202">
        <v>216</v>
      </c>
      <c r="CF98" s="202">
        <v>27</v>
      </c>
      <c r="CG98" s="202"/>
      <c r="CH98" s="202">
        <v>62</v>
      </c>
      <c r="CI98" s="202">
        <v>91</v>
      </c>
      <c r="CJ98" s="202"/>
      <c r="CK98" s="202">
        <v>266</v>
      </c>
      <c r="CL98" s="202"/>
      <c r="CM98" s="202"/>
      <c r="CN98" s="202"/>
      <c r="CO98" s="202"/>
      <c r="CP98" s="202"/>
      <c r="CQ98" s="202">
        <v>205</v>
      </c>
      <c r="CR98" s="202"/>
      <c r="CS98" s="202"/>
      <c r="CT98" s="202"/>
      <c r="CU98" s="202">
        <v>78</v>
      </c>
      <c r="CV98" s="202">
        <v>90</v>
      </c>
      <c r="CW98" s="204"/>
      <c r="CX98" s="200"/>
      <c r="CY98" s="200"/>
      <c r="CZ98" s="200"/>
      <c r="DA98" s="200"/>
      <c r="DB98" s="200"/>
      <c r="DC98" s="200"/>
      <c r="DD98" s="200"/>
      <c r="DE98" s="200"/>
      <c r="DF98" s="200"/>
      <c r="DG98" s="200"/>
      <c r="DH98" s="200"/>
    </row>
    <row r="99" spans="22:112" s="113" customFormat="1">
      <c r="V99" s="200"/>
      <c r="W99" s="200"/>
      <c r="X99" s="201" t="s">
        <v>160</v>
      </c>
      <c r="Y99" s="200"/>
      <c r="Z99" s="200"/>
      <c r="AA99" s="200"/>
      <c r="AB99" s="200"/>
      <c r="AC99" s="222"/>
      <c r="AD99" s="222"/>
      <c r="AE99" s="222"/>
      <c r="AF99" s="222"/>
      <c r="AG99" s="222"/>
      <c r="AH99" s="222"/>
      <c r="AI99" s="222"/>
      <c r="AJ99" s="216" t="s">
        <v>62</v>
      </c>
      <c r="AK99" s="216" t="s">
        <v>62</v>
      </c>
      <c r="AL99" s="222"/>
      <c r="AM99" s="222"/>
      <c r="AN99" s="222">
        <v>299</v>
      </c>
      <c r="AO99" s="222"/>
      <c r="AP99" s="222"/>
      <c r="AQ99" s="222"/>
      <c r="AR99" s="222"/>
      <c r="AS99" s="222"/>
      <c r="AT99" s="222"/>
      <c r="AU99" s="224"/>
      <c r="AV99" s="222"/>
      <c r="AW99" s="222"/>
      <c r="AX99" s="222"/>
      <c r="AY99" s="222"/>
      <c r="AZ99" s="222"/>
      <c r="BA99" s="222"/>
      <c r="BB99" s="222"/>
      <c r="BC99" s="222"/>
      <c r="BD99" s="222">
        <v>244</v>
      </c>
      <c r="BE99" s="222"/>
      <c r="BF99" s="222"/>
      <c r="BG99" s="222"/>
      <c r="BH99" s="222"/>
      <c r="BI99" s="222">
        <v>205</v>
      </c>
      <c r="BJ99" s="222"/>
      <c r="BK99" s="222"/>
      <c r="BL99" s="222"/>
      <c r="BM99" s="222"/>
      <c r="BN99" s="222"/>
      <c r="BO99" s="222"/>
      <c r="BP99" s="227">
        <v>156</v>
      </c>
      <c r="BQ99" s="202"/>
      <c r="BR99" s="202">
        <v>780</v>
      </c>
      <c r="BS99" s="202"/>
      <c r="BT99" s="202"/>
      <c r="BU99" s="202">
        <v>225</v>
      </c>
      <c r="BV99" s="202"/>
      <c r="BW99" s="202"/>
      <c r="BX99" s="202"/>
      <c r="BY99" s="202"/>
      <c r="BZ99" s="202"/>
      <c r="CA99" s="202">
        <v>201</v>
      </c>
      <c r="CB99" s="202">
        <v>155</v>
      </c>
      <c r="CC99" s="202"/>
      <c r="CD99" s="202"/>
      <c r="CE99" s="202">
        <v>245</v>
      </c>
      <c r="CF99" s="202">
        <v>30</v>
      </c>
      <c r="CG99" s="202"/>
      <c r="CH99" s="202">
        <v>66</v>
      </c>
      <c r="CI99" s="202">
        <v>95</v>
      </c>
      <c r="CJ99" s="202"/>
      <c r="CK99" s="202">
        <v>270</v>
      </c>
      <c r="CL99" s="202"/>
      <c r="CM99" s="202"/>
      <c r="CN99" s="202"/>
      <c r="CO99" s="202"/>
      <c r="CP99" s="202"/>
      <c r="CQ99" s="202">
        <v>580</v>
      </c>
      <c r="CR99" s="202"/>
      <c r="CS99" s="202"/>
      <c r="CT99" s="202"/>
      <c r="CU99" s="202">
        <v>79</v>
      </c>
      <c r="CV99" s="202">
        <v>91</v>
      </c>
      <c r="CW99" s="204"/>
      <c r="CX99" s="200"/>
      <c r="CY99" s="200"/>
      <c r="CZ99" s="200"/>
      <c r="DA99" s="200"/>
      <c r="DB99" s="200"/>
      <c r="DC99" s="200"/>
      <c r="DD99" s="200"/>
      <c r="DE99" s="200"/>
      <c r="DF99" s="200"/>
      <c r="DG99" s="200"/>
      <c r="DH99" s="200"/>
    </row>
    <row r="100" spans="22:112" s="113" customFormat="1">
      <c r="V100" s="200"/>
      <c r="W100" s="200"/>
      <c r="X100" s="202"/>
      <c r="Y100" s="200"/>
      <c r="Z100" s="200"/>
      <c r="AA100" s="200"/>
      <c r="AB100" s="200"/>
      <c r="AC100" s="222"/>
      <c r="AD100" s="222"/>
      <c r="AE100" s="222"/>
      <c r="AF100" s="222"/>
      <c r="AG100" s="222"/>
      <c r="AH100" s="222"/>
      <c r="AI100" s="222"/>
      <c r="AJ100" s="216" t="s">
        <v>63</v>
      </c>
      <c r="AK100" s="216" t="s">
        <v>63</v>
      </c>
      <c r="AL100" s="222"/>
      <c r="AM100" s="222"/>
      <c r="AN100" s="222"/>
      <c r="AO100" s="222"/>
      <c r="AP100" s="222"/>
      <c r="AQ100" s="222"/>
      <c r="AR100" s="222"/>
      <c r="AS100" s="222"/>
      <c r="AT100" s="222"/>
      <c r="AU100" s="224"/>
      <c r="AV100" s="222"/>
      <c r="AW100" s="222"/>
      <c r="AX100" s="222"/>
      <c r="AY100" s="222"/>
      <c r="AZ100" s="222"/>
      <c r="BA100" s="222"/>
      <c r="BB100" s="222"/>
      <c r="BC100" s="222"/>
      <c r="BD100" s="222">
        <v>275</v>
      </c>
      <c r="BE100" s="222"/>
      <c r="BF100" s="222"/>
      <c r="BG100" s="222"/>
      <c r="BH100" s="222"/>
      <c r="BI100" s="222">
        <v>238</v>
      </c>
      <c r="BJ100" s="222"/>
      <c r="BK100" s="222"/>
      <c r="BL100" s="222"/>
      <c r="BM100" s="222"/>
      <c r="BN100" s="222"/>
      <c r="BO100" s="222"/>
      <c r="BP100" s="227">
        <v>237</v>
      </c>
      <c r="BQ100" s="202"/>
      <c r="BR100" s="202"/>
      <c r="BS100" s="202"/>
      <c r="BT100" s="202"/>
      <c r="BU100" s="202">
        <v>246</v>
      </c>
      <c r="BV100" s="202"/>
      <c r="BW100" s="202"/>
      <c r="BX100" s="202"/>
      <c r="BY100" s="202"/>
      <c r="BZ100" s="202"/>
      <c r="CA100" s="202">
        <v>245</v>
      </c>
      <c r="CB100" s="202">
        <v>166</v>
      </c>
      <c r="CC100" s="202"/>
      <c r="CD100" s="202"/>
      <c r="CE100" s="202"/>
      <c r="CF100" s="202">
        <v>39</v>
      </c>
      <c r="CG100" s="202"/>
      <c r="CH100" s="202">
        <v>71</v>
      </c>
      <c r="CI100" s="202">
        <v>111</v>
      </c>
      <c r="CJ100" s="202"/>
      <c r="CK100" s="202">
        <v>395</v>
      </c>
      <c r="CL100" s="202"/>
      <c r="CM100" s="202"/>
      <c r="CN100" s="202"/>
      <c r="CO100" s="202"/>
      <c r="CP100" s="202"/>
      <c r="CQ100" s="200"/>
      <c r="CR100" s="202"/>
      <c r="CS100" s="202"/>
      <c r="CT100" s="202"/>
      <c r="CU100" s="202">
        <v>94</v>
      </c>
      <c r="CV100" s="202">
        <v>133</v>
      </c>
      <c r="CW100" s="204"/>
      <c r="CX100" s="200"/>
      <c r="CY100" s="200"/>
      <c r="CZ100" s="200"/>
      <c r="DA100" s="200"/>
      <c r="DB100" s="200"/>
      <c r="DC100" s="200"/>
      <c r="DD100" s="200"/>
      <c r="DE100" s="200"/>
      <c r="DF100" s="200"/>
      <c r="DG100" s="200"/>
      <c r="DH100" s="200"/>
    </row>
    <row r="101" spans="22:112" s="113" customFormat="1">
      <c r="V101" s="200"/>
      <c r="W101" s="200"/>
      <c r="X101" s="202"/>
      <c r="Y101" s="200"/>
      <c r="Z101" s="200"/>
      <c r="AA101" s="200"/>
      <c r="AB101" s="200"/>
      <c r="AC101" s="222"/>
      <c r="AD101" s="222"/>
      <c r="AE101" s="222"/>
      <c r="AF101" s="222"/>
      <c r="AG101" s="222"/>
      <c r="AH101" s="222"/>
      <c r="AI101" s="222"/>
      <c r="AJ101" s="216" t="s">
        <v>134</v>
      </c>
      <c r="AK101" s="216" t="s">
        <v>70</v>
      </c>
      <c r="AL101" s="222"/>
      <c r="AM101" s="222"/>
      <c r="AN101" s="222"/>
      <c r="AO101" s="222"/>
      <c r="AP101" s="222"/>
      <c r="AQ101" s="222"/>
      <c r="AR101" s="222"/>
      <c r="AS101" s="222"/>
      <c r="AT101" s="222"/>
      <c r="AU101" s="224"/>
      <c r="AV101" s="222"/>
      <c r="AW101" s="222"/>
      <c r="AX101" s="222"/>
      <c r="AY101" s="222"/>
      <c r="AZ101" s="222"/>
      <c r="BA101" s="222"/>
      <c r="BB101" s="222"/>
      <c r="BC101" s="222"/>
      <c r="BD101" s="222"/>
      <c r="BE101" s="222"/>
      <c r="BF101" s="222"/>
      <c r="BG101" s="222"/>
      <c r="BH101" s="222"/>
      <c r="BI101" s="222">
        <v>260</v>
      </c>
      <c r="BJ101" s="222"/>
      <c r="BK101" s="222"/>
      <c r="BL101" s="222"/>
      <c r="BM101" s="222"/>
      <c r="BN101" s="222"/>
      <c r="BO101" s="222"/>
      <c r="BP101" s="227">
        <v>280</v>
      </c>
      <c r="BQ101" s="202"/>
      <c r="BR101" s="202"/>
      <c r="BS101" s="202"/>
      <c r="BT101" s="202"/>
      <c r="BU101" s="202"/>
      <c r="BV101" s="202"/>
      <c r="BW101" s="202"/>
      <c r="BX101" s="202"/>
      <c r="BY101" s="202"/>
      <c r="BZ101" s="202"/>
      <c r="CA101" s="202">
        <v>269</v>
      </c>
      <c r="CB101" s="202">
        <v>178</v>
      </c>
      <c r="CC101" s="202"/>
      <c r="CD101" s="202"/>
      <c r="CE101" s="202"/>
      <c r="CF101" s="202">
        <v>47</v>
      </c>
      <c r="CG101" s="202"/>
      <c r="CH101" s="202">
        <v>83</v>
      </c>
      <c r="CI101" s="202">
        <v>177</v>
      </c>
      <c r="CJ101" s="202"/>
      <c r="CK101" s="202"/>
      <c r="CL101" s="202"/>
      <c r="CM101" s="202"/>
      <c r="CN101" s="202"/>
      <c r="CO101" s="202"/>
      <c r="CP101" s="202"/>
      <c r="CQ101" s="202"/>
      <c r="CR101" s="202"/>
      <c r="CS101" s="202"/>
      <c r="CT101" s="202"/>
      <c r="CU101" s="202">
        <v>125</v>
      </c>
      <c r="CV101" s="202">
        <v>142</v>
      </c>
      <c r="CW101" s="204"/>
      <c r="CX101" s="200"/>
      <c r="CY101" s="200"/>
      <c r="CZ101" s="200"/>
      <c r="DA101" s="200"/>
      <c r="DB101" s="200"/>
      <c r="DC101" s="200"/>
      <c r="DD101" s="200"/>
      <c r="DE101" s="200"/>
      <c r="DF101" s="200"/>
      <c r="DG101" s="200"/>
      <c r="DH101" s="200"/>
    </row>
    <row r="102" spans="22:112">
      <c r="V102" s="182"/>
      <c r="W102" s="182"/>
      <c r="X102" s="205"/>
      <c r="Y102" s="182"/>
      <c r="Z102" s="182"/>
      <c r="AA102" s="182"/>
      <c r="AB102" s="182"/>
      <c r="AC102" s="217"/>
      <c r="AD102" s="217"/>
      <c r="AE102" s="217"/>
      <c r="AF102" s="217"/>
      <c r="AG102" s="217"/>
      <c r="AH102" s="217"/>
      <c r="AI102" s="217"/>
      <c r="AJ102" s="216" t="s">
        <v>61</v>
      </c>
      <c r="AK102" s="216" t="s">
        <v>61</v>
      </c>
      <c r="AL102" s="217"/>
      <c r="AM102" s="217"/>
      <c r="AN102" s="217"/>
      <c r="AO102" s="217"/>
      <c r="AP102" s="217"/>
      <c r="AQ102" s="217"/>
      <c r="AR102" s="217"/>
      <c r="AS102" s="217"/>
      <c r="AT102" s="217"/>
      <c r="AU102" s="217"/>
      <c r="AV102" s="217"/>
      <c r="AW102" s="217"/>
      <c r="AX102" s="217"/>
      <c r="AY102" s="217"/>
      <c r="AZ102" s="217"/>
      <c r="BA102" s="217"/>
      <c r="BB102" s="217"/>
      <c r="BC102" s="217"/>
      <c r="BD102" s="217"/>
      <c r="BE102" s="217"/>
      <c r="BF102" s="217"/>
      <c r="BG102" s="217"/>
      <c r="BH102" s="217"/>
      <c r="BI102" s="222">
        <v>262</v>
      </c>
      <c r="BJ102" s="222"/>
      <c r="BK102" s="222"/>
      <c r="BL102" s="222"/>
      <c r="BM102" s="222"/>
      <c r="BN102" s="222"/>
      <c r="BO102" s="222"/>
      <c r="BP102" s="227">
        <v>680</v>
      </c>
      <c r="BQ102" s="202"/>
      <c r="BR102" s="202"/>
      <c r="BS102" s="202"/>
      <c r="BT102" s="202"/>
      <c r="BU102" s="202"/>
      <c r="BV102" s="202"/>
      <c r="BW102" s="202"/>
      <c r="BX102" s="202"/>
      <c r="BY102" s="202"/>
      <c r="BZ102" s="202"/>
      <c r="CA102" s="182"/>
      <c r="CB102" s="202">
        <v>184</v>
      </c>
      <c r="CC102" s="202"/>
      <c r="CD102" s="202"/>
      <c r="CE102" s="202"/>
      <c r="CF102" s="202">
        <v>57</v>
      </c>
      <c r="CG102" s="202"/>
      <c r="CH102" s="202">
        <v>95</v>
      </c>
      <c r="CI102" s="202">
        <v>195</v>
      </c>
      <c r="CJ102" s="202"/>
      <c r="CK102" s="202"/>
      <c r="CL102" s="202"/>
      <c r="CM102" s="202"/>
      <c r="CN102" s="202"/>
      <c r="CO102" s="202"/>
      <c r="CP102" s="202"/>
      <c r="CQ102" s="202"/>
      <c r="CR102" s="202"/>
      <c r="CS102" s="202"/>
      <c r="CT102" s="202"/>
      <c r="CU102" s="202">
        <v>163</v>
      </c>
      <c r="CV102" s="202">
        <v>241</v>
      </c>
      <c r="CW102" s="204"/>
      <c r="CX102" s="182"/>
      <c r="CY102" s="182"/>
      <c r="CZ102" s="182"/>
      <c r="DA102" s="182"/>
      <c r="DB102" s="182"/>
      <c r="DC102" s="182"/>
      <c r="DD102" s="182"/>
      <c r="DE102" s="182"/>
      <c r="DF102" s="182"/>
      <c r="DG102" s="182"/>
      <c r="DH102" s="182"/>
    </row>
    <row r="103" spans="22:112" s="113" customFormat="1">
      <c r="V103" s="200"/>
      <c r="W103" s="197"/>
      <c r="X103" s="202"/>
      <c r="Y103" s="200"/>
      <c r="Z103" s="200"/>
      <c r="AA103" s="200"/>
      <c r="AB103" s="200"/>
      <c r="AC103" s="222"/>
      <c r="AD103" s="222"/>
      <c r="AE103" s="222"/>
      <c r="AF103" s="222"/>
      <c r="AG103" s="222"/>
      <c r="AH103" s="222"/>
      <c r="AI103" s="222"/>
      <c r="AJ103" s="216" t="s">
        <v>68</v>
      </c>
      <c r="AK103" s="216" t="s">
        <v>68</v>
      </c>
      <c r="AL103" s="222"/>
      <c r="AM103" s="222"/>
      <c r="AN103" s="222"/>
      <c r="AO103" s="222"/>
      <c r="AP103" s="222"/>
      <c r="AQ103" s="222"/>
      <c r="AR103" s="222"/>
      <c r="AS103" s="222"/>
      <c r="AT103" s="222"/>
      <c r="AU103" s="222"/>
      <c r="AV103" s="222"/>
      <c r="AW103" s="222"/>
      <c r="AX103" s="222"/>
      <c r="AY103" s="222"/>
      <c r="AZ103" s="222"/>
      <c r="BA103" s="222"/>
      <c r="BB103" s="222"/>
      <c r="BC103" s="222"/>
      <c r="BD103" s="222"/>
      <c r="BE103" s="222"/>
      <c r="BF103" s="222"/>
      <c r="BG103" s="222"/>
      <c r="BH103" s="222"/>
      <c r="BI103" s="222">
        <v>580</v>
      </c>
      <c r="BJ103" s="222"/>
      <c r="BK103" s="222"/>
      <c r="BL103" s="222"/>
      <c r="BM103" s="222"/>
      <c r="BN103" s="222"/>
      <c r="BO103" s="222"/>
      <c r="BP103" s="227">
        <v>880</v>
      </c>
      <c r="BQ103" s="202"/>
      <c r="BR103" s="202"/>
      <c r="BS103" s="202"/>
      <c r="BT103" s="202"/>
      <c r="BU103" s="202"/>
      <c r="BV103" s="202"/>
      <c r="BW103" s="202"/>
      <c r="BX103" s="202"/>
      <c r="BY103" s="202"/>
      <c r="BZ103" s="202"/>
      <c r="CA103" s="200"/>
      <c r="CB103" s="202">
        <v>202</v>
      </c>
      <c r="CC103" s="202"/>
      <c r="CD103" s="202"/>
      <c r="CE103" s="202"/>
      <c r="CF103" s="202">
        <v>60</v>
      </c>
      <c r="CG103" s="202"/>
      <c r="CH103" s="202">
        <v>127</v>
      </c>
      <c r="CI103" s="202">
        <v>215</v>
      </c>
      <c r="CJ103" s="202"/>
      <c r="CK103" s="202"/>
      <c r="CL103" s="202"/>
      <c r="CM103" s="202"/>
      <c r="CN103" s="202"/>
      <c r="CO103" s="202"/>
      <c r="CP103" s="202"/>
      <c r="CQ103" s="202"/>
      <c r="CR103" s="202"/>
      <c r="CS103" s="202"/>
      <c r="CT103" s="202"/>
      <c r="CU103" s="202">
        <v>188</v>
      </c>
      <c r="CV103" s="202">
        <v>261</v>
      </c>
      <c r="CW103" s="204"/>
      <c r="CX103" s="200"/>
      <c r="CY103" s="200"/>
      <c r="CZ103" s="200"/>
      <c r="DA103" s="200"/>
      <c r="DB103" s="200"/>
      <c r="DC103" s="200"/>
      <c r="DD103" s="200"/>
      <c r="DE103" s="200"/>
      <c r="DF103" s="200"/>
      <c r="DG103" s="200"/>
      <c r="DH103" s="200"/>
    </row>
    <row r="104" spans="22:112" s="113" customFormat="1">
      <c r="V104" s="200"/>
      <c r="W104" s="197"/>
      <c r="X104" s="202"/>
      <c r="Y104" s="200"/>
      <c r="Z104" s="200"/>
      <c r="AA104" s="200"/>
      <c r="AB104" s="200"/>
      <c r="AC104" s="222"/>
      <c r="AD104" s="222"/>
      <c r="AE104" s="222"/>
      <c r="AF104" s="222"/>
      <c r="AG104" s="222"/>
      <c r="AH104" s="222"/>
      <c r="AI104" s="222"/>
      <c r="AJ104" s="216" t="s">
        <v>69</v>
      </c>
      <c r="AK104" s="216" t="s">
        <v>69</v>
      </c>
      <c r="AL104" s="222"/>
      <c r="AM104" s="222"/>
      <c r="AN104" s="222"/>
      <c r="AO104" s="222"/>
      <c r="AP104" s="222"/>
      <c r="AQ104" s="222"/>
      <c r="AR104" s="222"/>
      <c r="AS104" s="222"/>
      <c r="AT104" s="222"/>
      <c r="AU104" s="222"/>
      <c r="AV104" s="222"/>
      <c r="AW104" s="222"/>
      <c r="AX104" s="222"/>
      <c r="AY104" s="222"/>
      <c r="AZ104" s="222"/>
      <c r="BA104" s="222"/>
      <c r="BB104" s="222"/>
      <c r="BC104" s="222"/>
      <c r="BD104" s="222"/>
      <c r="BE104" s="222"/>
      <c r="BF104" s="222"/>
      <c r="BG104" s="222"/>
      <c r="BH104" s="222"/>
      <c r="BI104" s="222">
        <v>680</v>
      </c>
      <c r="BJ104" s="222"/>
      <c r="BK104" s="222"/>
      <c r="BL104" s="222"/>
      <c r="BM104" s="222"/>
      <c r="BN104" s="222"/>
      <c r="BO104" s="222"/>
      <c r="BP104" s="227"/>
      <c r="BQ104" s="202"/>
      <c r="BR104" s="202"/>
      <c r="BS104" s="202"/>
      <c r="BT104" s="202"/>
      <c r="BU104" s="202"/>
      <c r="BV104" s="202"/>
      <c r="BW104" s="202"/>
      <c r="BX104" s="202"/>
      <c r="BY104" s="202"/>
      <c r="BZ104" s="202"/>
      <c r="CA104" s="202"/>
      <c r="CB104" s="202">
        <v>204</v>
      </c>
      <c r="CC104" s="202"/>
      <c r="CD104" s="202"/>
      <c r="CE104" s="202"/>
      <c r="CF104" s="202">
        <v>66</v>
      </c>
      <c r="CG104" s="202"/>
      <c r="CH104" s="202">
        <v>138</v>
      </c>
      <c r="CI104" s="202">
        <v>243</v>
      </c>
      <c r="CJ104" s="202"/>
      <c r="CK104" s="202"/>
      <c r="CL104" s="202"/>
      <c r="CM104" s="202"/>
      <c r="CN104" s="202"/>
      <c r="CO104" s="202"/>
      <c r="CP104" s="202"/>
      <c r="CQ104" s="202"/>
      <c r="CR104" s="202"/>
      <c r="CS104" s="202"/>
      <c r="CT104" s="202"/>
      <c r="CU104" s="202">
        <v>282</v>
      </c>
      <c r="CV104" s="202">
        <v>405</v>
      </c>
      <c r="CW104" s="204"/>
      <c r="CX104" s="200"/>
      <c r="CY104" s="200"/>
      <c r="CZ104" s="200"/>
      <c r="DA104" s="200"/>
      <c r="DB104" s="200"/>
      <c r="DC104" s="200"/>
      <c r="DD104" s="200"/>
      <c r="DE104" s="200"/>
      <c r="DF104" s="200"/>
      <c r="DG104" s="200"/>
      <c r="DH104" s="200"/>
    </row>
    <row r="105" spans="22:112" s="113" customFormat="1">
      <c r="V105" s="200"/>
      <c r="W105" s="197"/>
      <c r="X105" s="202"/>
      <c r="Y105" s="200"/>
      <c r="Z105" s="200"/>
      <c r="AA105" s="200"/>
      <c r="AB105" s="200"/>
      <c r="AC105" s="222"/>
      <c r="AD105" s="222"/>
      <c r="AE105" s="222"/>
      <c r="AF105" s="222"/>
      <c r="AG105" s="222"/>
      <c r="AH105" s="222"/>
      <c r="AI105" s="222"/>
      <c r="AJ105" s="216" t="s">
        <v>71</v>
      </c>
      <c r="AK105" s="216" t="s">
        <v>71</v>
      </c>
      <c r="AL105" s="222"/>
      <c r="AM105" s="222"/>
      <c r="AN105" s="222"/>
      <c r="AO105" s="222"/>
      <c r="AP105" s="222"/>
      <c r="AQ105" s="222"/>
      <c r="AR105" s="222"/>
      <c r="AS105" s="222"/>
      <c r="AT105" s="222"/>
      <c r="AU105" s="222"/>
      <c r="AV105" s="222"/>
      <c r="AW105" s="222"/>
      <c r="AX105" s="222"/>
      <c r="AY105" s="222"/>
      <c r="AZ105" s="222"/>
      <c r="BA105" s="222"/>
      <c r="BB105" s="222"/>
      <c r="BC105" s="222"/>
      <c r="BD105" s="222"/>
      <c r="BE105" s="222"/>
      <c r="BF105" s="222"/>
      <c r="BG105" s="222"/>
      <c r="BH105" s="222"/>
      <c r="BI105" s="222">
        <v>880</v>
      </c>
      <c r="BJ105" s="222"/>
      <c r="BK105" s="222"/>
      <c r="BL105" s="222"/>
      <c r="BM105" s="222"/>
      <c r="BN105" s="222"/>
      <c r="BO105" s="222"/>
      <c r="BP105" s="227"/>
      <c r="BQ105" s="202"/>
      <c r="BR105" s="202"/>
      <c r="BS105" s="202"/>
      <c r="BT105" s="202"/>
      <c r="BU105" s="202"/>
      <c r="BV105" s="202"/>
      <c r="BW105" s="202"/>
      <c r="BX105" s="202"/>
      <c r="BY105" s="202"/>
      <c r="BZ105" s="202"/>
      <c r="CA105" s="202"/>
      <c r="CB105" s="202">
        <v>223</v>
      </c>
      <c r="CC105" s="202"/>
      <c r="CD105" s="202"/>
      <c r="CE105" s="202"/>
      <c r="CF105" s="202">
        <v>71</v>
      </c>
      <c r="CG105" s="202"/>
      <c r="CH105" s="202">
        <v>142</v>
      </c>
      <c r="CI105" s="202">
        <v>371</v>
      </c>
      <c r="CJ105" s="202"/>
      <c r="CK105" s="202"/>
      <c r="CL105" s="202"/>
      <c r="CM105" s="202"/>
      <c r="CN105" s="202"/>
      <c r="CO105" s="202"/>
      <c r="CP105" s="202"/>
      <c r="CQ105" s="202"/>
      <c r="CR105" s="202"/>
      <c r="CS105" s="202"/>
      <c r="CT105" s="202"/>
      <c r="CU105" s="202">
        <v>805</v>
      </c>
      <c r="CV105" s="202">
        <v>605</v>
      </c>
      <c r="CW105" s="204"/>
      <c r="CX105" s="200"/>
      <c r="CY105" s="200"/>
      <c r="CZ105" s="200"/>
      <c r="DA105" s="200"/>
      <c r="DB105" s="200"/>
      <c r="DC105" s="200"/>
      <c r="DD105" s="200"/>
      <c r="DE105" s="200"/>
      <c r="DF105" s="200"/>
      <c r="DG105" s="200"/>
      <c r="DH105" s="200"/>
    </row>
    <row r="106" spans="22:112" s="113" customFormat="1">
      <c r="V106" s="200"/>
      <c r="W106" s="197"/>
      <c r="X106" s="202"/>
      <c r="Y106" s="200"/>
      <c r="Z106" s="200"/>
      <c r="AA106" s="200"/>
      <c r="AB106" s="200"/>
      <c r="AC106" s="222"/>
      <c r="AD106" s="222"/>
      <c r="AE106" s="222"/>
      <c r="AF106" s="222"/>
      <c r="AG106" s="222"/>
      <c r="AH106" s="222"/>
      <c r="AI106" s="222"/>
      <c r="AJ106" s="216" t="s">
        <v>67</v>
      </c>
      <c r="AK106" s="216" t="s">
        <v>67</v>
      </c>
      <c r="AL106" s="222"/>
      <c r="AM106" s="222"/>
      <c r="AN106" s="222"/>
      <c r="AO106" s="222"/>
      <c r="AP106" s="222"/>
      <c r="AQ106" s="222"/>
      <c r="AR106" s="222"/>
      <c r="AS106" s="222"/>
      <c r="AT106" s="222"/>
      <c r="AU106" s="222"/>
      <c r="AV106" s="222"/>
      <c r="AW106" s="222"/>
      <c r="AX106" s="222"/>
      <c r="AY106" s="222"/>
      <c r="AZ106" s="222"/>
      <c r="BA106" s="222"/>
      <c r="BB106" s="222"/>
      <c r="BC106" s="222"/>
      <c r="BD106" s="222"/>
      <c r="BE106" s="222"/>
      <c r="BF106" s="222"/>
      <c r="BG106" s="222"/>
      <c r="BH106" s="222"/>
      <c r="BI106" s="222">
        <v>980</v>
      </c>
      <c r="BJ106" s="222"/>
      <c r="BK106" s="222"/>
      <c r="BL106" s="222"/>
      <c r="BM106" s="222"/>
      <c r="BN106" s="222"/>
      <c r="BO106" s="222"/>
      <c r="BP106" s="227"/>
      <c r="BQ106" s="202"/>
      <c r="BR106" s="202"/>
      <c r="BS106" s="202"/>
      <c r="BT106" s="202"/>
      <c r="BU106" s="202"/>
      <c r="BV106" s="202"/>
      <c r="BW106" s="202"/>
      <c r="BX106" s="202"/>
      <c r="BY106" s="202"/>
      <c r="BZ106" s="202"/>
      <c r="CA106" s="202"/>
      <c r="CB106" s="202">
        <v>395</v>
      </c>
      <c r="CC106" s="202"/>
      <c r="CD106" s="202"/>
      <c r="CE106" s="202"/>
      <c r="CF106" s="202">
        <v>72</v>
      </c>
      <c r="CG106" s="202"/>
      <c r="CH106" s="202">
        <v>173</v>
      </c>
      <c r="CI106" s="200"/>
      <c r="CJ106" s="202"/>
      <c r="CK106" s="202"/>
      <c r="CL106" s="202"/>
      <c r="CM106" s="202"/>
      <c r="CN106" s="202"/>
      <c r="CO106" s="202"/>
      <c r="CP106" s="202"/>
      <c r="CQ106" s="202"/>
      <c r="CR106" s="202"/>
      <c r="CS106" s="202"/>
      <c r="CT106" s="202"/>
      <c r="CU106" s="202">
        <v>905</v>
      </c>
      <c r="CV106" s="202"/>
      <c r="CW106" s="204"/>
      <c r="CX106" s="200"/>
      <c r="CY106" s="200"/>
      <c r="CZ106" s="200"/>
      <c r="DA106" s="200"/>
      <c r="DB106" s="200"/>
      <c r="DC106" s="200"/>
      <c r="DD106" s="200"/>
      <c r="DE106" s="200"/>
      <c r="DF106" s="200"/>
      <c r="DG106" s="200"/>
      <c r="DH106" s="200"/>
    </row>
    <row r="107" spans="22:112" s="113" customFormat="1">
      <c r="V107" s="200"/>
      <c r="W107" s="197"/>
      <c r="X107" s="202"/>
      <c r="Y107" s="200"/>
      <c r="Z107" s="200"/>
      <c r="AA107" s="200"/>
      <c r="AB107" s="200"/>
      <c r="AC107" s="222"/>
      <c r="AD107" s="222"/>
      <c r="AE107" s="222"/>
      <c r="AF107" s="222"/>
      <c r="AG107" s="222"/>
      <c r="AH107" s="222"/>
      <c r="AI107" s="222"/>
      <c r="AJ107" s="216" t="s">
        <v>65</v>
      </c>
      <c r="AK107" s="216" t="s">
        <v>65</v>
      </c>
      <c r="AL107" s="222"/>
      <c r="AM107" s="222"/>
      <c r="AN107" s="222"/>
      <c r="AO107" s="222"/>
      <c r="AP107" s="222"/>
      <c r="AQ107" s="222"/>
      <c r="AR107" s="222"/>
      <c r="AS107" s="222"/>
      <c r="AT107" s="222"/>
      <c r="AU107" s="222"/>
      <c r="AV107" s="222"/>
      <c r="AW107" s="222"/>
      <c r="AX107" s="222"/>
      <c r="AY107" s="222"/>
      <c r="AZ107" s="222"/>
      <c r="BA107" s="222"/>
      <c r="BB107" s="222"/>
      <c r="BC107" s="222"/>
      <c r="BD107" s="222"/>
      <c r="BE107" s="222"/>
      <c r="BF107" s="222"/>
      <c r="BG107" s="222"/>
      <c r="BH107" s="222"/>
      <c r="BI107" s="222"/>
      <c r="BJ107" s="222"/>
      <c r="BK107" s="222"/>
      <c r="BL107" s="222"/>
      <c r="BM107" s="222"/>
      <c r="BN107" s="222"/>
      <c r="BO107" s="222"/>
      <c r="BP107" s="227"/>
      <c r="BQ107" s="202"/>
      <c r="BR107" s="202"/>
      <c r="BS107" s="202"/>
      <c r="BT107" s="202"/>
      <c r="BU107" s="202"/>
      <c r="BV107" s="202"/>
      <c r="BW107" s="202"/>
      <c r="BX107" s="202"/>
      <c r="BY107" s="202"/>
      <c r="BZ107" s="202"/>
      <c r="CA107" s="202"/>
      <c r="CB107" s="200"/>
      <c r="CC107" s="202"/>
      <c r="CD107" s="202"/>
      <c r="CE107" s="202"/>
      <c r="CF107" s="202">
        <v>91</v>
      </c>
      <c r="CG107" s="202"/>
      <c r="CH107" s="202">
        <v>178</v>
      </c>
      <c r="CI107" s="202"/>
      <c r="CJ107" s="202"/>
      <c r="CK107" s="202"/>
      <c r="CL107" s="202"/>
      <c r="CM107" s="202"/>
      <c r="CN107" s="202"/>
      <c r="CO107" s="202"/>
      <c r="CP107" s="202"/>
      <c r="CQ107" s="202"/>
      <c r="CR107" s="202"/>
      <c r="CS107" s="202"/>
      <c r="CT107" s="202"/>
      <c r="CU107" s="200"/>
      <c r="CV107" s="202"/>
      <c r="CW107" s="204"/>
      <c r="CX107" s="200"/>
      <c r="CY107" s="200"/>
      <c r="CZ107" s="200"/>
      <c r="DA107" s="200"/>
      <c r="DB107" s="200"/>
      <c r="DC107" s="200"/>
      <c r="DD107" s="200"/>
      <c r="DE107" s="200"/>
      <c r="DF107" s="200"/>
      <c r="DG107" s="200"/>
      <c r="DH107" s="200"/>
    </row>
    <row r="108" spans="22:112" s="113" customFormat="1">
      <c r="V108" s="200"/>
      <c r="W108" s="197"/>
      <c r="X108" s="202"/>
      <c r="Y108" s="200"/>
      <c r="Z108" s="200"/>
      <c r="AA108" s="200"/>
      <c r="AB108" s="200"/>
      <c r="AC108" s="222"/>
      <c r="AD108" s="222"/>
      <c r="AE108" s="222"/>
      <c r="AF108" s="222"/>
      <c r="AG108" s="222"/>
      <c r="AH108" s="222"/>
      <c r="AI108" s="222"/>
      <c r="AJ108" s="216" t="s">
        <v>64</v>
      </c>
      <c r="AK108" s="216" t="s">
        <v>64</v>
      </c>
      <c r="AL108" s="222"/>
      <c r="AM108" s="222"/>
      <c r="AN108" s="222"/>
      <c r="AO108" s="222"/>
      <c r="AP108" s="222"/>
      <c r="AQ108" s="222"/>
      <c r="AR108" s="222"/>
      <c r="AS108" s="222"/>
      <c r="AT108" s="222"/>
      <c r="AU108" s="222"/>
      <c r="AV108" s="222"/>
      <c r="AW108" s="222"/>
      <c r="AX108" s="222"/>
      <c r="AY108" s="222"/>
      <c r="AZ108" s="222"/>
      <c r="BA108" s="222"/>
      <c r="BB108" s="222"/>
      <c r="BC108" s="222"/>
      <c r="BD108" s="222"/>
      <c r="BE108" s="222"/>
      <c r="BF108" s="222"/>
      <c r="BG108" s="222"/>
      <c r="BH108" s="222"/>
      <c r="BI108" s="222"/>
      <c r="BJ108" s="222"/>
      <c r="BK108" s="222"/>
      <c r="BL108" s="222"/>
      <c r="BM108" s="222"/>
      <c r="BN108" s="222"/>
      <c r="BO108" s="222"/>
      <c r="BP108" s="227"/>
      <c r="BQ108" s="202"/>
      <c r="BR108" s="202"/>
      <c r="BS108" s="202"/>
      <c r="BT108" s="202"/>
      <c r="BU108" s="202"/>
      <c r="BV108" s="202"/>
      <c r="BW108" s="202"/>
      <c r="BX108" s="202"/>
      <c r="BY108" s="202"/>
      <c r="BZ108" s="202"/>
      <c r="CA108" s="202"/>
      <c r="CB108" s="202"/>
      <c r="CC108" s="202"/>
      <c r="CD108" s="202"/>
      <c r="CE108" s="202"/>
      <c r="CF108" s="202">
        <v>101</v>
      </c>
      <c r="CG108" s="202"/>
      <c r="CH108" s="202">
        <v>189</v>
      </c>
      <c r="CI108" s="202"/>
      <c r="CJ108" s="202"/>
      <c r="CK108" s="202"/>
      <c r="CL108" s="202"/>
      <c r="CM108" s="202"/>
      <c r="CN108" s="202"/>
      <c r="CO108" s="202"/>
      <c r="CP108" s="202"/>
      <c r="CQ108" s="202"/>
      <c r="CR108" s="202"/>
      <c r="CS108" s="202"/>
      <c r="CT108" s="202"/>
      <c r="CU108" s="202"/>
      <c r="CV108" s="202"/>
      <c r="CW108" s="204"/>
      <c r="CX108" s="200"/>
      <c r="CY108" s="200"/>
      <c r="CZ108" s="200"/>
      <c r="DA108" s="200"/>
      <c r="DB108" s="200"/>
      <c r="DC108" s="200"/>
      <c r="DD108" s="200"/>
      <c r="DE108" s="200"/>
      <c r="DF108" s="200"/>
      <c r="DG108" s="200"/>
      <c r="DH108" s="200"/>
    </row>
    <row r="109" spans="22:112" s="113" customFormat="1">
      <c r="V109" s="200"/>
      <c r="W109" s="197"/>
      <c r="X109" s="202"/>
      <c r="Y109" s="200"/>
      <c r="Z109" s="200"/>
      <c r="AA109" s="200"/>
      <c r="AB109" s="200"/>
      <c r="AC109" s="222"/>
      <c r="AD109" s="222"/>
      <c r="AE109" s="222"/>
      <c r="AF109" s="222"/>
      <c r="AG109" s="222"/>
      <c r="AH109" s="222"/>
      <c r="AI109" s="222"/>
      <c r="AJ109" s="216" t="s">
        <v>66</v>
      </c>
      <c r="AK109" s="216" t="s">
        <v>66</v>
      </c>
      <c r="AL109" s="222"/>
      <c r="AM109" s="222"/>
      <c r="AN109" s="222"/>
      <c r="AO109" s="222"/>
      <c r="AP109" s="222"/>
      <c r="AQ109" s="222"/>
      <c r="AR109" s="222"/>
      <c r="AS109" s="222"/>
      <c r="AT109" s="222"/>
      <c r="AU109" s="222"/>
      <c r="AV109" s="222"/>
      <c r="AW109" s="222"/>
      <c r="AX109" s="222"/>
      <c r="AY109" s="222"/>
      <c r="AZ109" s="222"/>
      <c r="BA109" s="222"/>
      <c r="BB109" s="222"/>
      <c r="BC109" s="222"/>
      <c r="BD109" s="222"/>
      <c r="BE109" s="222"/>
      <c r="BF109" s="222"/>
      <c r="BG109" s="222"/>
      <c r="BH109" s="222"/>
      <c r="BI109" s="222"/>
      <c r="BJ109" s="222"/>
      <c r="BK109" s="222"/>
      <c r="BL109" s="222"/>
      <c r="BM109" s="222"/>
      <c r="BN109" s="222"/>
      <c r="BO109" s="222"/>
      <c r="BP109" s="227"/>
      <c r="BQ109" s="202"/>
      <c r="BR109" s="202"/>
      <c r="BS109" s="202"/>
      <c r="BT109" s="202"/>
      <c r="BU109" s="202"/>
      <c r="BV109" s="202"/>
      <c r="BW109" s="202"/>
      <c r="BX109" s="202"/>
      <c r="BY109" s="202"/>
      <c r="BZ109" s="202"/>
      <c r="CA109" s="202"/>
      <c r="CB109" s="202"/>
      <c r="CC109" s="202"/>
      <c r="CD109" s="202"/>
      <c r="CE109" s="202"/>
      <c r="CF109" s="202">
        <v>103</v>
      </c>
      <c r="CG109" s="202"/>
      <c r="CH109" s="202">
        <v>210</v>
      </c>
      <c r="CI109" s="202"/>
      <c r="CJ109" s="202"/>
      <c r="CK109" s="202"/>
      <c r="CL109" s="202"/>
      <c r="CM109" s="202"/>
      <c r="CN109" s="202"/>
      <c r="CO109" s="202"/>
      <c r="CP109" s="202"/>
      <c r="CQ109" s="202"/>
      <c r="CR109" s="202"/>
      <c r="CS109" s="202"/>
      <c r="CT109" s="202"/>
      <c r="CU109" s="202"/>
      <c r="CV109" s="202"/>
      <c r="CW109" s="204"/>
      <c r="CX109" s="200"/>
      <c r="CY109" s="200"/>
      <c r="CZ109" s="200"/>
      <c r="DA109" s="200"/>
      <c r="DB109" s="200"/>
      <c r="DC109" s="200"/>
      <c r="DD109" s="200"/>
      <c r="DE109" s="200"/>
      <c r="DF109" s="200"/>
      <c r="DG109" s="200"/>
      <c r="DH109" s="200"/>
    </row>
    <row r="110" spans="22:112" s="113" customFormat="1">
      <c r="V110" s="200"/>
      <c r="W110" s="197"/>
      <c r="X110" s="202"/>
      <c r="Y110" s="200"/>
      <c r="Z110" s="200"/>
      <c r="AA110" s="200"/>
      <c r="AB110" s="200"/>
      <c r="AC110" s="222"/>
      <c r="AD110" s="222"/>
      <c r="AE110" s="222"/>
      <c r="AF110" s="222"/>
      <c r="AG110" s="222"/>
      <c r="AH110" s="222"/>
      <c r="AI110" s="222"/>
      <c r="AJ110" s="216" t="s">
        <v>76</v>
      </c>
      <c r="AK110" s="216" t="s">
        <v>76</v>
      </c>
      <c r="AL110" s="222"/>
      <c r="AM110" s="222"/>
      <c r="AN110" s="222"/>
      <c r="AO110" s="222"/>
      <c r="AP110" s="222"/>
      <c r="AQ110" s="222"/>
      <c r="AR110" s="222"/>
      <c r="AS110" s="222"/>
      <c r="AT110" s="222"/>
      <c r="AU110" s="222"/>
      <c r="AV110" s="222"/>
      <c r="AW110" s="222"/>
      <c r="AX110" s="222"/>
      <c r="AY110" s="222"/>
      <c r="AZ110" s="222"/>
      <c r="BA110" s="222"/>
      <c r="BB110" s="222"/>
      <c r="BC110" s="222"/>
      <c r="BD110" s="222"/>
      <c r="BE110" s="222"/>
      <c r="BF110" s="222"/>
      <c r="BG110" s="222"/>
      <c r="BH110" s="222"/>
      <c r="BI110" s="222"/>
      <c r="BJ110" s="222"/>
      <c r="BK110" s="222"/>
      <c r="BL110" s="222"/>
      <c r="BM110" s="222"/>
      <c r="BN110" s="222"/>
      <c r="BO110" s="222"/>
      <c r="BP110" s="227"/>
      <c r="BQ110" s="202"/>
      <c r="BR110" s="202"/>
      <c r="BS110" s="202"/>
      <c r="BT110" s="202"/>
      <c r="BU110" s="202"/>
      <c r="BV110" s="202"/>
      <c r="BW110" s="202"/>
      <c r="BX110" s="202"/>
      <c r="BY110" s="202"/>
      <c r="BZ110" s="202"/>
      <c r="CA110" s="202"/>
      <c r="CB110" s="202"/>
      <c r="CC110" s="202"/>
      <c r="CD110" s="202"/>
      <c r="CE110" s="202"/>
      <c r="CF110" s="202">
        <v>105</v>
      </c>
      <c r="CG110" s="202"/>
      <c r="CH110" s="202">
        <v>215</v>
      </c>
      <c r="CI110" s="202"/>
      <c r="CJ110" s="202"/>
      <c r="CK110" s="202"/>
      <c r="CL110" s="202"/>
      <c r="CM110" s="202"/>
      <c r="CN110" s="202"/>
      <c r="CO110" s="202"/>
      <c r="CP110" s="202"/>
      <c r="CQ110" s="202"/>
      <c r="CR110" s="202"/>
      <c r="CS110" s="202"/>
      <c r="CT110" s="202"/>
      <c r="CU110" s="202"/>
      <c r="CV110" s="202"/>
      <c r="CW110" s="204"/>
      <c r="CX110" s="200"/>
      <c r="CY110" s="200"/>
      <c r="CZ110" s="200"/>
      <c r="DA110" s="200"/>
      <c r="DB110" s="200"/>
      <c r="DC110" s="200"/>
      <c r="DD110" s="200"/>
      <c r="DE110" s="200"/>
      <c r="DF110" s="200"/>
      <c r="DG110" s="200"/>
      <c r="DH110" s="200"/>
    </row>
    <row r="111" spans="22:112" s="113" customFormat="1">
      <c r="V111" s="200"/>
      <c r="W111" s="197"/>
      <c r="X111" s="202"/>
      <c r="Y111" s="200"/>
      <c r="Z111" s="200"/>
      <c r="AA111" s="200"/>
      <c r="AB111" s="200"/>
      <c r="AC111" s="222"/>
      <c r="AD111" s="222"/>
      <c r="AE111" s="222"/>
      <c r="AF111" s="222"/>
      <c r="AG111" s="222"/>
      <c r="AH111" s="222"/>
      <c r="AI111" s="222"/>
      <c r="AJ111" s="216" t="s">
        <v>135</v>
      </c>
      <c r="AK111" s="216" t="s">
        <v>75</v>
      </c>
      <c r="AL111" s="222"/>
      <c r="AM111" s="222"/>
      <c r="AN111" s="222"/>
      <c r="AO111" s="222"/>
      <c r="AP111" s="222"/>
      <c r="AQ111" s="222"/>
      <c r="AR111" s="222"/>
      <c r="AS111" s="222"/>
      <c r="AT111" s="222"/>
      <c r="AU111" s="222"/>
      <c r="AV111" s="222"/>
      <c r="AW111" s="222"/>
      <c r="AX111" s="222"/>
      <c r="AY111" s="222"/>
      <c r="AZ111" s="222"/>
      <c r="BA111" s="222"/>
      <c r="BB111" s="222"/>
      <c r="BC111" s="222"/>
      <c r="BD111" s="222"/>
      <c r="BE111" s="222"/>
      <c r="BF111" s="222"/>
      <c r="BG111" s="222"/>
      <c r="BH111" s="222"/>
      <c r="BI111" s="222"/>
      <c r="BJ111" s="222"/>
      <c r="BK111" s="222"/>
      <c r="BL111" s="222"/>
      <c r="BM111" s="222"/>
      <c r="BN111" s="222"/>
      <c r="BO111" s="222"/>
      <c r="BP111" s="227"/>
      <c r="BQ111" s="202"/>
      <c r="BR111" s="202"/>
      <c r="BS111" s="202"/>
      <c r="BT111" s="202"/>
      <c r="BU111" s="202"/>
      <c r="BV111" s="202"/>
      <c r="BW111" s="202"/>
      <c r="BX111" s="202"/>
      <c r="BY111" s="202"/>
      <c r="BZ111" s="202"/>
      <c r="CA111" s="202"/>
      <c r="CB111" s="202"/>
      <c r="CC111" s="202"/>
      <c r="CD111" s="202"/>
      <c r="CE111" s="202"/>
      <c r="CF111" s="202">
        <v>107</v>
      </c>
      <c r="CG111" s="202"/>
      <c r="CH111" s="202">
        <v>259</v>
      </c>
      <c r="CI111" s="202"/>
      <c r="CJ111" s="202"/>
      <c r="CK111" s="202"/>
      <c r="CL111" s="202"/>
      <c r="CM111" s="202"/>
      <c r="CN111" s="202"/>
      <c r="CO111" s="202"/>
      <c r="CP111" s="202"/>
      <c r="CQ111" s="202"/>
      <c r="CR111" s="202"/>
      <c r="CS111" s="202"/>
      <c r="CT111" s="202"/>
      <c r="CU111" s="202"/>
      <c r="CV111" s="202"/>
      <c r="CW111" s="204"/>
      <c r="CX111" s="200"/>
      <c r="CY111" s="200"/>
      <c r="CZ111" s="200"/>
      <c r="DA111" s="200"/>
      <c r="DB111" s="200"/>
      <c r="DC111" s="200"/>
      <c r="DD111" s="200"/>
      <c r="DE111" s="200"/>
      <c r="DF111" s="200"/>
      <c r="DG111" s="200"/>
      <c r="DH111" s="200"/>
    </row>
    <row r="112" spans="22:112" s="113" customFormat="1">
      <c r="V112" s="200"/>
      <c r="W112" s="197"/>
      <c r="X112" s="202"/>
      <c r="Y112" s="200"/>
      <c r="Z112" s="200"/>
      <c r="AA112" s="200"/>
      <c r="AB112" s="200"/>
      <c r="AC112" s="222"/>
      <c r="AD112" s="222"/>
      <c r="AE112" s="222"/>
      <c r="AF112" s="222"/>
      <c r="AG112" s="222"/>
      <c r="AH112" s="222"/>
      <c r="AI112" s="222"/>
      <c r="AJ112" s="216" t="s">
        <v>129</v>
      </c>
      <c r="AK112" s="216" t="s">
        <v>129</v>
      </c>
      <c r="AL112" s="222"/>
      <c r="AM112" s="222"/>
      <c r="AN112" s="222"/>
      <c r="AO112" s="222"/>
      <c r="AP112" s="222"/>
      <c r="AQ112" s="222"/>
      <c r="AR112" s="222"/>
      <c r="AS112" s="222"/>
      <c r="AT112" s="222"/>
      <c r="AU112" s="222"/>
      <c r="AV112" s="222"/>
      <c r="AW112" s="222"/>
      <c r="AX112" s="222"/>
      <c r="AY112" s="222"/>
      <c r="AZ112" s="222"/>
      <c r="BA112" s="222"/>
      <c r="BB112" s="222"/>
      <c r="BC112" s="222"/>
      <c r="BD112" s="222"/>
      <c r="BE112" s="222"/>
      <c r="BF112" s="222"/>
      <c r="BG112" s="222"/>
      <c r="BH112" s="222"/>
      <c r="BI112" s="222"/>
      <c r="BJ112" s="222"/>
      <c r="BK112" s="222"/>
      <c r="BL112" s="222"/>
      <c r="BM112" s="222"/>
      <c r="BN112" s="222"/>
      <c r="BO112" s="222"/>
      <c r="BP112" s="227"/>
      <c r="BQ112" s="202"/>
      <c r="BR112" s="202"/>
      <c r="BS112" s="202"/>
      <c r="BT112" s="202"/>
      <c r="BU112" s="202"/>
      <c r="BV112" s="202"/>
      <c r="BW112" s="202"/>
      <c r="BX112" s="202"/>
      <c r="BY112" s="202"/>
      <c r="BZ112" s="202"/>
      <c r="CA112" s="202"/>
      <c r="CB112" s="202"/>
      <c r="CC112" s="202"/>
      <c r="CD112" s="202"/>
      <c r="CE112" s="202"/>
      <c r="CF112" s="202">
        <v>118</v>
      </c>
      <c r="CG112" s="202"/>
      <c r="CH112" s="202">
        <v>330</v>
      </c>
      <c r="CI112" s="202"/>
      <c r="CJ112" s="202"/>
      <c r="CK112" s="202"/>
      <c r="CL112" s="202"/>
      <c r="CM112" s="202"/>
      <c r="CN112" s="202"/>
      <c r="CO112" s="202"/>
      <c r="CP112" s="202"/>
      <c r="CQ112" s="202"/>
      <c r="CR112" s="202"/>
      <c r="CS112" s="202"/>
      <c r="CT112" s="202"/>
      <c r="CU112" s="202"/>
      <c r="CV112" s="202"/>
      <c r="CW112" s="204"/>
      <c r="CX112" s="200"/>
      <c r="CY112" s="200"/>
      <c r="CZ112" s="200"/>
      <c r="DA112" s="200"/>
      <c r="DB112" s="200"/>
      <c r="DC112" s="200"/>
      <c r="DD112" s="200"/>
      <c r="DE112" s="200"/>
      <c r="DF112" s="200"/>
      <c r="DG112" s="200"/>
      <c r="DH112" s="200"/>
    </row>
    <row r="113" spans="22:112" s="113" customFormat="1">
      <c r="V113" s="200"/>
      <c r="W113" s="197"/>
      <c r="X113" s="202"/>
      <c r="Y113" s="200"/>
      <c r="Z113" s="200"/>
      <c r="AA113" s="200"/>
      <c r="AB113" s="200"/>
      <c r="AC113" s="222"/>
      <c r="AD113" s="222"/>
      <c r="AE113" s="222"/>
      <c r="AF113" s="222"/>
      <c r="AG113" s="222"/>
      <c r="AH113" s="222"/>
      <c r="AI113" s="222"/>
      <c r="AJ113" s="216" t="s">
        <v>73</v>
      </c>
      <c r="AK113" s="216" t="s">
        <v>73</v>
      </c>
      <c r="AL113" s="222"/>
      <c r="AM113" s="222"/>
      <c r="AN113" s="222"/>
      <c r="AO113" s="222"/>
      <c r="AP113" s="222"/>
      <c r="AQ113" s="222"/>
      <c r="AR113" s="222"/>
      <c r="AS113" s="222"/>
      <c r="AT113" s="222"/>
      <c r="AU113" s="222"/>
      <c r="AV113" s="222"/>
      <c r="AW113" s="222"/>
      <c r="AX113" s="222"/>
      <c r="AY113" s="222"/>
      <c r="AZ113" s="222"/>
      <c r="BA113" s="222"/>
      <c r="BB113" s="222"/>
      <c r="BC113" s="222"/>
      <c r="BD113" s="222"/>
      <c r="BE113" s="222"/>
      <c r="BF113" s="222"/>
      <c r="BG113" s="222"/>
      <c r="BH113" s="222"/>
      <c r="BI113" s="222"/>
      <c r="BJ113" s="222"/>
      <c r="BK113" s="222"/>
      <c r="BL113" s="222"/>
      <c r="BM113" s="222"/>
      <c r="BN113" s="222"/>
      <c r="BO113" s="222"/>
      <c r="BP113" s="227"/>
      <c r="BQ113" s="202"/>
      <c r="BR113" s="202"/>
      <c r="BS113" s="202"/>
      <c r="BT113" s="202"/>
      <c r="BU113" s="202"/>
      <c r="BV113" s="202"/>
      <c r="BW113" s="202"/>
      <c r="BX113" s="202"/>
      <c r="BY113" s="202"/>
      <c r="BZ113" s="202"/>
      <c r="CA113" s="202"/>
      <c r="CB113" s="202"/>
      <c r="CC113" s="202"/>
      <c r="CD113" s="202"/>
      <c r="CE113" s="202"/>
      <c r="CF113" s="202">
        <v>126</v>
      </c>
      <c r="CG113" s="202"/>
      <c r="CH113" s="202">
        <v>395</v>
      </c>
      <c r="CI113" s="202"/>
      <c r="CJ113" s="202"/>
      <c r="CK113" s="202"/>
      <c r="CL113" s="202"/>
      <c r="CM113" s="202"/>
      <c r="CN113" s="202"/>
      <c r="CO113" s="202"/>
      <c r="CP113" s="202"/>
      <c r="CQ113" s="202"/>
      <c r="CR113" s="202"/>
      <c r="CS113" s="202"/>
      <c r="CT113" s="202"/>
      <c r="CU113" s="202"/>
      <c r="CV113" s="202"/>
      <c r="CW113" s="204"/>
      <c r="CX113" s="200"/>
      <c r="CY113" s="200"/>
      <c r="CZ113" s="200"/>
      <c r="DA113" s="200"/>
      <c r="DB113" s="200"/>
      <c r="DC113" s="200"/>
      <c r="DD113" s="200"/>
      <c r="DE113" s="200"/>
      <c r="DF113" s="200"/>
      <c r="DG113" s="200"/>
      <c r="DH113" s="200"/>
    </row>
    <row r="114" spans="22:112" s="113" customFormat="1">
      <c r="V114" s="200"/>
      <c r="W114" s="197"/>
      <c r="X114" s="202"/>
      <c r="Y114" s="200"/>
      <c r="Z114" s="200"/>
      <c r="AA114" s="200"/>
      <c r="AB114" s="200"/>
      <c r="AC114" s="222"/>
      <c r="AD114" s="222"/>
      <c r="AE114" s="222"/>
      <c r="AF114" s="222"/>
      <c r="AG114" s="222"/>
      <c r="AH114" s="222"/>
      <c r="AI114" s="222"/>
      <c r="AJ114" s="216" t="s">
        <v>138</v>
      </c>
      <c r="AK114" s="216" t="s">
        <v>78</v>
      </c>
      <c r="AL114" s="222"/>
      <c r="AM114" s="222"/>
      <c r="AN114" s="222"/>
      <c r="AO114" s="222"/>
      <c r="AP114" s="222"/>
      <c r="AQ114" s="222"/>
      <c r="AR114" s="222"/>
      <c r="AS114" s="222"/>
      <c r="AT114" s="222"/>
      <c r="AU114" s="222"/>
      <c r="AV114" s="222"/>
      <c r="AW114" s="222"/>
      <c r="AX114" s="222"/>
      <c r="AY114" s="222"/>
      <c r="AZ114" s="222"/>
      <c r="BA114" s="222"/>
      <c r="BB114" s="222"/>
      <c r="BC114" s="222"/>
      <c r="BD114" s="222"/>
      <c r="BE114" s="222"/>
      <c r="BF114" s="222"/>
      <c r="BG114" s="222"/>
      <c r="BH114" s="222"/>
      <c r="BI114" s="222"/>
      <c r="BJ114" s="222"/>
      <c r="BK114" s="222"/>
      <c r="BL114" s="222"/>
      <c r="BM114" s="222"/>
      <c r="BN114" s="222"/>
      <c r="BO114" s="222"/>
      <c r="BP114" s="227"/>
      <c r="BQ114" s="202"/>
      <c r="BR114" s="202"/>
      <c r="BS114" s="202"/>
      <c r="BT114" s="202"/>
      <c r="BU114" s="202"/>
      <c r="BV114" s="202"/>
      <c r="BW114" s="202"/>
      <c r="BX114" s="202"/>
      <c r="BY114" s="202"/>
      <c r="BZ114" s="202"/>
      <c r="CA114" s="202"/>
      <c r="CB114" s="202"/>
      <c r="CC114" s="202"/>
      <c r="CD114" s="202"/>
      <c r="CE114" s="202"/>
      <c r="CF114" s="202">
        <v>134</v>
      </c>
      <c r="CG114" s="202"/>
      <c r="CH114" s="202"/>
      <c r="CI114" s="202"/>
      <c r="CJ114" s="202"/>
      <c r="CK114" s="202"/>
      <c r="CL114" s="202"/>
      <c r="CM114" s="202"/>
      <c r="CN114" s="202"/>
      <c r="CO114" s="202"/>
      <c r="CP114" s="202"/>
      <c r="CQ114" s="202"/>
      <c r="CR114" s="202"/>
      <c r="CS114" s="202"/>
      <c r="CT114" s="202"/>
      <c r="CU114" s="202"/>
      <c r="CV114" s="202"/>
      <c r="CW114" s="204"/>
      <c r="CX114" s="200"/>
      <c r="CY114" s="200"/>
      <c r="CZ114" s="200"/>
      <c r="DA114" s="200"/>
      <c r="DB114" s="200"/>
      <c r="DC114" s="200"/>
      <c r="DD114" s="200"/>
      <c r="DE114" s="200"/>
      <c r="DF114" s="200"/>
      <c r="DG114" s="200"/>
      <c r="DH114" s="200"/>
    </row>
    <row r="115" spans="22:112" s="113" customFormat="1">
      <c r="V115" s="200"/>
      <c r="W115" s="197"/>
      <c r="X115" s="202"/>
      <c r="Y115" s="200"/>
      <c r="Z115" s="200"/>
      <c r="AA115" s="200"/>
      <c r="AB115" s="200"/>
      <c r="AC115" s="222"/>
      <c r="AD115" s="222"/>
      <c r="AE115" s="222"/>
      <c r="AF115" s="222"/>
      <c r="AG115" s="222"/>
      <c r="AH115" s="222"/>
      <c r="AI115" s="222"/>
      <c r="AJ115" s="216" t="s">
        <v>139</v>
      </c>
      <c r="AK115" s="216" t="s">
        <v>79</v>
      </c>
      <c r="AL115" s="222"/>
      <c r="AM115" s="222"/>
      <c r="AN115" s="222"/>
      <c r="AO115" s="222"/>
      <c r="AP115" s="222"/>
      <c r="AQ115" s="222"/>
      <c r="AR115" s="222"/>
      <c r="AS115" s="222"/>
      <c r="AT115" s="222"/>
      <c r="AU115" s="222"/>
      <c r="AV115" s="222"/>
      <c r="AW115" s="222"/>
      <c r="AX115" s="222"/>
      <c r="AY115" s="222"/>
      <c r="AZ115" s="222"/>
      <c r="BA115" s="222"/>
      <c r="BB115" s="222"/>
      <c r="BC115" s="222"/>
      <c r="BD115" s="222"/>
      <c r="BE115" s="222"/>
      <c r="BF115" s="222"/>
      <c r="BG115" s="222"/>
      <c r="BH115" s="222"/>
      <c r="BI115" s="222"/>
      <c r="BJ115" s="222"/>
      <c r="BK115" s="222"/>
      <c r="BL115" s="222"/>
      <c r="BM115" s="222"/>
      <c r="BN115" s="222"/>
      <c r="BO115" s="222"/>
      <c r="BP115" s="227"/>
      <c r="BQ115" s="202"/>
      <c r="BR115" s="202"/>
      <c r="BS115" s="202"/>
      <c r="BT115" s="202"/>
      <c r="BU115" s="202"/>
      <c r="BV115" s="202"/>
      <c r="BW115" s="202"/>
      <c r="BX115" s="202"/>
      <c r="BY115" s="202"/>
      <c r="BZ115" s="202"/>
      <c r="CA115" s="202"/>
      <c r="CB115" s="202"/>
      <c r="CC115" s="202"/>
      <c r="CD115" s="202"/>
      <c r="CE115" s="202"/>
      <c r="CF115" s="202">
        <v>138</v>
      </c>
      <c r="CG115" s="202"/>
      <c r="CH115" s="202"/>
      <c r="CI115" s="202"/>
      <c r="CJ115" s="202"/>
      <c r="CK115" s="202"/>
      <c r="CL115" s="202"/>
      <c r="CM115" s="202"/>
      <c r="CN115" s="202"/>
      <c r="CO115" s="202"/>
      <c r="CP115" s="202"/>
      <c r="CQ115" s="202"/>
      <c r="CR115" s="202"/>
      <c r="CS115" s="202"/>
      <c r="CT115" s="202"/>
      <c r="CU115" s="202"/>
      <c r="CV115" s="202"/>
      <c r="CW115" s="204"/>
      <c r="CX115" s="200"/>
      <c r="CY115" s="200"/>
      <c r="CZ115" s="200"/>
      <c r="DA115" s="200"/>
      <c r="DB115" s="200"/>
      <c r="DC115" s="200"/>
      <c r="DD115" s="200"/>
      <c r="DE115" s="200"/>
      <c r="DF115" s="200"/>
      <c r="DG115" s="200"/>
      <c r="DH115" s="200"/>
    </row>
    <row r="116" spans="22:112" s="113" customFormat="1">
      <c r="V116" s="200"/>
      <c r="W116" s="197"/>
      <c r="X116" s="202"/>
      <c r="Y116" s="200"/>
      <c r="Z116" s="200"/>
      <c r="AA116" s="200"/>
      <c r="AB116" s="200"/>
      <c r="AC116" s="222"/>
      <c r="AD116" s="222"/>
      <c r="AE116" s="222"/>
      <c r="AF116" s="222"/>
      <c r="AG116" s="222"/>
      <c r="AH116" s="222"/>
      <c r="AI116" s="222"/>
      <c r="AJ116" s="216" t="s">
        <v>136</v>
      </c>
      <c r="AK116" s="216" t="s">
        <v>77</v>
      </c>
      <c r="AL116" s="222"/>
      <c r="AM116" s="222"/>
      <c r="AN116" s="222"/>
      <c r="AO116" s="222"/>
      <c r="AP116" s="222"/>
      <c r="AQ116" s="222"/>
      <c r="AR116" s="222"/>
      <c r="AS116" s="222"/>
      <c r="AT116" s="222"/>
      <c r="AU116" s="222"/>
      <c r="AV116" s="222"/>
      <c r="AW116" s="222"/>
      <c r="AX116" s="222"/>
      <c r="AY116" s="222"/>
      <c r="AZ116" s="222"/>
      <c r="BA116" s="222"/>
      <c r="BB116" s="222"/>
      <c r="BC116" s="222"/>
      <c r="BD116" s="222"/>
      <c r="BE116" s="222"/>
      <c r="BF116" s="222"/>
      <c r="BG116" s="222"/>
      <c r="BH116" s="222"/>
      <c r="BI116" s="222"/>
      <c r="BJ116" s="222"/>
      <c r="BK116" s="222"/>
      <c r="BL116" s="222"/>
      <c r="BM116" s="222"/>
      <c r="BN116" s="222"/>
      <c r="BO116" s="222"/>
      <c r="BP116" s="227"/>
      <c r="BQ116" s="202"/>
      <c r="BR116" s="202"/>
      <c r="BS116" s="202"/>
      <c r="BT116" s="202"/>
      <c r="BU116" s="202"/>
      <c r="BV116" s="202"/>
      <c r="BW116" s="202"/>
      <c r="BX116" s="202"/>
      <c r="BY116" s="202"/>
      <c r="BZ116" s="202"/>
      <c r="CA116" s="202"/>
      <c r="CB116" s="202"/>
      <c r="CC116" s="202"/>
      <c r="CD116" s="202"/>
      <c r="CE116" s="202"/>
      <c r="CF116" s="202">
        <v>164</v>
      </c>
      <c r="CG116" s="202"/>
      <c r="CH116" s="202"/>
      <c r="CI116" s="202"/>
      <c r="CJ116" s="202"/>
      <c r="CK116" s="202"/>
      <c r="CL116" s="202"/>
      <c r="CM116" s="202"/>
      <c r="CN116" s="202"/>
      <c r="CO116" s="202"/>
      <c r="CP116" s="202"/>
      <c r="CQ116" s="202"/>
      <c r="CR116" s="202"/>
      <c r="CS116" s="202"/>
      <c r="CT116" s="202"/>
      <c r="CU116" s="202"/>
      <c r="CV116" s="202"/>
      <c r="CW116" s="204"/>
      <c r="CX116" s="200"/>
      <c r="CY116" s="200"/>
      <c r="CZ116" s="200"/>
      <c r="DA116" s="200"/>
      <c r="DB116" s="200"/>
      <c r="DC116" s="200"/>
      <c r="DD116" s="200"/>
      <c r="DE116" s="200"/>
      <c r="DF116" s="200"/>
      <c r="DG116" s="200"/>
      <c r="DH116" s="200"/>
    </row>
    <row r="117" spans="22:112" s="113" customFormat="1">
      <c r="V117" s="200"/>
      <c r="W117" s="197"/>
      <c r="X117" s="202"/>
      <c r="Y117" s="200"/>
      <c r="Z117" s="200"/>
      <c r="AA117" s="200"/>
      <c r="AB117" s="200"/>
      <c r="AC117" s="222"/>
      <c r="AD117" s="222"/>
      <c r="AE117" s="222"/>
      <c r="AF117" s="222"/>
      <c r="AG117" s="222"/>
      <c r="AH117" s="222"/>
      <c r="AI117" s="222"/>
      <c r="AJ117" s="216" t="s">
        <v>74</v>
      </c>
      <c r="AK117" s="216" t="s">
        <v>74</v>
      </c>
      <c r="AL117" s="222"/>
      <c r="AM117" s="222"/>
      <c r="AN117" s="222"/>
      <c r="AO117" s="222"/>
      <c r="AP117" s="222"/>
      <c r="AQ117" s="222"/>
      <c r="AR117" s="222"/>
      <c r="AS117" s="222"/>
      <c r="AT117" s="222"/>
      <c r="AU117" s="222"/>
      <c r="AV117" s="222"/>
      <c r="AW117" s="222"/>
      <c r="AX117" s="222"/>
      <c r="AY117" s="222"/>
      <c r="AZ117" s="222"/>
      <c r="BA117" s="222"/>
      <c r="BB117" s="222"/>
      <c r="BC117" s="222"/>
      <c r="BD117" s="222"/>
      <c r="BE117" s="222"/>
      <c r="BF117" s="222"/>
      <c r="BG117" s="222"/>
      <c r="BH117" s="222"/>
      <c r="BI117" s="222"/>
      <c r="BJ117" s="222"/>
      <c r="BK117" s="222"/>
      <c r="BL117" s="222"/>
      <c r="BM117" s="222"/>
      <c r="BN117" s="222"/>
      <c r="BO117" s="222"/>
      <c r="BP117" s="227"/>
      <c r="BQ117" s="202"/>
      <c r="BR117" s="202"/>
      <c r="BS117" s="202"/>
      <c r="BT117" s="202"/>
      <c r="BU117" s="202"/>
      <c r="BV117" s="202"/>
      <c r="BW117" s="202"/>
      <c r="BX117" s="202"/>
      <c r="BY117" s="202"/>
      <c r="BZ117" s="202"/>
      <c r="CA117" s="202"/>
      <c r="CB117" s="202"/>
      <c r="CC117" s="202"/>
      <c r="CD117" s="202"/>
      <c r="CE117" s="202"/>
      <c r="CF117" s="202">
        <v>187</v>
      </c>
      <c r="CG117" s="202"/>
      <c r="CH117" s="202"/>
      <c r="CI117" s="202"/>
      <c r="CJ117" s="202"/>
      <c r="CK117" s="202"/>
      <c r="CL117" s="202"/>
      <c r="CM117" s="202"/>
      <c r="CN117" s="202"/>
      <c r="CO117" s="202"/>
      <c r="CP117" s="202"/>
      <c r="CQ117" s="202"/>
      <c r="CR117" s="202"/>
      <c r="CS117" s="202"/>
      <c r="CT117" s="202"/>
      <c r="CU117" s="202"/>
      <c r="CV117" s="202"/>
      <c r="CW117" s="204"/>
      <c r="CX117" s="200"/>
      <c r="CY117" s="200"/>
      <c r="CZ117" s="200"/>
      <c r="DA117" s="200"/>
      <c r="DB117" s="200"/>
      <c r="DC117" s="200"/>
      <c r="DD117" s="200"/>
      <c r="DE117" s="200"/>
      <c r="DF117" s="200"/>
      <c r="DG117" s="200"/>
      <c r="DH117" s="200"/>
    </row>
    <row r="118" spans="22:112" s="113" customFormat="1">
      <c r="V118" s="200"/>
      <c r="W118" s="197"/>
      <c r="X118" s="202"/>
      <c r="Y118" s="200"/>
      <c r="Z118" s="200"/>
      <c r="AA118" s="200"/>
      <c r="AB118" s="200"/>
      <c r="AC118" s="222"/>
      <c r="AD118" s="222"/>
      <c r="AE118" s="222"/>
      <c r="AF118" s="222"/>
      <c r="AG118" s="222"/>
      <c r="AH118" s="222"/>
      <c r="AI118" s="222"/>
      <c r="AJ118" s="216" t="s">
        <v>72</v>
      </c>
      <c r="AK118" s="216" t="s">
        <v>72</v>
      </c>
      <c r="AL118" s="222"/>
      <c r="AM118" s="222"/>
      <c r="AN118" s="222"/>
      <c r="AO118" s="222"/>
      <c r="AP118" s="222"/>
      <c r="AQ118" s="222"/>
      <c r="AR118" s="222"/>
      <c r="AS118" s="222"/>
      <c r="AT118" s="222"/>
      <c r="AU118" s="222"/>
      <c r="AV118" s="222"/>
      <c r="AW118" s="222"/>
      <c r="AX118" s="222"/>
      <c r="AY118" s="222"/>
      <c r="AZ118" s="222"/>
      <c r="BA118" s="222"/>
      <c r="BB118" s="222"/>
      <c r="BC118" s="222"/>
      <c r="BD118" s="222"/>
      <c r="BE118" s="222"/>
      <c r="BF118" s="222"/>
      <c r="BG118" s="222"/>
      <c r="BH118" s="222"/>
      <c r="BI118" s="222"/>
      <c r="BJ118" s="222"/>
      <c r="BK118" s="222"/>
      <c r="BL118" s="222"/>
      <c r="BM118" s="222"/>
      <c r="BN118" s="222"/>
      <c r="BO118" s="222"/>
      <c r="BP118" s="227"/>
      <c r="BQ118" s="202"/>
      <c r="BR118" s="202"/>
      <c r="BS118" s="202"/>
      <c r="BT118" s="202"/>
      <c r="BU118" s="202"/>
      <c r="BV118" s="202"/>
      <c r="BW118" s="202"/>
      <c r="BX118" s="202"/>
      <c r="BY118" s="202"/>
      <c r="BZ118" s="202"/>
      <c r="CA118" s="202"/>
      <c r="CB118" s="202"/>
      <c r="CC118" s="202"/>
      <c r="CD118" s="202"/>
      <c r="CE118" s="202"/>
      <c r="CF118" s="202">
        <v>210</v>
      </c>
      <c r="CG118" s="202"/>
      <c r="CH118" s="202"/>
      <c r="CI118" s="202"/>
      <c r="CJ118" s="202"/>
      <c r="CK118" s="202"/>
      <c r="CL118" s="202"/>
      <c r="CM118" s="202"/>
      <c r="CN118" s="202"/>
      <c r="CO118" s="202"/>
      <c r="CP118" s="202"/>
      <c r="CQ118" s="202"/>
      <c r="CR118" s="202"/>
      <c r="CS118" s="202"/>
      <c r="CT118" s="202"/>
      <c r="CU118" s="202"/>
      <c r="CV118" s="202"/>
      <c r="CW118" s="204"/>
      <c r="CX118" s="200"/>
      <c r="CY118" s="200"/>
      <c r="CZ118" s="200"/>
      <c r="DA118" s="200"/>
      <c r="DB118" s="200"/>
      <c r="DC118" s="200"/>
      <c r="DD118" s="200"/>
      <c r="DE118" s="200"/>
      <c r="DF118" s="200"/>
      <c r="DG118" s="200"/>
      <c r="DH118" s="200"/>
    </row>
    <row r="119" spans="22:112" s="113" customFormat="1">
      <c r="V119" s="200"/>
      <c r="W119" s="197"/>
      <c r="X119" s="202"/>
      <c r="Y119" s="200"/>
      <c r="Z119" s="200"/>
      <c r="AA119" s="200"/>
      <c r="AB119" s="200"/>
      <c r="AC119" s="222"/>
      <c r="AD119" s="222"/>
      <c r="AE119" s="222"/>
      <c r="AF119" s="222"/>
      <c r="AG119" s="222"/>
      <c r="AH119" s="222"/>
      <c r="AI119" s="222"/>
      <c r="AJ119" s="220" t="s">
        <v>104</v>
      </c>
      <c r="AK119" s="220" t="s">
        <v>104</v>
      </c>
      <c r="AL119" s="222"/>
      <c r="AM119" s="222"/>
      <c r="AN119" s="222"/>
      <c r="AO119" s="222"/>
      <c r="AP119" s="222"/>
      <c r="AQ119" s="222"/>
      <c r="AR119" s="222"/>
      <c r="AS119" s="222"/>
      <c r="AT119" s="222"/>
      <c r="AU119" s="222"/>
      <c r="AV119" s="222"/>
      <c r="AW119" s="222"/>
      <c r="AX119" s="222"/>
      <c r="AY119" s="222"/>
      <c r="AZ119" s="222"/>
      <c r="BA119" s="222"/>
      <c r="BB119" s="222"/>
      <c r="BC119" s="222"/>
      <c r="BD119" s="222"/>
      <c r="BE119" s="222"/>
      <c r="BF119" s="222"/>
      <c r="BG119" s="222"/>
      <c r="BH119" s="222"/>
      <c r="BI119" s="222"/>
      <c r="BJ119" s="222"/>
      <c r="BK119" s="222"/>
      <c r="BL119" s="222"/>
      <c r="BM119" s="222"/>
      <c r="BN119" s="222"/>
      <c r="BO119" s="222"/>
      <c r="BP119" s="227"/>
      <c r="BQ119" s="202"/>
      <c r="BR119" s="202"/>
      <c r="BS119" s="202"/>
      <c r="BT119" s="202"/>
      <c r="BU119" s="202"/>
      <c r="BV119" s="202"/>
      <c r="BW119" s="202"/>
      <c r="BX119" s="202"/>
      <c r="BY119" s="202"/>
      <c r="BZ119" s="202"/>
      <c r="CA119" s="202"/>
      <c r="CB119" s="202"/>
      <c r="CC119" s="202"/>
      <c r="CD119" s="202"/>
      <c r="CE119" s="202"/>
      <c r="CF119" s="202">
        <v>213</v>
      </c>
      <c r="CG119" s="202"/>
      <c r="CH119" s="202"/>
      <c r="CI119" s="202"/>
      <c r="CJ119" s="202"/>
      <c r="CK119" s="202"/>
      <c r="CL119" s="202"/>
      <c r="CM119" s="202"/>
      <c r="CN119" s="202"/>
      <c r="CO119" s="202"/>
      <c r="CP119" s="202"/>
      <c r="CQ119" s="202"/>
      <c r="CR119" s="202"/>
      <c r="CS119" s="202"/>
      <c r="CT119" s="202"/>
      <c r="CU119" s="202"/>
      <c r="CV119" s="202"/>
      <c r="CW119" s="204"/>
      <c r="CX119" s="200"/>
      <c r="CY119" s="200"/>
      <c r="CZ119" s="200"/>
      <c r="DA119" s="200"/>
      <c r="DB119" s="200"/>
      <c r="DC119" s="200"/>
      <c r="DD119" s="200"/>
      <c r="DE119" s="200"/>
      <c r="DF119" s="200"/>
      <c r="DG119" s="200"/>
      <c r="DH119" s="200"/>
    </row>
    <row r="120" spans="22:112" s="113" customFormat="1">
      <c r="V120" s="200"/>
      <c r="W120" s="197"/>
      <c r="X120" s="202"/>
      <c r="Y120" s="200"/>
      <c r="Z120" s="200"/>
      <c r="AA120" s="200"/>
      <c r="AB120" s="200"/>
      <c r="AC120" s="222"/>
      <c r="AD120" s="222"/>
      <c r="AE120" s="222"/>
      <c r="AF120" s="222"/>
      <c r="AG120" s="222"/>
      <c r="AH120" s="222"/>
      <c r="AI120" s="222"/>
      <c r="AJ120" s="220" t="s">
        <v>140</v>
      </c>
      <c r="AK120" s="220" t="s">
        <v>130</v>
      </c>
      <c r="AL120" s="222"/>
      <c r="AM120" s="222"/>
      <c r="AN120" s="222"/>
      <c r="AO120" s="222"/>
      <c r="AP120" s="222"/>
      <c r="AQ120" s="222"/>
      <c r="AR120" s="222"/>
      <c r="AS120" s="222"/>
      <c r="AT120" s="222"/>
      <c r="AU120" s="222"/>
      <c r="AV120" s="222"/>
      <c r="AW120" s="222"/>
      <c r="AX120" s="222"/>
      <c r="AY120" s="222"/>
      <c r="AZ120" s="222"/>
      <c r="BA120" s="222"/>
      <c r="BB120" s="222"/>
      <c r="BC120" s="222"/>
      <c r="BD120" s="222"/>
      <c r="BE120" s="222"/>
      <c r="BF120" s="222"/>
      <c r="BG120" s="222"/>
      <c r="BH120" s="222"/>
      <c r="BI120" s="222"/>
      <c r="BJ120" s="222"/>
      <c r="BK120" s="222"/>
      <c r="BL120" s="222"/>
      <c r="BM120" s="222"/>
      <c r="BN120" s="222"/>
      <c r="BO120" s="222"/>
      <c r="BP120" s="227"/>
      <c r="BQ120" s="202"/>
      <c r="BR120" s="202"/>
      <c r="BS120" s="202"/>
      <c r="BT120" s="202"/>
      <c r="BU120" s="202"/>
      <c r="BV120" s="202"/>
      <c r="BW120" s="202"/>
      <c r="BX120" s="202"/>
      <c r="BY120" s="202"/>
      <c r="BZ120" s="202"/>
      <c r="CA120" s="202"/>
      <c r="CB120" s="202"/>
      <c r="CC120" s="202"/>
      <c r="CD120" s="202"/>
      <c r="CE120" s="202"/>
      <c r="CF120" s="202">
        <v>405</v>
      </c>
      <c r="CG120" s="202"/>
      <c r="CH120" s="202"/>
      <c r="CI120" s="202"/>
      <c r="CJ120" s="202"/>
      <c r="CK120" s="202"/>
      <c r="CL120" s="202"/>
      <c r="CM120" s="202"/>
      <c r="CN120" s="202"/>
      <c r="CO120" s="202"/>
      <c r="CP120" s="202"/>
      <c r="CQ120" s="202"/>
      <c r="CR120" s="202"/>
      <c r="CS120" s="202"/>
      <c r="CT120" s="202"/>
      <c r="CU120" s="202"/>
      <c r="CV120" s="202"/>
      <c r="CW120" s="204"/>
      <c r="CX120" s="200"/>
      <c r="CY120" s="200"/>
      <c r="CZ120" s="200"/>
      <c r="DA120" s="200"/>
      <c r="DB120" s="200"/>
      <c r="DC120" s="200"/>
      <c r="DD120" s="200"/>
      <c r="DE120" s="200"/>
      <c r="DF120" s="200"/>
      <c r="DG120" s="200"/>
      <c r="DH120" s="200"/>
    </row>
    <row r="121" spans="22:112" s="113" customFormat="1">
      <c r="V121" s="200"/>
      <c r="W121" s="197"/>
      <c r="X121" s="202"/>
      <c r="Y121" s="200"/>
      <c r="Z121" s="200"/>
      <c r="AA121" s="200"/>
      <c r="AB121" s="200"/>
      <c r="AC121" s="222"/>
      <c r="AD121" s="222"/>
      <c r="AE121" s="222"/>
      <c r="AF121" s="222"/>
      <c r="AG121" s="222"/>
      <c r="AH121" s="222"/>
      <c r="AI121" s="222"/>
      <c r="AJ121" s="220" t="s">
        <v>141</v>
      </c>
      <c r="AK121" s="220" t="s">
        <v>105</v>
      </c>
      <c r="AL121" s="222"/>
      <c r="AM121" s="222"/>
      <c r="AN121" s="222"/>
      <c r="AO121" s="222"/>
      <c r="AP121" s="222"/>
      <c r="AQ121" s="222"/>
      <c r="AR121" s="222"/>
      <c r="AS121" s="222"/>
      <c r="AT121" s="222"/>
      <c r="AU121" s="222"/>
      <c r="AV121" s="222"/>
      <c r="AW121" s="222"/>
      <c r="AX121" s="222"/>
      <c r="AY121" s="222"/>
      <c r="AZ121" s="222"/>
      <c r="BA121" s="222"/>
      <c r="BB121" s="222"/>
      <c r="BC121" s="222"/>
      <c r="BD121" s="222"/>
      <c r="BE121" s="222"/>
      <c r="BF121" s="222"/>
      <c r="BG121" s="222"/>
      <c r="BH121" s="222"/>
      <c r="BI121" s="222"/>
      <c r="BJ121" s="222"/>
      <c r="BK121" s="222"/>
      <c r="BL121" s="222"/>
      <c r="BM121" s="222"/>
      <c r="BN121" s="222"/>
      <c r="BO121" s="222"/>
      <c r="BP121" s="227"/>
      <c r="BQ121" s="202"/>
      <c r="BR121" s="202"/>
      <c r="BS121" s="202"/>
      <c r="BT121" s="202"/>
      <c r="BU121" s="202"/>
      <c r="BV121" s="202"/>
      <c r="BW121" s="202"/>
      <c r="BX121" s="202"/>
      <c r="BY121" s="202"/>
      <c r="BZ121" s="202"/>
      <c r="CA121" s="202"/>
      <c r="CB121" s="202"/>
      <c r="CC121" s="202"/>
      <c r="CD121" s="202"/>
      <c r="CE121" s="202"/>
      <c r="CF121" s="202">
        <v>605</v>
      </c>
      <c r="CG121" s="202"/>
      <c r="CH121" s="202"/>
      <c r="CI121" s="202"/>
      <c r="CJ121" s="202"/>
      <c r="CK121" s="202"/>
      <c r="CL121" s="202"/>
      <c r="CM121" s="202"/>
      <c r="CN121" s="202"/>
      <c r="CO121" s="202"/>
      <c r="CP121" s="202"/>
      <c r="CQ121" s="202"/>
      <c r="CR121" s="202"/>
      <c r="CS121" s="202"/>
      <c r="CT121" s="202"/>
      <c r="CU121" s="202"/>
      <c r="CV121" s="202"/>
      <c r="CW121" s="204"/>
      <c r="CX121" s="200"/>
      <c r="CY121" s="200"/>
      <c r="CZ121" s="200"/>
      <c r="DA121" s="200"/>
      <c r="DB121" s="200"/>
      <c r="DC121" s="200"/>
      <c r="DD121" s="200"/>
      <c r="DE121" s="200"/>
      <c r="DF121" s="200"/>
      <c r="DG121" s="200"/>
      <c r="DH121" s="200"/>
    </row>
    <row r="122" spans="22:112" s="113" customFormat="1">
      <c r="V122" s="200"/>
      <c r="W122" s="197"/>
      <c r="X122" s="202"/>
      <c r="Y122" s="200"/>
      <c r="Z122" s="200"/>
      <c r="AA122" s="200"/>
      <c r="AB122" s="200"/>
      <c r="AC122" s="222"/>
      <c r="AD122" s="222"/>
      <c r="AE122" s="222"/>
      <c r="AF122" s="222"/>
      <c r="AG122" s="222"/>
      <c r="AH122" s="222"/>
      <c r="AI122" s="222"/>
      <c r="AJ122" s="220" t="s">
        <v>142</v>
      </c>
      <c r="AK122" s="220" t="s">
        <v>107</v>
      </c>
      <c r="AL122" s="222"/>
      <c r="AM122" s="222"/>
      <c r="AN122" s="222"/>
      <c r="AO122" s="222"/>
      <c r="AP122" s="222"/>
      <c r="AQ122" s="222"/>
      <c r="AR122" s="222"/>
      <c r="AS122" s="222"/>
      <c r="AT122" s="222"/>
      <c r="AU122" s="222"/>
      <c r="AV122" s="222"/>
      <c r="AW122" s="222"/>
      <c r="AX122" s="222"/>
      <c r="AY122" s="222"/>
      <c r="AZ122" s="222"/>
      <c r="BA122" s="222"/>
      <c r="BB122" s="222"/>
      <c r="BC122" s="222"/>
      <c r="BD122" s="222"/>
      <c r="BE122" s="222"/>
      <c r="BF122" s="222"/>
      <c r="BG122" s="222"/>
      <c r="BH122" s="222"/>
      <c r="BI122" s="222"/>
      <c r="BJ122" s="222"/>
      <c r="BK122" s="222"/>
      <c r="BL122" s="222"/>
      <c r="BM122" s="222"/>
      <c r="BN122" s="222"/>
      <c r="BO122" s="222"/>
      <c r="BP122" s="227"/>
      <c r="BQ122" s="202"/>
      <c r="BR122" s="202"/>
      <c r="BS122" s="202"/>
      <c r="BT122" s="202"/>
      <c r="BU122" s="202"/>
      <c r="BV122" s="202"/>
      <c r="BW122" s="202"/>
      <c r="BX122" s="202"/>
      <c r="BY122" s="202"/>
      <c r="BZ122" s="202"/>
      <c r="CA122" s="202"/>
      <c r="CB122" s="202"/>
      <c r="CC122" s="202"/>
      <c r="CD122" s="202"/>
      <c r="CE122" s="202"/>
      <c r="CF122" s="200"/>
      <c r="CG122" s="202"/>
      <c r="CH122" s="202"/>
      <c r="CI122" s="202"/>
      <c r="CJ122" s="202"/>
      <c r="CK122" s="202"/>
      <c r="CL122" s="202"/>
      <c r="CM122" s="202"/>
      <c r="CN122" s="202"/>
      <c r="CO122" s="202"/>
      <c r="CP122" s="202"/>
      <c r="CQ122" s="202"/>
      <c r="CR122" s="202"/>
      <c r="CS122" s="202"/>
      <c r="CT122" s="202"/>
      <c r="CU122" s="202"/>
      <c r="CV122" s="202"/>
      <c r="CW122" s="204"/>
      <c r="CX122" s="200"/>
      <c r="CY122" s="200"/>
      <c r="CZ122" s="200"/>
      <c r="DA122" s="200"/>
      <c r="DB122" s="200"/>
      <c r="DC122" s="200"/>
      <c r="DD122" s="200"/>
      <c r="DE122" s="200"/>
      <c r="DF122" s="200"/>
      <c r="DG122" s="200"/>
      <c r="DH122" s="200"/>
    </row>
    <row r="123" spans="22:112">
      <c r="V123" s="182"/>
      <c r="W123" s="182"/>
      <c r="X123" s="206"/>
      <c r="Y123" s="182"/>
      <c r="Z123" s="182"/>
      <c r="AA123" s="182"/>
      <c r="AB123" s="182"/>
      <c r="AC123" s="217"/>
      <c r="AD123" s="217"/>
      <c r="AE123" s="217"/>
      <c r="AF123" s="217"/>
      <c r="AG123" s="217"/>
      <c r="AH123" s="217"/>
      <c r="AI123" s="217"/>
      <c r="AJ123" s="220" t="s">
        <v>143</v>
      </c>
      <c r="AK123" s="220" t="s">
        <v>106</v>
      </c>
      <c r="AL123" s="217"/>
      <c r="AM123" s="217"/>
      <c r="AN123" s="217"/>
      <c r="AO123" s="217"/>
      <c r="AP123" s="217"/>
      <c r="AQ123" s="217"/>
      <c r="AR123" s="217"/>
      <c r="AS123" s="217"/>
      <c r="AT123" s="217"/>
      <c r="AU123" s="217"/>
      <c r="AV123" s="217"/>
      <c r="AW123" s="217"/>
      <c r="AX123" s="217"/>
      <c r="AY123" s="217"/>
      <c r="AZ123" s="217"/>
      <c r="BA123" s="217"/>
      <c r="BB123" s="217"/>
      <c r="BC123" s="217"/>
      <c r="BD123" s="217"/>
      <c r="BE123" s="217"/>
      <c r="BF123" s="217"/>
      <c r="BG123" s="217"/>
      <c r="BH123" s="217"/>
      <c r="BI123" s="217"/>
      <c r="BJ123" s="217"/>
      <c r="BK123" s="217"/>
      <c r="BL123" s="217"/>
      <c r="BM123" s="217"/>
      <c r="BN123" s="217"/>
      <c r="BO123" s="217"/>
      <c r="BP123" s="218"/>
      <c r="BQ123" s="206"/>
      <c r="BR123" s="206"/>
      <c r="BS123" s="206"/>
      <c r="BT123" s="206"/>
      <c r="BU123" s="206"/>
      <c r="BV123" s="206"/>
      <c r="BW123" s="206"/>
      <c r="BX123" s="206"/>
      <c r="BY123" s="206"/>
      <c r="BZ123" s="206"/>
      <c r="CA123" s="206"/>
      <c r="CB123" s="206"/>
      <c r="CC123" s="206"/>
      <c r="CD123" s="206"/>
      <c r="CE123" s="206"/>
      <c r="CF123" s="182"/>
      <c r="CG123" s="202"/>
      <c r="CH123" s="202"/>
      <c r="CI123" s="202"/>
      <c r="CJ123" s="202"/>
      <c r="CK123" s="202"/>
      <c r="CL123" s="202"/>
      <c r="CM123" s="202"/>
      <c r="CN123" s="202"/>
      <c r="CO123" s="202"/>
      <c r="CP123" s="202"/>
      <c r="CQ123" s="202"/>
      <c r="CR123" s="202"/>
      <c r="CS123" s="202"/>
      <c r="CT123" s="202"/>
      <c r="CU123" s="202"/>
      <c r="CV123" s="202"/>
      <c r="CW123" s="204"/>
      <c r="CX123" s="182"/>
      <c r="CY123" s="182"/>
      <c r="CZ123" s="182"/>
      <c r="DA123" s="182"/>
      <c r="DB123" s="182"/>
      <c r="DC123" s="182"/>
      <c r="DD123" s="182"/>
      <c r="DE123" s="182"/>
      <c r="DF123" s="182"/>
      <c r="DG123" s="182"/>
      <c r="DH123" s="182"/>
    </row>
    <row r="124" spans="22:112" s="113" customFormat="1">
      <c r="V124" s="200"/>
      <c r="W124" s="200"/>
      <c r="X124" s="202"/>
      <c r="Y124" s="200"/>
      <c r="Z124" s="200"/>
      <c r="AA124" s="200"/>
      <c r="AB124" s="200"/>
      <c r="AC124" s="222"/>
      <c r="AD124" s="222"/>
      <c r="AE124" s="222"/>
      <c r="AF124" s="222"/>
      <c r="AG124" s="222"/>
      <c r="AH124" s="222"/>
      <c r="AI124" s="222"/>
      <c r="AJ124" s="220" t="s">
        <v>150</v>
      </c>
      <c r="AK124" s="220" t="s">
        <v>154</v>
      </c>
      <c r="AL124" s="222"/>
      <c r="AM124" s="222"/>
      <c r="AN124" s="222"/>
      <c r="AO124" s="222"/>
      <c r="AP124" s="222"/>
      <c r="AQ124" s="222"/>
      <c r="AR124" s="222"/>
      <c r="AS124" s="222"/>
      <c r="AT124" s="222"/>
      <c r="AU124" s="222"/>
      <c r="AV124" s="222"/>
      <c r="AW124" s="222"/>
      <c r="AX124" s="222"/>
      <c r="AY124" s="222"/>
      <c r="AZ124" s="222"/>
      <c r="BA124" s="222"/>
      <c r="BB124" s="222"/>
      <c r="BC124" s="222"/>
      <c r="BD124" s="222"/>
      <c r="BE124" s="222"/>
      <c r="BF124" s="222"/>
      <c r="BG124" s="222"/>
      <c r="BH124" s="222"/>
      <c r="BI124" s="222"/>
      <c r="BJ124" s="222"/>
      <c r="BK124" s="222"/>
      <c r="BL124" s="222"/>
      <c r="BM124" s="222"/>
      <c r="BN124" s="222"/>
      <c r="BO124" s="222"/>
      <c r="BP124" s="227"/>
      <c r="BQ124" s="202"/>
      <c r="BR124" s="202"/>
      <c r="BS124" s="202"/>
      <c r="BT124" s="202"/>
      <c r="BU124" s="202"/>
      <c r="BV124" s="202"/>
      <c r="BW124" s="202"/>
      <c r="BX124" s="202"/>
      <c r="BY124" s="202"/>
      <c r="BZ124" s="202"/>
      <c r="CA124" s="202"/>
      <c r="CB124" s="202"/>
      <c r="CC124" s="202"/>
      <c r="CD124" s="202"/>
      <c r="CE124" s="202"/>
      <c r="CF124" s="200"/>
      <c r="CG124" s="202"/>
      <c r="CH124" s="202"/>
      <c r="CI124" s="202"/>
      <c r="CJ124" s="202"/>
      <c r="CK124" s="202"/>
      <c r="CL124" s="202"/>
      <c r="CM124" s="202"/>
      <c r="CN124" s="202"/>
      <c r="CO124" s="202"/>
      <c r="CP124" s="202"/>
      <c r="CQ124" s="202"/>
      <c r="CR124" s="202"/>
      <c r="CS124" s="202"/>
      <c r="CT124" s="202"/>
      <c r="CU124" s="202"/>
      <c r="CV124" s="202"/>
      <c r="CW124" s="204"/>
      <c r="CX124" s="200"/>
      <c r="CY124" s="200"/>
      <c r="CZ124" s="200"/>
      <c r="DA124" s="200"/>
      <c r="DB124" s="200"/>
      <c r="DC124" s="200"/>
      <c r="DD124" s="200"/>
      <c r="DE124" s="200"/>
      <c r="DF124" s="200"/>
      <c r="DG124" s="200"/>
      <c r="DH124" s="200"/>
    </row>
    <row r="125" spans="22:112" s="113" customFormat="1">
      <c r="V125" s="200"/>
      <c r="W125" s="200"/>
      <c r="X125" s="202"/>
      <c r="Y125" s="200"/>
      <c r="Z125" s="200"/>
      <c r="AA125" s="200"/>
      <c r="AB125" s="200"/>
      <c r="AC125" s="222"/>
      <c r="AD125" s="222"/>
      <c r="AE125" s="222"/>
      <c r="AF125" s="222"/>
      <c r="AG125" s="222"/>
      <c r="AH125" s="222"/>
      <c r="AI125" s="222"/>
      <c r="AJ125" s="220" t="s">
        <v>151</v>
      </c>
      <c r="AK125" s="220" t="s">
        <v>155</v>
      </c>
      <c r="AL125" s="222"/>
      <c r="AM125" s="222"/>
      <c r="AN125" s="222"/>
      <c r="AO125" s="222"/>
      <c r="AP125" s="222"/>
      <c r="AQ125" s="222"/>
      <c r="AR125" s="222"/>
      <c r="AS125" s="222"/>
      <c r="AT125" s="222"/>
      <c r="AU125" s="222"/>
      <c r="AV125" s="222"/>
      <c r="AW125" s="222"/>
      <c r="AX125" s="222"/>
      <c r="AY125" s="222"/>
      <c r="AZ125" s="222"/>
      <c r="BA125" s="222"/>
      <c r="BB125" s="222"/>
      <c r="BC125" s="222"/>
      <c r="BD125" s="222"/>
      <c r="BE125" s="222"/>
      <c r="BF125" s="222"/>
      <c r="BG125" s="222"/>
      <c r="BH125" s="222"/>
      <c r="BI125" s="222"/>
      <c r="BJ125" s="222"/>
      <c r="BK125" s="222"/>
      <c r="BL125" s="222"/>
      <c r="BM125" s="222"/>
      <c r="BN125" s="222"/>
      <c r="BO125" s="222"/>
      <c r="BP125" s="227"/>
      <c r="BQ125" s="202"/>
      <c r="BR125" s="202"/>
      <c r="BS125" s="202"/>
      <c r="BT125" s="202"/>
      <c r="BU125" s="202"/>
      <c r="BV125" s="202"/>
      <c r="BW125" s="202"/>
      <c r="BX125" s="202"/>
      <c r="BY125" s="202"/>
      <c r="BZ125" s="202"/>
      <c r="CA125" s="202"/>
      <c r="CB125" s="202"/>
      <c r="CC125" s="202"/>
      <c r="CD125" s="202"/>
      <c r="CE125" s="202"/>
      <c r="CF125" s="200"/>
      <c r="CG125" s="202"/>
      <c r="CH125" s="202"/>
      <c r="CI125" s="202"/>
      <c r="CJ125" s="202"/>
      <c r="CK125" s="202"/>
      <c r="CL125" s="202"/>
      <c r="CM125" s="202"/>
      <c r="CN125" s="202"/>
      <c r="CO125" s="202"/>
      <c r="CP125" s="202"/>
      <c r="CQ125" s="202"/>
      <c r="CR125" s="202"/>
      <c r="CS125" s="202"/>
      <c r="CT125" s="202"/>
      <c r="CU125" s="202"/>
      <c r="CV125" s="202"/>
      <c r="CW125" s="204"/>
      <c r="CX125" s="200"/>
      <c r="CY125" s="200"/>
      <c r="CZ125" s="200"/>
      <c r="DA125" s="200"/>
      <c r="DB125" s="200"/>
      <c r="DC125" s="200"/>
      <c r="DD125" s="200"/>
      <c r="DE125" s="200"/>
      <c r="DF125" s="200"/>
      <c r="DG125" s="200"/>
      <c r="DH125" s="200"/>
    </row>
    <row r="126" spans="22:112" s="113" customFormat="1">
      <c r="V126" s="200"/>
      <c r="W126" s="200"/>
      <c r="X126" s="202"/>
      <c r="Y126" s="200"/>
      <c r="Z126" s="200"/>
      <c r="AA126" s="200"/>
      <c r="AB126" s="200"/>
      <c r="AC126" s="222"/>
      <c r="AD126" s="222"/>
      <c r="AE126" s="222"/>
      <c r="AF126" s="222"/>
      <c r="AG126" s="222"/>
      <c r="AH126" s="222"/>
      <c r="AI126" s="222"/>
      <c r="AJ126" s="216" t="s">
        <v>108</v>
      </c>
      <c r="AK126" s="216" t="s">
        <v>108</v>
      </c>
      <c r="AL126" s="222"/>
      <c r="AM126" s="222"/>
      <c r="AN126" s="222"/>
      <c r="AO126" s="222"/>
      <c r="AP126" s="222"/>
      <c r="AQ126" s="222"/>
      <c r="AR126" s="222"/>
      <c r="AS126" s="222"/>
      <c r="AT126" s="222"/>
      <c r="AU126" s="222"/>
      <c r="AV126" s="222"/>
      <c r="AW126" s="222"/>
      <c r="AX126" s="222"/>
      <c r="AY126" s="222"/>
      <c r="AZ126" s="222"/>
      <c r="BA126" s="222"/>
      <c r="BB126" s="222"/>
      <c r="BC126" s="222"/>
      <c r="BD126" s="222"/>
      <c r="BE126" s="222"/>
      <c r="BF126" s="222"/>
      <c r="BG126" s="222"/>
      <c r="BH126" s="222"/>
      <c r="BI126" s="222"/>
      <c r="BJ126" s="222"/>
      <c r="BK126" s="222"/>
      <c r="BL126" s="222"/>
      <c r="BM126" s="222"/>
      <c r="BN126" s="222"/>
      <c r="BO126" s="222"/>
      <c r="BP126" s="227"/>
      <c r="BQ126" s="202"/>
      <c r="BR126" s="202"/>
      <c r="BS126" s="202"/>
      <c r="BT126" s="202"/>
      <c r="BU126" s="202"/>
      <c r="BV126" s="202"/>
      <c r="BW126" s="202"/>
      <c r="BX126" s="202"/>
      <c r="BY126" s="202"/>
      <c r="BZ126" s="202"/>
      <c r="CA126" s="202"/>
      <c r="CB126" s="202"/>
      <c r="CC126" s="202"/>
      <c r="CD126" s="202"/>
      <c r="CE126" s="202"/>
      <c r="CF126" s="200"/>
      <c r="CG126" s="202"/>
      <c r="CH126" s="202"/>
      <c r="CI126" s="202"/>
      <c r="CJ126" s="202"/>
      <c r="CK126" s="202"/>
      <c r="CL126" s="202"/>
      <c r="CM126" s="202"/>
      <c r="CN126" s="202"/>
      <c r="CO126" s="202"/>
      <c r="CP126" s="202"/>
      <c r="CQ126" s="202"/>
      <c r="CR126" s="202"/>
      <c r="CS126" s="202"/>
      <c r="CT126" s="202"/>
      <c r="CU126" s="202"/>
      <c r="CV126" s="202"/>
      <c r="CW126" s="204"/>
      <c r="CX126" s="200"/>
      <c r="CY126" s="200"/>
      <c r="CZ126" s="200"/>
      <c r="DA126" s="200"/>
      <c r="DB126" s="200"/>
      <c r="DC126" s="200"/>
      <c r="DD126" s="200"/>
      <c r="DE126" s="200"/>
      <c r="DF126" s="200"/>
      <c r="DG126" s="200"/>
      <c r="DH126" s="200"/>
    </row>
    <row r="127" spans="22:112" s="113" customFormat="1">
      <c r="V127" s="200"/>
      <c r="W127" s="200"/>
      <c r="X127" s="202"/>
      <c r="Y127" s="200"/>
      <c r="Z127" s="200"/>
      <c r="AA127" s="200"/>
      <c r="AB127" s="200"/>
      <c r="AC127" s="222"/>
      <c r="AD127" s="222"/>
      <c r="AE127" s="222"/>
      <c r="AF127" s="222"/>
      <c r="AG127" s="222"/>
      <c r="AH127" s="222"/>
      <c r="AI127" s="222"/>
      <c r="AJ127" s="216" t="s">
        <v>109</v>
      </c>
      <c r="AK127" s="216" t="s">
        <v>109</v>
      </c>
      <c r="AL127" s="222"/>
      <c r="AM127" s="222"/>
      <c r="AN127" s="222"/>
      <c r="AO127" s="222"/>
      <c r="AP127" s="222"/>
      <c r="AQ127" s="222"/>
      <c r="AR127" s="222"/>
      <c r="AS127" s="222"/>
      <c r="AT127" s="222"/>
      <c r="AU127" s="222"/>
      <c r="AV127" s="222"/>
      <c r="AW127" s="222"/>
      <c r="AX127" s="222"/>
      <c r="AY127" s="222"/>
      <c r="AZ127" s="222"/>
      <c r="BA127" s="222"/>
      <c r="BB127" s="222"/>
      <c r="BC127" s="222"/>
      <c r="BD127" s="222"/>
      <c r="BE127" s="222"/>
      <c r="BF127" s="222"/>
      <c r="BG127" s="222"/>
      <c r="BH127" s="222"/>
      <c r="BI127" s="222"/>
      <c r="BJ127" s="222"/>
      <c r="BK127" s="222"/>
      <c r="BL127" s="222"/>
      <c r="BM127" s="222"/>
      <c r="BN127" s="222"/>
      <c r="BO127" s="222"/>
      <c r="BP127" s="227"/>
      <c r="BQ127" s="202"/>
      <c r="BR127" s="202"/>
      <c r="BS127" s="202"/>
      <c r="BT127" s="202"/>
      <c r="BU127" s="202"/>
      <c r="BV127" s="202"/>
      <c r="BW127" s="202"/>
      <c r="BX127" s="202"/>
      <c r="BY127" s="202"/>
      <c r="BZ127" s="202"/>
      <c r="CA127" s="202"/>
      <c r="CB127" s="202"/>
      <c r="CC127" s="202"/>
      <c r="CD127" s="202"/>
      <c r="CE127" s="202"/>
      <c r="CF127" s="206"/>
      <c r="CG127" s="206"/>
      <c r="CH127" s="206"/>
      <c r="CI127" s="206"/>
      <c r="CJ127" s="206"/>
      <c r="CK127" s="206"/>
      <c r="CL127" s="206"/>
      <c r="CM127" s="206"/>
      <c r="CN127" s="206"/>
      <c r="CO127" s="206"/>
      <c r="CP127" s="206"/>
      <c r="CQ127" s="206"/>
      <c r="CR127" s="206"/>
      <c r="CS127" s="206"/>
      <c r="CT127" s="206"/>
      <c r="CU127" s="206"/>
      <c r="CV127" s="206"/>
      <c r="CW127" s="206"/>
      <c r="CX127" s="200"/>
      <c r="CY127" s="200"/>
      <c r="CZ127" s="200"/>
      <c r="DA127" s="200"/>
      <c r="DB127" s="200"/>
      <c r="DC127" s="200"/>
      <c r="DD127" s="200"/>
      <c r="DE127" s="200"/>
      <c r="DF127" s="200"/>
      <c r="DG127" s="200"/>
      <c r="DH127" s="200"/>
    </row>
    <row r="128" spans="22:112" s="113" customFormat="1">
      <c r="V128" s="200"/>
      <c r="W128" s="200"/>
      <c r="X128" s="202"/>
      <c r="Y128" s="200"/>
      <c r="Z128" s="200"/>
      <c r="AA128" s="200"/>
      <c r="AB128" s="200"/>
      <c r="AC128" s="222"/>
      <c r="AD128" s="222"/>
      <c r="AE128" s="222"/>
      <c r="AF128" s="222"/>
      <c r="AG128" s="222"/>
      <c r="AH128" s="222"/>
      <c r="AI128" s="222"/>
      <c r="AJ128" s="216" t="s">
        <v>110</v>
      </c>
      <c r="AK128" s="216" t="s">
        <v>110</v>
      </c>
      <c r="AL128" s="222"/>
      <c r="AM128" s="222"/>
      <c r="AN128" s="222"/>
      <c r="AO128" s="222"/>
      <c r="AP128" s="222"/>
      <c r="AQ128" s="222"/>
      <c r="AR128" s="222"/>
      <c r="AS128" s="222"/>
      <c r="AT128" s="222"/>
      <c r="AU128" s="222"/>
      <c r="AV128" s="222"/>
      <c r="AW128" s="222"/>
      <c r="AX128" s="222"/>
      <c r="AY128" s="222"/>
      <c r="AZ128" s="222"/>
      <c r="BA128" s="222"/>
      <c r="BB128" s="222"/>
      <c r="BC128" s="222"/>
      <c r="BD128" s="222"/>
      <c r="BE128" s="222"/>
      <c r="BF128" s="222"/>
      <c r="BG128" s="222"/>
      <c r="BH128" s="222"/>
      <c r="BI128" s="222"/>
      <c r="BJ128" s="222"/>
      <c r="BK128" s="222"/>
      <c r="BL128" s="222"/>
      <c r="BM128" s="222"/>
      <c r="BN128" s="222"/>
      <c r="BO128" s="222"/>
      <c r="BP128" s="227"/>
      <c r="BQ128" s="202"/>
      <c r="BR128" s="202"/>
      <c r="BS128" s="202"/>
      <c r="BT128" s="202"/>
      <c r="BU128" s="202"/>
      <c r="BV128" s="202"/>
      <c r="BW128" s="202"/>
      <c r="BX128" s="202"/>
      <c r="BY128" s="202"/>
      <c r="BZ128" s="202"/>
      <c r="CA128" s="202"/>
      <c r="CB128" s="202"/>
      <c r="CC128" s="202"/>
      <c r="CD128" s="202"/>
      <c r="CE128" s="202"/>
      <c r="CF128" s="202"/>
      <c r="CG128" s="202"/>
      <c r="CH128" s="202"/>
      <c r="CI128" s="202"/>
      <c r="CJ128" s="202"/>
      <c r="CK128" s="202"/>
      <c r="CL128" s="202"/>
      <c r="CM128" s="202"/>
      <c r="CN128" s="202"/>
      <c r="CO128" s="202"/>
      <c r="CP128" s="202"/>
      <c r="CQ128" s="202"/>
      <c r="CR128" s="202"/>
      <c r="CS128" s="202"/>
      <c r="CT128" s="202"/>
      <c r="CU128" s="202"/>
      <c r="CV128" s="202"/>
      <c r="CW128" s="202"/>
      <c r="CX128" s="200"/>
      <c r="CY128" s="200"/>
      <c r="CZ128" s="200"/>
      <c r="DA128" s="200"/>
      <c r="DB128" s="200"/>
      <c r="DC128" s="200"/>
      <c r="DD128" s="200"/>
      <c r="DE128" s="200"/>
      <c r="DF128" s="200"/>
      <c r="DG128" s="200"/>
      <c r="DH128" s="200"/>
    </row>
    <row r="129" spans="22:112" s="113" customFormat="1">
      <c r="V129" s="200"/>
      <c r="W129" s="200"/>
      <c r="X129" s="202"/>
      <c r="Y129" s="200"/>
      <c r="Z129" s="200"/>
      <c r="AA129" s="200"/>
      <c r="AB129" s="200"/>
      <c r="AC129" s="222"/>
      <c r="AD129" s="222"/>
      <c r="AE129" s="222"/>
      <c r="AF129" s="222"/>
      <c r="AG129" s="222"/>
      <c r="AH129" s="222"/>
      <c r="AI129" s="222"/>
      <c r="AJ129" s="216" t="s">
        <v>111</v>
      </c>
      <c r="AK129" s="216" t="s">
        <v>111</v>
      </c>
      <c r="AL129" s="222"/>
      <c r="AM129" s="222"/>
      <c r="AN129" s="222"/>
      <c r="AO129" s="222"/>
      <c r="AP129" s="222"/>
      <c r="AQ129" s="222"/>
      <c r="AR129" s="222"/>
      <c r="AS129" s="222"/>
      <c r="AT129" s="222"/>
      <c r="AU129" s="222"/>
      <c r="AV129" s="222"/>
      <c r="AW129" s="222"/>
      <c r="AX129" s="222"/>
      <c r="AY129" s="222"/>
      <c r="AZ129" s="222"/>
      <c r="BA129" s="222"/>
      <c r="BB129" s="222"/>
      <c r="BC129" s="222"/>
      <c r="BD129" s="222"/>
      <c r="BE129" s="222"/>
      <c r="BF129" s="222"/>
      <c r="BG129" s="222"/>
      <c r="BH129" s="222"/>
      <c r="BI129" s="222"/>
      <c r="BJ129" s="222"/>
      <c r="BK129" s="222"/>
      <c r="BL129" s="222"/>
      <c r="BM129" s="222"/>
      <c r="BN129" s="222"/>
      <c r="BO129" s="222"/>
      <c r="BP129" s="227"/>
      <c r="BQ129" s="202"/>
      <c r="BR129" s="202"/>
      <c r="BS129" s="202"/>
      <c r="BT129" s="202"/>
      <c r="BU129" s="202"/>
      <c r="BV129" s="202"/>
      <c r="BW129" s="202"/>
      <c r="BX129" s="202"/>
      <c r="BY129" s="202"/>
      <c r="BZ129" s="202"/>
      <c r="CA129" s="202"/>
      <c r="CB129" s="202"/>
      <c r="CC129" s="202"/>
      <c r="CD129" s="202"/>
      <c r="CE129" s="202"/>
      <c r="CF129" s="202"/>
      <c r="CG129" s="202"/>
      <c r="CH129" s="202"/>
      <c r="CI129" s="202"/>
      <c r="CJ129" s="202"/>
      <c r="CK129" s="202"/>
      <c r="CL129" s="202"/>
      <c r="CM129" s="202"/>
      <c r="CN129" s="202"/>
      <c r="CO129" s="202"/>
      <c r="CP129" s="202"/>
      <c r="CQ129" s="202"/>
      <c r="CR129" s="202"/>
      <c r="CS129" s="202"/>
      <c r="CT129" s="202"/>
      <c r="CU129" s="202"/>
      <c r="CV129" s="202"/>
      <c r="CW129" s="202"/>
      <c r="CX129" s="200"/>
      <c r="CY129" s="200"/>
      <c r="CZ129" s="200"/>
      <c r="DA129" s="200"/>
      <c r="DB129" s="200"/>
      <c r="DC129" s="200"/>
      <c r="DD129" s="200"/>
      <c r="DE129" s="200"/>
      <c r="DF129" s="200"/>
      <c r="DG129" s="200"/>
      <c r="DH129" s="200"/>
    </row>
    <row r="130" spans="22:112" s="113" customFormat="1">
      <c r="V130" s="200"/>
      <c r="W130" s="200"/>
      <c r="X130" s="202"/>
      <c r="Y130" s="200"/>
      <c r="Z130" s="200"/>
      <c r="AA130" s="200"/>
      <c r="AB130" s="200"/>
      <c r="AC130" s="222"/>
      <c r="AD130" s="222"/>
      <c r="AE130" s="222"/>
      <c r="AF130" s="222"/>
      <c r="AG130" s="222"/>
      <c r="AH130" s="222"/>
      <c r="AI130" s="222"/>
      <c r="AJ130" s="216" t="s">
        <v>112</v>
      </c>
      <c r="AK130" s="216" t="s">
        <v>112</v>
      </c>
      <c r="AL130" s="222"/>
      <c r="AM130" s="222"/>
      <c r="AN130" s="222"/>
      <c r="AO130" s="222"/>
      <c r="AP130" s="222"/>
      <c r="AQ130" s="222"/>
      <c r="AR130" s="222"/>
      <c r="AS130" s="222"/>
      <c r="AT130" s="222"/>
      <c r="AU130" s="222"/>
      <c r="AV130" s="222"/>
      <c r="AW130" s="222"/>
      <c r="AX130" s="222"/>
      <c r="AY130" s="222"/>
      <c r="AZ130" s="222"/>
      <c r="BA130" s="222"/>
      <c r="BB130" s="222"/>
      <c r="BC130" s="222"/>
      <c r="BD130" s="222"/>
      <c r="BE130" s="222"/>
      <c r="BF130" s="222"/>
      <c r="BG130" s="222"/>
      <c r="BH130" s="222"/>
      <c r="BI130" s="222"/>
      <c r="BJ130" s="222"/>
      <c r="BK130" s="222"/>
      <c r="BL130" s="222"/>
      <c r="BM130" s="222"/>
      <c r="BN130" s="222"/>
      <c r="BO130" s="222"/>
      <c r="BP130" s="227"/>
      <c r="BQ130" s="202"/>
      <c r="BR130" s="202"/>
      <c r="BS130" s="202"/>
      <c r="BT130" s="202"/>
      <c r="BU130" s="202"/>
      <c r="BV130" s="202"/>
      <c r="BW130" s="202"/>
      <c r="BX130" s="202"/>
      <c r="BY130" s="202"/>
      <c r="BZ130" s="202"/>
      <c r="CA130" s="202"/>
      <c r="CB130" s="202"/>
      <c r="CC130" s="202"/>
      <c r="CD130" s="202"/>
      <c r="CE130" s="202"/>
      <c r="CF130" s="202"/>
      <c r="CG130" s="202"/>
      <c r="CH130" s="202"/>
      <c r="CI130" s="202"/>
      <c r="CJ130" s="202"/>
      <c r="CK130" s="202"/>
      <c r="CL130" s="202"/>
      <c r="CM130" s="202"/>
      <c r="CN130" s="202"/>
      <c r="CO130" s="202"/>
      <c r="CP130" s="202"/>
      <c r="CQ130" s="202"/>
      <c r="CR130" s="202"/>
      <c r="CS130" s="202"/>
      <c r="CT130" s="202"/>
      <c r="CU130" s="202"/>
      <c r="CV130" s="202"/>
      <c r="CW130" s="202"/>
      <c r="CX130" s="200"/>
      <c r="CY130" s="200"/>
      <c r="CZ130" s="200"/>
      <c r="DA130" s="200"/>
      <c r="DB130" s="200"/>
      <c r="DC130" s="200"/>
      <c r="DD130" s="200"/>
      <c r="DE130" s="200"/>
      <c r="DF130" s="200"/>
      <c r="DG130" s="200"/>
      <c r="DH130" s="200"/>
    </row>
    <row r="131" spans="22:112" s="113" customFormat="1">
      <c r="V131" s="200"/>
      <c r="W131" s="200"/>
      <c r="X131" s="202"/>
      <c r="Y131" s="200"/>
      <c r="Z131" s="200"/>
      <c r="AA131" s="200"/>
      <c r="AB131" s="200"/>
      <c r="AC131" s="222"/>
      <c r="AD131" s="222"/>
      <c r="AE131" s="222"/>
      <c r="AF131" s="222"/>
      <c r="AG131" s="222"/>
      <c r="AH131" s="222"/>
      <c r="AI131" s="222"/>
      <c r="AJ131" s="216" t="s">
        <v>144</v>
      </c>
      <c r="AK131" s="216" t="s">
        <v>113</v>
      </c>
      <c r="AL131" s="222"/>
      <c r="AM131" s="222"/>
      <c r="AN131" s="222"/>
      <c r="AO131" s="222"/>
      <c r="AP131" s="222"/>
      <c r="AQ131" s="222"/>
      <c r="AR131" s="222"/>
      <c r="AS131" s="222"/>
      <c r="AT131" s="222"/>
      <c r="AU131" s="222"/>
      <c r="AV131" s="222"/>
      <c r="AW131" s="222"/>
      <c r="AX131" s="222"/>
      <c r="AY131" s="222"/>
      <c r="AZ131" s="222"/>
      <c r="BA131" s="222"/>
      <c r="BB131" s="222"/>
      <c r="BC131" s="222"/>
      <c r="BD131" s="222"/>
      <c r="BE131" s="222"/>
      <c r="BF131" s="222"/>
      <c r="BG131" s="222"/>
      <c r="BH131" s="222"/>
      <c r="BI131" s="222"/>
      <c r="BJ131" s="222"/>
      <c r="BK131" s="222"/>
      <c r="BL131" s="222"/>
      <c r="BM131" s="222"/>
      <c r="BN131" s="222"/>
      <c r="BO131" s="222"/>
      <c r="BP131" s="227"/>
      <c r="BQ131" s="202"/>
      <c r="BR131" s="202"/>
      <c r="BS131" s="202"/>
      <c r="BT131" s="202"/>
      <c r="BU131" s="202"/>
      <c r="BV131" s="202"/>
      <c r="BW131" s="202"/>
      <c r="BX131" s="202"/>
      <c r="BY131" s="202"/>
      <c r="BZ131" s="202"/>
      <c r="CA131" s="202"/>
      <c r="CB131" s="202"/>
      <c r="CC131" s="202"/>
      <c r="CD131" s="202"/>
      <c r="CE131" s="202"/>
      <c r="CF131" s="202"/>
      <c r="CG131" s="202"/>
      <c r="CH131" s="202"/>
      <c r="CI131" s="202"/>
      <c r="CJ131" s="202"/>
      <c r="CK131" s="202"/>
      <c r="CL131" s="202"/>
      <c r="CM131" s="202"/>
      <c r="CN131" s="202"/>
      <c r="CO131" s="202"/>
      <c r="CP131" s="202"/>
      <c r="CQ131" s="202"/>
      <c r="CR131" s="202"/>
      <c r="CS131" s="202"/>
      <c r="CT131" s="202"/>
      <c r="CU131" s="202"/>
      <c r="CV131" s="202"/>
      <c r="CW131" s="202"/>
      <c r="CX131" s="200"/>
      <c r="CY131" s="200"/>
      <c r="CZ131" s="200"/>
      <c r="DA131" s="200"/>
      <c r="DB131" s="200"/>
      <c r="DC131" s="200"/>
      <c r="DD131" s="200"/>
      <c r="DE131" s="200"/>
      <c r="DF131" s="200"/>
      <c r="DG131" s="200"/>
      <c r="DH131" s="200"/>
    </row>
    <row r="132" spans="22:112" s="113" customFormat="1">
      <c r="V132" s="200"/>
      <c r="W132" s="200"/>
      <c r="X132" s="202"/>
      <c r="Y132" s="200"/>
      <c r="Z132" s="200"/>
      <c r="AA132" s="200"/>
      <c r="AB132" s="200"/>
      <c r="AC132" s="222"/>
      <c r="AD132" s="222"/>
      <c r="AE132" s="222"/>
      <c r="AF132" s="222"/>
      <c r="AG132" s="222"/>
      <c r="AH132" s="222"/>
      <c r="AI132" s="222"/>
      <c r="AJ132" s="216" t="s">
        <v>114</v>
      </c>
      <c r="AK132" s="216" t="s">
        <v>114</v>
      </c>
      <c r="AL132" s="222"/>
      <c r="AM132" s="222"/>
      <c r="AN132" s="222"/>
      <c r="AO132" s="222"/>
      <c r="AP132" s="222"/>
      <c r="AQ132" s="222"/>
      <c r="AR132" s="222"/>
      <c r="AS132" s="222"/>
      <c r="AT132" s="222"/>
      <c r="AU132" s="222"/>
      <c r="AV132" s="222"/>
      <c r="AW132" s="222"/>
      <c r="AX132" s="222"/>
      <c r="AY132" s="222"/>
      <c r="AZ132" s="222"/>
      <c r="BA132" s="222"/>
      <c r="BB132" s="222"/>
      <c r="BC132" s="222"/>
      <c r="BD132" s="222"/>
      <c r="BE132" s="222"/>
      <c r="BF132" s="222"/>
      <c r="BG132" s="222"/>
      <c r="BH132" s="222"/>
      <c r="BI132" s="222"/>
      <c r="BJ132" s="222"/>
      <c r="BK132" s="222"/>
      <c r="BL132" s="222"/>
      <c r="BM132" s="222"/>
      <c r="BN132" s="222"/>
      <c r="BO132" s="222"/>
      <c r="BP132" s="227"/>
      <c r="BQ132" s="202"/>
      <c r="BR132" s="202"/>
      <c r="BS132" s="202"/>
      <c r="BT132" s="202"/>
      <c r="BU132" s="202"/>
      <c r="BV132" s="202"/>
      <c r="BW132" s="202"/>
      <c r="BX132" s="202"/>
      <c r="BY132" s="202"/>
      <c r="BZ132" s="202"/>
      <c r="CA132" s="202"/>
      <c r="CB132" s="202"/>
      <c r="CC132" s="202"/>
      <c r="CD132" s="202"/>
      <c r="CE132" s="202"/>
      <c r="CF132" s="202"/>
      <c r="CG132" s="202"/>
      <c r="CH132" s="202"/>
      <c r="CI132" s="202"/>
      <c r="CJ132" s="202"/>
      <c r="CK132" s="202"/>
      <c r="CL132" s="202"/>
      <c r="CM132" s="202"/>
      <c r="CN132" s="202"/>
      <c r="CO132" s="202"/>
      <c r="CP132" s="202"/>
      <c r="CQ132" s="202"/>
      <c r="CR132" s="202"/>
      <c r="CS132" s="202"/>
      <c r="CT132" s="202"/>
      <c r="CU132" s="202"/>
      <c r="CV132" s="202"/>
      <c r="CW132" s="202"/>
      <c r="CX132" s="200"/>
      <c r="CY132" s="200"/>
      <c r="CZ132" s="200"/>
      <c r="DA132" s="200"/>
      <c r="DB132" s="200"/>
      <c r="DC132" s="200"/>
      <c r="DD132" s="200"/>
      <c r="DE132" s="200"/>
      <c r="DF132" s="200"/>
      <c r="DG132" s="200"/>
      <c r="DH132" s="200"/>
    </row>
    <row r="133" spans="22:112" s="113" customFormat="1">
      <c r="V133" s="200"/>
      <c r="W133" s="200"/>
      <c r="X133" s="202"/>
      <c r="Y133" s="200"/>
      <c r="Z133" s="200"/>
      <c r="AA133" s="200"/>
      <c r="AB133" s="200"/>
      <c r="AC133" s="222"/>
      <c r="AD133" s="222"/>
      <c r="AE133" s="222"/>
      <c r="AF133" s="222"/>
      <c r="AG133" s="222"/>
      <c r="AH133" s="222"/>
      <c r="AI133" s="222"/>
      <c r="AJ133" s="216" t="s">
        <v>145</v>
      </c>
      <c r="AK133" s="216" t="s">
        <v>115</v>
      </c>
      <c r="AL133" s="222"/>
      <c r="AM133" s="222"/>
      <c r="AN133" s="222"/>
      <c r="AO133" s="222"/>
      <c r="AP133" s="222"/>
      <c r="AQ133" s="222"/>
      <c r="AR133" s="222"/>
      <c r="AS133" s="222"/>
      <c r="AT133" s="222"/>
      <c r="AU133" s="222"/>
      <c r="AV133" s="222"/>
      <c r="AW133" s="222"/>
      <c r="AX133" s="222"/>
      <c r="AY133" s="222"/>
      <c r="AZ133" s="222"/>
      <c r="BA133" s="222"/>
      <c r="BB133" s="222"/>
      <c r="BC133" s="222"/>
      <c r="BD133" s="222"/>
      <c r="BE133" s="222"/>
      <c r="BF133" s="222"/>
      <c r="BG133" s="222"/>
      <c r="BH133" s="222"/>
      <c r="BI133" s="222"/>
      <c r="BJ133" s="222"/>
      <c r="BK133" s="222"/>
      <c r="BL133" s="222"/>
      <c r="BM133" s="222"/>
      <c r="BN133" s="222"/>
      <c r="BO133" s="222"/>
      <c r="BP133" s="227"/>
      <c r="BQ133" s="202"/>
      <c r="BR133" s="202"/>
      <c r="BS133" s="202"/>
      <c r="BT133" s="202"/>
      <c r="BU133" s="202"/>
      <c r="BV133" s="202"/>
      <c r="BW133" s="202"/>
      <c r="BX133" s="202"/>
      <c r="BY133" s="202"/>
      <c r="BZ133" s="202"/>
      <c r="CA133" s="202"/>
      <c r="CB133" s="202"/>
      <c r="CC133" s="202"/>
      <c r="CD133" s="202"/>
      <c r="CE133" s="202"/>
      <c r="CF133" s="202"/>
      <c r="CG133" s="202"/>
      <c r="CH133" s="202"/>
      <c r="CI133" s="202"/>
      <c r="CJ133" s="202"/>
      <c r="CK133" s="202"/>
      <c r="CL133" s="202"/>
      <c r="CM133" s="202"/>
      <c r="CN133" s="202"/>
      <c r="CO133" s="202"/>
      <c r="CP133" s="202"/>
      <c r="CQ133" s="202"/>
      <c r="CR133" s="202"/>
      <c r="CS133" s="202"/>
      <c r="CT133" s="202"/>
      <c r="CU133" s="202"/>
      <c r="CV133" s="202"/>
      <c r="CW133" s="202"/>
      <c r="CX133" s="200"/>
      <c r="CY133" s="200"/>
      <c r="CZ133" s="200"/>
      <c r="DA133" s="200"/>
      <c r="DB133" s="200"/>
      <c r="DC133" s="200"/>
      <c r="DD133" s="200"/>
      <c r="DE133" s="200"/>
      <c r="DF133" s="200"/>
      <c r="DG133" s="200"/>
      <c r="DH133" s="200"/>
    </row>
    <row r="134" spans="22:112" s="113" customFormat="1">
      <c r="V134" s="200"/>
      <c r="W134" s="200"/>
      <c r="X134" s="202"/>
      <c r="Y134" s="200"/>
      <c r="Z134" s="200"/>
      <c r="AA134" s="200"/>
      <c r="AB134" s="200"/>
      <c r="AC134" s="222"/>
      <c r="AD134" s="222"/>
      <c r="AE134" s="222"/>
      <c r="AF134" s="222"/>
      <c r="AG134" s="222"/>
      <c r="AH134" s="222"/>
      <c r="AI134" s="222"/>
      <c r="AJ134" s="216" t="s">
        <v>116</v>
      </c>
      <c r="AK134" s="216" t="s">
        <v>116</v>
      </c>
      <c r="AL134" s="222"/>
      <c r="AM134" s="222"/>
      <c r="AN134" s="222"/>
      <c r="AO134" s="222"/>
      <c r="AP134" s="222"/>
      <c r="AQ134" s="222"/>
      <c r="AR134" s="222"/>
      <c r="AS134" s="222"/>
      <c r="AT134" s="222"/>
      <c r="AU134" s="222"/>
      <c r="AV134" s="222"/>
      <c r="AW134" s="222"/>
      <c r="AX134" s="222"/>
      <c r="AY134" s="222"/>
      <c r="AZ134" s="222"/>
      <c r="BA134" s="222"/>
      <c r="BB134" s="222"/>
      <c r="BC134" s="222"/>
      <c r="BD134" s="222"/>
      <c r="BE134" s="222"/>
      <c r="BF134" s="222"/>
      <c r="BG134" s="222"/>
      <c r="BH134" s="222"/>
      <c r="BI134" s="222"/>
      <c r="BJ134" s="222"/>
      <c r="BK134" s="222"/>
      <c r="BL134" s="222"/>
      <c r="BM134" s="222"/>
      <c r="BN134" s="222"/>
      <c r="BO134" s="222"/>
      <c r="BP134" s="227"/>
      <c r="BQ134" s="202"/>
      <c r="BR134" s="202"/>
      <c r="BS134" s="202"/>
      <c r="BT134" s="202"/>
      <c r="BU134" s="202"/>
      <c r="BV134" s="202"/>
      <c r="BW134" s="202"/>
      <c r="BX134" s="202"/>
      <c r="BY134" s="202"/>
      <c r="BZ134" s="202"/>
      <c r="CA134" s="202"/>
      <c r="CB134" s="202"/>
      <c r="CC134" s="202"/>
      <c r="CD134" s="202"/>
      <c r="CE134" s="202"/>
      <c r="CF134" s="202"/>
      <c r="CG134" s="202"/>
      <c r="CH134" s="202"/>
      <c r="CI134" s="202"/>
      <c r="CJ134" s="202"/>
      <c r="CK134" s="202"/>
      <c r="CL134" s="202"/>
      <c r="CM134" s="202"/>
      <c r="CN134" s="202"/>
      <c r="CO134" s="202"/>
      <c r="CP134" s="202"/>
      <c r="CQ134" s="202"/>
      <c r="CR134" s="202"/>
      <c r="CS134" s="202"/>
      <c r="CT134" s="202"/>
      <c r="CU134" s="202"/>
      <c r="CV134" s="202"/>
      <c r="CW134" s="202"/>
      <c r="CX134" s="200"/>
      <c r="CY134" s="200"/>
      <c r="CZ134" s="200"/>
      <c r="DA134" s="200"/>
      <c r="DB134" s="200"/>
      <c r="DC134" s="200"/>
      <c r="DD134" s="200"/>
      <c r="DE134" s="200"/>
      <c r="DF134" s="200"/>
      <c r="DG134" s="200"/>
      <c r="DH134" s="200"/>
    </row>
    <row r="135" spans="22:112" s="113" customFormat="1">
      <c r="V135" s="200"/>
      <c r="W135" s="200"/>
      <c r="X135" s="202"/>
      <c r="Y135" s="200"/>
      <c r="Z135" s="200"/>
      <c r="AA135" s="200"/>
      <c r="AB135" s="200"/>
      <c r="AC135" s="222"/>
      <c r="AD135" s="222"/>
      <c r="AE135" s="222"/>
      <c r="AF135" s="222"/>
      <c r="AG135" s="222"/>
      <c r="AH135" s="222"/>
      <c r="AI135" s="222"/>
      <c r="AJ135" s="216" t="s">
        <v>117</v>
      </c>
      <c r="AK135" s="216" t="s">
        <v>117</v>
      </c>
      <c r="AL135" s="222"/>
      <c r="AM135" s="222"/>
      <c r="AN135" s="222"/>
      <c r="AO135" s="222"/>
      <c r="AP135" s="222"/>
      <c r="AQ135" s="222"/>
      <c r="AR135" s="222"/>
      <c r="AS135" s="222"/>
      <c r="AT135" s="222"/>
      <c r="AU135" s="222"/>
      <c r="AV135" s="222"/>
      <c r="AW135" s="222"/>
      <c r="AX135" s="222"/>
      <c r="AY135" s="222"/>
      <c r="AZ135" s="222"/>
      <c r="BA135" s="222"/>
      <c r="BB135" s="222"/>
      <c r="BC135" s="222"/>
      <c r="BD135" s="222"/>
      <c r="BE135" s="222"/>
      <c r="BF135" s="222"/>
      <c r="BG135" s="222"/>
      <c r="BH135" s="222"/>
      <c r="BI135" s="222"/>
      <c r="BJ135" s="222"/>
      <c r="BK135" s="222"/>
      <c r="BL135" s="222"/>
      <c r="BM135" s="222"/>
      <c r="BN135" s="222"/>
      <c r="BO135" s="222"/>
      <c r="BP135" s="227"/>
      <c r="BQ135" s="202"/>
      <c r="BR135" s="202"/>
      <c r="BS135" s="202"/>
      <c r="BT135" s="202"/>
      <c r="BU135" s="202"/>
      <c r="BV135" s="202"/>
      <c r="BW135" s="202"/>
      <c r="BX135" s="202"/>
      <c r="BY135" s="202"/>
      <c r="BZ135" s="202"/>
      <c r="CA135" s="202"/>
      <c r="CB135" s="202"/>
      <c r="CC135" s="202"/>
      <c r="CD135" s="202"/>
      <c r="CE135" s="202"/>
      <c r="CF135" s="202"/>
      <c r="CG135" s="202"/>
      <c r="CH135" s="202"/>
      <c r="CI135" s="202"/>
      <c r="CJ135" s="202"/>
      <c r="CK135" s="202"/>
      <c r="CL135" s="202"/>
      <c r="CM135" s="202"/>
      <c r="CN135" s="202"/>
      <c r="CO135" s="202"/>
      <c r="CP135" s="202"/>
      <c r="CQ135" s="202"/>
      <c r="CR135" s="202"/>
      <c r="CS135" s="202"/>
      <c r="CT135" s="202"/>
      <c r="CU135" s="202"/>
      <c r="CV135" s="202"/>
      <c r="CW135" s="202"/>
      <c r="CX135" s="200"/>
      <c r="CY135" s="200"/>
      <c r="CZ135" s="200"/>
      <c r="DA135" s="200"/>
      <c r="DB135" s="200"/>
      <c r="DC135" s="200"/>
      <c r="DD135" s="200"/>
      <c r="DE135" s="200"/>
      <c r="DF135" s="200"/>
      <c r="DG135" s="200"/>
      <c r="DH135" s="200"/>
    </row>
    <row r="136" spans="22:112" s="113" customFormat="1">
      <c r="V136" s="200"/>
      <c r="W136" s="200"/>
      <c r="X136" s="202"/>
      <c r="Y136" s="200"/>
      <c r="Z136" s="200"/>
      <c r="AA136" s="200"/>
      <c r="AB136" s="200"/>
      <c r="AC136" s="222"/>
      <c r="AD136" s="222"/>
      <c r="AE136" s="222"/>
      <c r="AF136" s="222"/>
      <c r="AG136" s="222"/>
      <c r="AH136" s="222"/>
      <c r="AI136" s="222"/>
      <c r="AJ136" s="216" t="s">
        <v>118</v>
      </c>
      <c r="AK136" s="216" t="s">
        <v>118</v>
      </c>
      <c r="AL136" s="222"/>
      <c r="AM136" s="222"/>
      <c r="AN136" s="222"/>
      <c r="AO136" s="222"/>
      <c r="AP136" s="222"/>
      <c r="AQ136" s="222"/>
      <c r="AR136" s="222"/>
      <c r="AS136" s="222"/>
      <c r="AT136" s="222"/>
      <c r="AU136" s="222"/>
      <c r="AV136" s="222"/>
      <c r="AW136" s="222"/>
      <c r="AX136" s="222"/>
      <c r="AY136" s="222"/>
      <c r="AZ136" s="222"/>
      <c r="BA136" s="222"/>
      <c r="BB136" s="222"/>
      <c r="BC136" s="222"/>
      <c r="BD136" s="222"/>
      <c r="BE136" s="222"/>
      <c r="BF136" s="222"/>
      <c r="BG136" s="222"/>
      <c r="BH136" s="222"/>
      <c r="BI136" s="222"/>
      <c r="BJ136" s="222"/>
      <c r="BK136" s="222"/>
      <c r="BL136" s="222"/>
      <c r="BM136" s="222"/>
      <c r="BN136" s="222"/>
      <c r="BO136" s="222"/>
      <c r="BP136" s="227"/>
      <c r="BQ136" s="202"/>
      <c r="BR136" s="202"/>
      <c r="BS136" s="202"/>
      <c r="BT136" s="202"/>
      <c r="BU136" s="202"/>
      <c r="BV136" s="202"/>
      <c r="BW136" s="202"/>
      <c r="BX136" s="202"/>
      <c r="BY136" s="202"/>
      <c r="BZ136" s="202"/>
      <c r="CA136" s="202"/>
      <c r="CB136" s="202"/>
      <c r="CC136" s="202"/>
      <c r="CD136" s="202"/>
      <c r="CE136" s="202"/>
      <c r="CF136" s="202"/>
      <c r="CG136" s="202"/>
      <c r="CH136" s="202"/>
      <c r="CI136" s="202"/>
      <c r="CJ136" s="202"/>
      <c r="CK136" s="202"/>
      <c r="CL136" s="202"/>
      <c r="CM136" s="202"/>
      <c r="CN136" s="202"/>
      <c r="CO136" s="202"/>
      <c r="CP136" s="202"/>
      <c r="CQ136" s="202"/>
      <c r="CR136" s="202"/>
      <c r="CS136" s="202"/>
      <c r="CT136" s="202"/>
      <c r="CU136" s="202"/>
      <c r="CV136" s="202"/>
      <c r="CW136" s="202"/>
      <c r="CX136" s="200"/>
      <c r="CY136" s="200"/>
      <c r="CZ136" s="200"/>
      <c r="DA136" s="200"/>
      <c r="DB136" s="200"/>
      <c r="DC136" s="200"/>
      <c r="DD136" s="200"/>
      <c r="DE136" s="200"/>
      <c r="DF136" s="200"/>
      <c r="DG136" s="200"/>
      <c r="DH136" s="200"/>
    </row>
    <row r="137" spans="22:112" s="113" customFormat="1">
      <c r="V137" s="200"/>
      <c r="W137" s="200"/>
      <c r="X137" s="202"/>
      <c r="Y137" s="200"/>
      <c r="Z137" s="200"/>
      <c r="AA137" s="200"/>
      <c r="AB137" s="200"/>
      <c r="AC137" s="222"/>
      <c r="AD137" s="222"/>
      <c r="AE137" s="222"/>
      <c r="AF137" s="222"/>
      <c r="AG137" s="222"/>
      <c r="AH137" s="222"/>
      <c r="AI137" s="222"/>
      <c r="AJ137" s="216" t="s">
        <v>119</v>
      </c>
      <c r="AK137" s="216" t="s">
        <v>119</v>
      </c>
      <c r="AL137" s="222"/>
      <c r="AM137" s="222"/>
      <c r="AN137" s="222"/>
      <c r="AO137" s="222"/>
      <c r="AP137" s="222"/>
      <c r="AQ137" s="222"/>
      <c r="AR137" s="222"/>
      <c r="AS137" s="222"/>
      <c r="AT137" s="222"/>
      <c r="AU137" s="222"/>
      <c r="AV137" s="222"/>
      <c r="AW137" s="222"/>
      <c r="AX137" s="222"/>
      <c r="AY137" s="222"/>
      <c r="AZ137" s="222"/>
      <c r="BA137" s="222"/>
      <c r="BB137" s="222"/>
      <c r="BC137" s="222"/>
      <c r="BD137" s="222"/>
      <c r="BE137" s="222"/>
      <c r="BF137" s="222"/>
      <c r="BG137" s="222"/>
      <c r="BH137" s="222"/>
      <c r="BI137" s="222"/>
      <c r="BJ137" s="222"/>
      <c r="BK137" s="222"/>
      <c r="BL137" s="222"/>
      <c r="BM137" s="222"/>
      <c r="BN137" s="222"/>
      <c r="BO137" s="222"/>
      <c r="BP137" s="227"/>
      <c r="BQ137" s="202"/>
      <c r="BR137" s="202"/>
      <c r="BS137" s="202"/>
      <c r="BT137" s="202"/>
      <c r="BU137" s="202"/>
      <c r="BV137" s="202"/>
      <c r="BW137" s="202"/>
      <c r="BX137" s="202"/>
      <c r="BY137" s="202"/>
      <c r="BZ137" s="202"/>
      <c r="CA137" s="202"/>
      <c r="CB137" s="202"/>
      <c r="CC137" s="202"/>
      <c r="CD137" s="202"/>
      <c r="CE137" s="202"/>
      <c r="CF137" s="202"/>
      <c r="CG137" s="202"/>
      <c r="CH137" s="202"/>
      <c r="CI137" s="202"/>
      <c r="CJ137" s="202"/>
      <c r="CK137" s="202"/>
      <c r="CL137" s="202"/>
      <c r="CM137" s="202"/>
      <c r="CN137" s="202"/>
      <c r="CO137" s="202"/>
      <c r="CP137" s="202"/>
      <c r="CQ137" s="202"/>
      <c r="CR137" s="202"/>
      <c r="CS137" s="202"/>
      <c r="CT137" s="202"/>
      <c r="CU137" s="202"/>
      <c r="CV137" s="202"/>
      <c r="CW137" s="202"/>
      <c r="CX137" s="200"/>
      <c r="CY137" s="200"/>
      <c r="CZ137" s="200"/>
      <c r="DA137" s="200"/>
      <c r="DB137" s="200"/>
      <c r="DC137" s="200"/>
      <c r="DD137" s="200"/>
      <c r="DE137" s="200"/>
      <c r="DF137" s="200"/>
      <c r="DG137" s="200"/>
      <c r="DH137" s="200"/>
    </row>
    <row r="138" spans="22:112" s="113" customFormat="1">
      <c r="V138" s="200"/>
      <c r="W138" s="200"/>
      <c r="X138" s="202"/>
      <c r="Y138" s="200"/>
      <c r="Z138" s="200"/>
      <c r="AA138" s="200"/>
      <c r="AB138" s="200"/>
      <c r="AC138" s="222"/>
      <c r="AD138" s="222"/>
      <c r="AE138" s="222"/>
      <c r="AF138" s="222"/>
      <c r="AG138" s="222"/>
      <c r="AH138" s="222"/>
      <c r="AI138" s="222"/>
      <c r="AJ138" s="216" t="s">
        <v>120</v>
      </c>
      <c r="AK138" s="216" t="s">
        <v>120</v>
      </c>
      <c r="AL138" s="222"/>
      <c r="AM138" s="222"/>
      <c r="AN138" s="222"/>
      <c r="AO138" s="222"/>
      <c r="AP138" s="222"/>
      <c r="AQ138" s="222"/>
      <c r="AR138" s="222"/>
      <c r="AS138" s="222"/>
      <c r="AT138" s="222"/>
      <c r="AU138" s="222"/>
      <c r="AV138" s="222"/>
      <c r="AW138" s="222"/>
      <c r="AX138" s="222"/>
      <c r="AY138" s="222"/>
      <c r="AZ138" s="222"/>
      <c r="BA138" s="222"/>
      <c r="BB138" s="222"/>
      <c r="BC138" s="222"/>
      <c r="BD138" s="222"/>
      <c r="BE138" s="222"/>
      <c r="BF138" s="222"/>
      <c r="BG138" s="222"/>
      <c r="BH138" s="222"/>
      <c r="BI138" s="222"/>
      <c r="BJ138" s="222"/>
      <c r="BK138" s="222"/>
      <c r="BL138" s="222"/>
      <c r="BM138" s="222"/>
      <c r="BN138" s="222"/>
      <c r="BO138" s="222"/>
      <c r="BP138" s="227"/>
      <c r="BQ138" s="202"/>
      <c r="BR138" s="202"/>
      <c r="BS138" s="202"/>
      <c r="BT138" s="202"/>
      <c r="BU138" s="202"/>
      <c r="BV138" s="202"/>
      <c r="BW138" s="202"/>
      <c r="BX138" s="202"/>
      <c r="BY138" s="202"/>
      <c r="BZ138" s="202"/>
      <c r="CA138" s="202"/>
      <c r="CB138" s="202"/>
      <c r="CC138" s="202"/>
      <c r="CD138" s="202"/>
      <c r="CE138" s="202"/>
      <c r="CF138" s="202"/>
      <c r="CG138" s="202"/>
      <c r="CH138" s="202"/>
      <c r="CI138" s="202"/>
      <c r="CJ138" s="202"/>
      <c r="CK138" s="202"/>
      <c r="CL138" s="202"/>
      <c r="CM138" s="202"/>
      <c r="CN138" s="202"/>
      <c r="CO138" s="202"/>
      <c r="CP138" s="202"/>
      <c r="CQ138" s="202"/>
      <c r="CR138" s="202"/>
      <c r="CS138" s="202"/>
      <c r="CT138" s="202"/>
      <c r="CU138" s="202"/>
      <c r="CV138" s="202"/>
      <c r="CW138" s="202"/>
      <c r="CX138" s="200"/>
      <c r="CY138" s="200"/>
      <c r="CZ138" s="200"/>
      <c r="DA138" s="200"/>
      <c r="DB138" s="200"/>
      <c r="DC138" s="200"/>
      <c r="DD138" s="200"/>
      <c r="DE138" s="200"/>
      <c r="DF138" s="200"/>
      <c r="DG138" s="200"/>
      <c r="DH138" s="200"/>
    </row>
    <row r="139" spans="22:112" s="113" customFormat="1">
      <c r="V139" s="200"/>
      <c r="W139" s="200"/>
      <c r="X139" s="202"/>
      <c r="Y139" s="200"/>
      <c r="Z139" s="200"/>
      <c r="AA139" s="200"/>
      <c r="AB139" s="200"/>
      <c r="AC139" s="222"/>
      <c r="AD139" s="222"/>
      <c r="AE139" s="222"/>
      <c r="AF139" s="222"/>
      <c r="AG139" s="222"/>
      <c r="AH139" s="222"/>
      <c r="AI139" s="222"/>
      <c r="AJ139" s="216" t="s">
        <v>121</v>
      </c>
      <c r="AK139" s="216" t="s">
        <v>121</v>
      </c>
      <c r="AL139" s="222"/>
      <c r="AM139" s="222"/>
      <c r="AN139" s="222"/>
      <c r="AO139" s="222"/>
      <c r="AP139" s="222"/>
      <c r="AQ139" s="222"/>
      <c r="AR139" s="222"/>
      <c r="AS139" s="222"/>
      <c r="AT139" s="222"/>
      <c r="AU139" s="222"/>
      <c r="AV139" s="222"/>
      <c r="AW139" s="222"/>
      <c r="AX139" s="222"/>
      <c r="AY139" s="222"/>
      <c r="AZ139" s="222"/>
      <c r="BA139" s="222"/>
      <c r="BB139" s="222"/>
      <c r="BC139" s="222"/>
      <c r="BD139" s="222"/>
      <c r="BE139" s="222"/>
      <c r="BF139" s="222"/>
      <c r="BG139" s="222"/>
      <c r="BH139" s="222"/>
      <c r="BI139" s="222"/>
      <c r="BJ139" s="222"/>
      <c r="BK139" s="222"/>
      <c r="BL139" s="222"/>
      <c r="BM139" s="222"/>
      <c r="BN139" s="222"/>
      <c r="BO139" s="222"/>
      <c r="BP139" s="227"/>
      <c r="BQ139" s="202"/>
      <c r="BR139" s="202"/>
      <c r="BS139" s="202"/>
      <c r="BT139" s="202"/>
      <c r="BU139" s="202"/>
      <c r="BV139" s="202"/>
      <c r="BW139" s="202"/>
      <c r="BX139" s="202"/>
      <c r="BY139" s="202"/>
      <c r="BZ139" s="202"/>
      <c r="CA139" s="202"/>
      <c r="CB139" s="202"/>
      <c r="CC139" s="202"/>
      <c r="CD139" s="202"/>
      <c r="CE139" s="202"/>
      <c r="CF139" s="202"/>
      <c r="CG139" s="202"/>
      <c r="CH139" s="202"/>
      <c r="CI139" s="202"/>
      <c r="CJ139" s="202"/>
      <c r="CK139" s="202"/>
      <c r="CL139" s="202"/>
      <c r="CM139" s="202"/>
      <c r="CN139" s="202"/>
      <c r="CO139" s="202"/>
      <c r="CP139" s="202"/>
      <c r="CQ139" s="202"/>
      <c r="CR139" s="202"/>
      <c r="CS139" s="202"/>
      <c r="CT139" s="202"/>
      <c r="CU139" s="202"/>
      <c r="CV139" s="202"/>
      <c r="CW139" s="202"/>
      <c r="CX139" s="200"/>
      <c r="CY139" s="200"/>
      <c r="CZ139" s="200"/>
      <c r="DA139" s="200"/>
      <c r="DB139" s="200"/>
      <c r="DC139" s="200"/>
      <c r="DD139" s="200"/>
      <c r="DE139" s="200"/>
      <c r="DF139" s="200"/>
      <c r="DG139" s="200"/>
      <c r="DH139" s="200"/>
    </row>
    <row r="140" spans="22:112" s="113" customFormat="1">
      <c r="V140" s="200"/>
      <c r="W140" s="200"/>
      <c r="X140" s="202"/>
      <c r="Y140" s="200"/>
      <c r="Z140" s="200"/>
      <c r="AA140" s="200"/>
      <c r="AB140" s="200"/>
      <c r="AC140" s="222"/>
      <c r="AD140" s="222"/>
      <c r="AE140" s="222"/>
      <c r="AF140" s="222"/>
      <c r="AG140" s="222"/>
      <c r="AH140" s="222"/>
      <c r="AI140" s="222"/>
      <c r="AJ140" s="216" t="s">
        <v>122</v>
      </c>
      <c r="AK140" s="216" t="s">
        <v>122</v>
      </c>
      <c r="AL140" s="222"/>
      <c r="AM140" s="222"/>
      <c r="AN140" s="222"/>
      <c r="AO140" s="222"/>
      <c r="AP140" s="222"/>
      <c r="AQ140" s="222"/>
      <c r="AR140" s="222"/>
      <c r="AS140" s="222"/>
      <c r="AT140" s="222"/>
      <c r="AU140" s="222"/>
      <c r="AV140" s="222"/>
      <c r="AW140" s="222"/>
      <c r="AX140" s="222"/>
      <c r="AY140" s="222"/>
      <c r="AZ140" s="222"/>
      <c r="BA140" s="222"/>
      <c r="BB140" s="222"/>
      <c r="BC140" s="222"/>
      <c r="BD140" s="222"/>
      <c r="BE140" s="222"/>
      <c r="BF140" s="222"/>
      <c r="BG140" s="222"/>
      <c r="BH140" s="222"/>
      <c r="BI140" s="222"/>
      <c r="BJ140" s="222"/>
      <c r="BK140" s="222"/>
      <c r="BL140" s="222"/>
      <c r="BM140" s="222"/>
      <c r="BN140" s="222"/>
      <c r="BO140" s="222"/>
      <c r="BP140" s="227"/>
      <c r="BQ140" s="202"/>
      <c r="BR140" s="202"/>
      <c r="BS140" s="202"/>
      <c r="BT140" s="202"/>
      <c r="BU140" s="202"/>
      <c r="BV140" s="202"/>
      <c r="BW140" s="202"/>
      <c r="BX140" s="202"/>
      <c r="BY140" s="202"/>
      <c r="BZ140" s="202"/>
      <c r="CA140" s="202"/>
      <c r="CB140" s="202"/>
      <c r="CC140" s="202"/>
      <c r="CD140" s="202"/>
      <c r="CE140" s="202"/>
      <c r="CF140" s="202"/>
      <c r="CG140" s="202"/>
      <c r="CH140" s="202"/>
      <c r="CI140" s="202"/>
      <c r="CJ140" s="202"/>
      <c r="CK140" s="202"/>
      <c r="CL140" s="202"/>
      <c r="CM140" s="202"/>
      <c r="CN140" s="202"/>
      <c r="CO140" s="202"/>
      <c r="CP140" s="202"/>
      <c r="CQ140" s="202"/>
      <c r="CR140" s="202"/>
      <c r="CS140" s="202"/>
      <c r="CT140" s="202"/>
      <c r="CU140" s="202"/>
      <c r="CV140" s="202"/>
      <c r="CW140" s="202"/>
      <c r="CX140" s="200"/>
      <c r="CY140" s="200"/>
      <c r="CZ140" s="200"/>
      <c r="DA140" s="200"/>
      <c r="DB140" s="200"/>
      <c r="DC140" s="200"/>
      <c r="DD140" s="200"/>
      <c r="DE140" s="200"/>
      <c r="DF140" s="200"/>
      <c r="DG140" s="200"/>
      <c r="DH140" s="200"/>
    </row>
    <row r="141" spans="22:112" s="113" customFormat="1">
      <c r="V141" s="200"/>
      <c r="W141" s="200"/>
      <c r="X141" s="202"/>
      <c r="Y141" s="200"/>
      <c r="Z141" s="200"/>
      <c r="AA141" s="200"/>
      <c r="AB141" s="200"/>
      <c r="AC141" s="222"/>
      <c r="AD141" s="222"/>
      <c r="AE141" s="222"/>
      <c r="AF141" s="222"/>
      <c r="AG141" s="222"/>
      <c r="AH141" s="222"/>
      <c r="AI141" s="222"/>
      <c r="AJ141" s="216" t="s">
        <v>123</v>
      </c>
      <c r="AK141" s="216" t="s">
        <v>123</v>
      </c>
      <c r="AL141" s="222"/>
      <c r="AM141" s="222"/>
      <c r="AN141" s="222"/>
      <c r="AO141" s="222"/>
      <c r="AP141" s="222"/>
      <c r="AQ141" s="222"/>
      <c r="AR141" s="222"/>
      <c r="AS141" s="222"/>
      <c r="AT141" s="222"/>
      <c r="AU141" s="222"/>
      <c r="AV141" s="222"/>
      <c r="AW141" s="222"/>
      <c r="AX141" s="222"/>
      <c r="AY141" s="222"/>
      <c r="AZ141" s="222"/>
      <c r="BA141" s="222"/>
      <c r="BB141" s="222"/>
      <c r="BC141" s="222"/>
      <c r="BD141" s="222"/>
      <c r="BE141" s="222"/>
      <c r="BF141" s="222"/>
      <c r="BG141" s="222"/>
      <c r="BH141" s="222"/>
      <c r="BI141" s="222"/>
      <c r="BJ141" s="222"/>
      <c r="BK141" s="222"/>
      <c r="BL141" s="222"/>
      <c r="BM141" s="222"/>
      <c r="BN141" s="222"/>
      <c r="BO141" s="222"/>
      <c r="BP141" s="227"/>
      <c r="BQ141" s="202"/>
      <c r="BR141" s="202"/>
      <c r="BS141" s="202"/>
      <c r="BT141" s="202"/>
      <c r="BU141" s="202"/>
      <c r="BV141" s="202"/>
      <c r="BW141" s="202"/>
      <c r="BX141" s="202"/>
      <c r="BY141" s="202"/>
      <c r="BZ141" s="202"/>
      <c r="CA141" s="202"/>
      <c r="CB141" s="202"/>
      <c r="CC141" s="202"/>
      <c r="CD141" s="202"/>
      <c r="CE141" s="202"/>
      <c r="CF141" s="202"/>
      <c r="CG141" s="202"/>
      <c r="CH141" s="202"/>
      <c r="CI141" s="202"/>
      <c r="CJ141" s="202"/>
      <c r="CK141" s="202"/>
      <c r="CL141" s="202"/>
      <c r="CM141" s="202"/>
      <c r="CN141" s="202"/>
      <c r="CO141" s="202"/>
      <c r="CP141" s="202"/>
      <c r="CQ141" s="202"/>
      <c r="CR141" s="202"/>
      <c r="CS141" s="202"/>
      <c r="CT141" s="202"/>
      <c r="CU141" s="202"/>
      <c r="CV141" s="202"/>
      <c r="CW141" s="202"/>
      <c r="CX141" s="200"/>
      <c r="CY141" s="200"/>
      <c r="CZ141" s="200"/>
      <c r="DA141" s="200"/>
      <c r="DB141" s="200"/>
      <c r="DC141" s="200"/>
      <c r="DD141" s="200"/>
      <c r="DE141" s="200"/>
      <c r="DF141" s="200"/>
      <c r="DG141" s="200"/>
      <c r="DH141" s="200"/>
    </row>
    <row r="142" spans="22:112" s="113" customFormat="1">
      <c r="V142" s="200"/>
      <c r="W142" s="200"/>
      <c r="X142" s="202"/>
      <c r="Y142" s="200"/>
      <c r="Z142" s="200"/>
      <c r="AA142" s="200"/>
      <c r="AB142" s="200"/>
      <c r="AC142" s="222"/>
      <c r="AD142" s="222"/>
      <c r="AE142" s="222"/>
      <c r="AF142" s="222"/>
      <c r="AG142" s="222"/>
      <c r="AH142" s="222"/>
      <c r="AI142" s="222"/>
      <c r="AJ142" s="216" t="s">
        <v>146</v>
      </c>
      <c r="AK142" s="216" t="s">
        <v>80</v>
      </c>
      <c r="AL142" s="222"/>
      <c r="AM142" s="222"/>
      <c r="AN142" s="222"/>
      <c r="AO142" s="222"/>
      <c r="AP142" s="222"/>
      <c r="AQ142" s="222"/>
      <c r="AR142" s="222"/>
      <c r="AS142" s="222"/>
      <c r="AT142" s="222"/>
      <c r="AU142" s="222"/>
      <c r="AV142" s="222"/>
      <c r="AW142" s="222"/>
      <c r="AX142" s="222"/>
      <c r="AY142" s="222"/>
      <c r="AZ142" s="222"/>
      <c r="BA142" s="222"/>
      <c r="BB142" s="222"/>
      <c r="BC142" s="222"/>
      <c r="BD142" s="222"/>
      <c r="BE142" s="222"/>
      <c r="BF142" s="222"/>
      <c r="BG142" s="222"/>
      <c r="BH142" s="222"/>
      <c r="BI142" s="222"/>
      <c r="BJ142" s="222"/>
      <c r="BK142" s="222"/>
      <c r="BL142" s="222"/>
      <c r="BM142" s="222"/>
      <c r="BN142" s="222"/>
      <c r="BO142" s="222"/>
      <c r="BP142" s="227"/>
      <c r="BQ142" s="202"/>
      <c r="BR142" s="202"/>
      <c r="BS142" s="202"/>
      <c r="BT142" s="202"/>
      <c r="BU142" s="202"/>
      <c r="BV142" s="202"/>
      <c r="BW142" s="202"/>
      <c r="BX142" s="202"/>
      <c r="BY142" s="202"/>
      <c r="BZ142" s="202"/>
      <c r="CA142" s="202"/>
      <c r="CB142" s="202"/>
      <c r="CC142" s="202"/>
      <c r="CD142" s="202"/>
      <c r="CE142" s="202"/>
      <c r="CF142" s="202"/>
      <c r="CG142" s="202"/>
      <c r="CH142" s="202"/>
      <c r="CI142" s="202"/>
      <c r="CJ142" s="202"/>
      <c r="CK142" s="202"/>
      <c r="CL142" s="202"/>
      <c r="CM142" s="202"/>
      <c r="CN142" s="202"/>
      <c r="CO142" s="202"/>
      <c r="CP142" s="202"/>
      <c r="CQ142" s="202"/>
      <c r="CR142" s="202"/>
      <c r="CS142" s="202"/>
      <c r="CT142" s="202"/>
      <c r="CU142" s="202"/>
      <c r="CV142" s="202"/>
      <c r="CW142" s="202"/>
      <c r="CX142" s="200"/>
      <c r="CY142" s="200"/>
      <c r="CZ142" s="200"/>
      <c r="DA142" s="200"/>
      <c r="DB142" s="200"/>
      <c r="DC142" s="200"/>
      <c r="DD142" s="200"/>
      <c r="DE142" s="200"/>
      <c r="DF142" s="200"/>
      <c r="DG142" s="200"/>
      <c r="DH142" s="200"/>
    </row>
    <row r="143" spans="22:112" s="113" customFormat="1">
      <c r="V143" s="200"/>
      <c r="W143" s="200"/>
      <c r="X143" s="202"/>
      <c r="Y143" s="200"/>
      <c r="Z143" s="200"/>
      <c r="AA143" s="200"/>
      <c r="AB143" s="200"/>
      <c r="AC143" s="222"/>
      <c r="AD143" s="222"/>
      <c r="AE143" s="222"/>
      <c r="AF143" s="222"/>
      <c r="AG143" s="222"/>
      <c r="AH143" s="222"/>
      <c r="AI143" s="222"/>
      <c r="AJ143" s="216" t="s">
        <v>124</v>
      </c>
      <c r="AK143" s="216" t="s">
        <v>124</v>
      </c>
      <c r="AL143" s="222"/>
      <c r="AM143" s="222"/>
      <c r="AN143" s="222"/>
      <c r="AO143" s="222"/>
      <c r="AP143" s="222"/>
      <c r="AQ143" s="222"/>
      <c r="AR143" s="222"/>
      <c r="AS143" s="222"/>
      <c r="AT143" s="222"/>
      <c r="AU143" s="222"/>
      <c r="AV143" s="222"/>
      <c r="AW143" s="222"/>
      <c r="AX143" s="222"/>
      <c r="AY143" s="222"/>
      <c r="AZ143" s="222"/>
      <c r="BA143" s="222"/>
      <c r="BB143" s="222"/>
      <c r="BC143" s="222"/>
      <c r="BD143" s="222"/>
      <c r="BE143" s="222"/>
      <c r="BF143" s="222"/>
      <c r="BG143" s="222"/>
      <c r="BH143" s="222"/>
      <c r="BI143" s="222"/>
      <c r="BJ143" s="222"/>
      <c r="BK143" s="222"/>
      <c r="BL143" s="222"/>
      <c r="BM143" s="222"/>
      <c r="BN143" s="222"/>
      <c r="BO143" s="222"/>
      <c r="BP143" s="227"/>
      <c r="BQ143" s="202"/>
      <c r="BR143" s="202"/>
      <c r="BS143" s="202"/>
      <c r="BT143" s="202"/>
      <c r="BU143" s="202"/>
      <c r="BV143" s="202"/>
      <c r="BW143" s="202"/>
      <c r="BX143" s="202"/>
      <c r="BY143" s="202"/>
      <c r="BZ143" s="202"/>
      <c r="CA143" s="202"/>
      <c r="CB143" s="202"/>
      <c r="CC143" s="202"/>
      <c r="CD143" s="202"/>
      <c r="CE143" s="202"/>
      <c r="CF143" s="202"/>
      <c r="CG143" s="202"/>
      <c r="CH143" s="202"/>
      <c r="CI143" s="202"/>
      <c r="CJ143" s="202"/>
      <c r="CK143" s="202"/>
      <c r="CL143" s="202"/>
      <c r="CM143" s="202"/>
      <c r="CN143" s="202"/>
      <c r="CO143" s="202"/>
      <c r="CP143" s="202"/>
      <c r="CQ143" s="202"/>
      <c r="CR143" s="202"/>
      <c r="CS143" s="202"/>
      <c r="CT143" s="202"/>
      <c r="CU143" s="202"/>
      <c r="CV143" s="202"/>
      <c r="CW143" s="202"/>
      <c r="CX143" s="200"/>
      <c r="CY143" s="200"/>
      <c r="CZ143" s="200"/>
      <c r="DA143" s="200"/>
      <c r="DB143" s="200"/>
      <c r="DC143" s="200"/>
      <c r="DD143" s="200"/>
      <c r="DE143" s="200"/>
      <c r="DF143" s="200"/>
      <c r="DG143" s="200"/>
      <c r="DH143" s="200"/>
    </row>
    <row r="144" spans="22:112" s="113" customFormat="1">
      <c r="V144" s="200"/>
      <c r="W144" s="200"/>
      <c r="X144" s="202"/>
      <c r="Y144" s="200"/>
      <c r="Z144" s="200"/>
      <c r="AA144" s="200"/>
      <c r="AB144" s="200"/>
      <c r="AC144" s="222"/>
      <c r="AD144" s="222"/>
      <c r="AE144" s="222"/>
      <c r="AF144" s="222"/>
      <c r="AG144" s="222"/>
      <c r="AH144" s="222"/>
      <c r="AI144" s="222"/>
      <c r="AJ144" s="216" t="s">
        <v>125</v>
      </c>
      <c r="AK144" s="216" t="s">
        <v>125</v>
      </c>
      <c r="AL144" s="222"/>
      <c r="AM144" s="222"/>
      <c r="AN144" s="222"/>
      <c r="AO144" s="222"/>
      <c r="AP144" s="222"/>
      <c r="AQ144" s="222"/>
      <c r="AR144" s="222"/>
      <c r="AS144" s="222"/>
      <c r="AT144" s="222"/>
      <c r="AU144" s="222"/>
      <c r="AV144" s="222"/>
      <c r="AW144" s="222"/>
      <c r="AX144" s="222"/>
      <c r="AY144" s="222"/>
      <c r="AZ144" s="222"/>
      <c r="BA144" s="222"/>
      <c r="BB144" s="222"/>
      <c r="BC144" s="222"/>
      <c r="BD144" s="222"/>
      <c r="BE144" s="222"/>
      <c r="BF144" s="222"/>
      <c r="BG144" s="222"/>
      <c r="BH144" s="222"/>
      <c r="BI144" s="222"/>
      <c r="BJ144" s="222"/>
      <c r="BK144" s="222"/>
      <c r="BL144" s="222"/>
      <c r="BM144" s="222"/>
      <c r="BN144" s="222"/>
      <c r="BO144" s="222"/>
      <c r="BP144" s="227"/>
      <c r="BQ144" s="202"/>
      <c r="BR144" s="202"/>
      <c r="BS144" s="202"/>
      <c r="BT144" s="202"/>
      <c r="BU144" s="202"/>
      <c r="BV144" s="202"/>
      <c r="BW144" s="202"/>
      <c r="BX144" s="202"/>
      <c r="BY144" s="202"/>
      <c r="BZ144" s="202"/>
      <c r="CA144" s="202"/>
      <c r="CB144" s="202"/>
      <c r="CC144" s="202"/>
      <c r="CD144" s="202"/>
      <c r="CE144" s="202"/>
      <c r="CF144" s="202"/>
      <c r="CG144" s="202"/>
      <c r="CH144" s="202"/>
      <c r="CI144" s="202"/>
      <c r="CJ144" s="202"/>
      <c r="CK144" s="202"/>
      <c r="CL144" s="202"/>
      <c r="CM144" s="202"/>
      <c r="CN144" s="202"/>
      <c r="CO144" s="202"/>
      <c r="CP144" s="202"/>
      <c r="CQ144" s="202"/>
      <c r="CR144" s="202"/>
      <c r="CS144" s="202"/>
      <c r="CT144" s="202"/>
      <c r="CU144" s="202"/>
      <c r="CV144" s="202"/>
      <c r="CW144" s="202"/>
      <c r="CX144" s="200"/>
      <c r="CY144" s="200"/>
      <c r="CZ144" s="200"/>
      <c r="DA144" s="200"/>
      <c r="DB144" s="200"/>
      <c r="DC144" s="200"/>
      <c r="DD144" s="200"/>
      <c r="DE144" s="200"/>
      <c r="DF144" s="200"/>
      <c r="DG144" s="200"/>
      <c r="DH144" s="200"/>
    </row>
    <row r="145" spans="22:112" s="113" customFormat="1">
      <c r="V145" s="200"/>
      <c r="W145" s="200"/>
      <c r="X145" s="202"/>
      <c r="Y145" s="200"/>
      <c r="Z145" s="200"/>
      <c r="AA145" s="200"/>
      <c r="AB145" s="200"/>
      <c r="AC145" s="222"/>
      <c r="AD145" s="222"/>
      <c r="AE145" s="222"/>
      <c r="AF145" s="222"/>
      <c r="AG145" s="222"/>
      <c r="AH145" s="222"/>
      <c r="AI145" s="222"/>
      <c r="AJ145" s="216" t="s">
        <v>126</v>
      </c>
      <c r="AK145" s="216" t="s">
        <v>126</v>
      </c>
      <c r="AL145" s="222"/>
      <c r="AM145" s="222"/>
      <c r="AN145" s="222"/>
      <c r="AO145" s="222"/>
      <c r="AP145" s="222"/>
      <c r="AQ145" s="222"/>
      <c r="AR145" s="222"/>
      <c r="AS145" s="222"/>
      <c r="AT145" s="222"/>
      <c r="AU145" s="222"/>
      <c r="AV145" s="222"/>
      <c r="AW145" s="222"/>
      <c r="AX145" s="222"/>
      <c r="AY145" s="222"/>
      <c r="AZ145" s="222"/>
      <c r="BA145" s="222"/>
      <c r="BB145" s="222"/>
      <c r="BC145" s="222"/>
      <c r="BD145" s="222"/>
      <c r="BE145" s="222"/>
      <c r="BF145" s="222"/>
      <c r="BG145" s="222"/>
      <c r="BH145" s="222"/>
      <c r="BI145" s="222"/>
      <c r="BJ145" s="222"/>
      <c r="BK145" s="222"/>
      <c r="BL145" s="222"/>
      <c r="BM145" s="222"/>
      <c r="BN145" s="222"/>
      <c r="BO145" s="222"/>
      <c r="BP145" s="227"/>
      <c r="BQ145" s="202"/>
      <c r="BR145" s="202"/>
      <c r="BS145" s="202"/>
      <c r="BT145" s="202"/>
      <c r="BU145" s="202"/>
      <c r="BV145" s="202"/>
      <c r="BW145" s="202"/>
      <c r="BX145" s="202"/>
      <c r="BY145" s="202"/>
      <c r="BZ145" s="202"/>
      <c r="CA145" s="202"/>
      <c r="CB145" s="202"/>
      <c r="CC145" s="202"/>
      <c r="CD145" s="202"/>
      <c r="CE145" s="202"/>
      <c r="CF145" s="202"/>
      <c r="CG145" s="202"/>
      <c r="CH145" s="202"/>
      <c r="CI145" s="202"/>
      <c r="CJ145" s="202"/>
      <c r="CK145" s="202"/>
      <c r="CL145" s="202"/>
      <c r="CM145" s="202"/>
      <c r="CN145" s="202"/>
      <c r="CO145" s="202"/>
      <c r="CP145" s="202"/>
      <c r="CQ145" s="202"/>
      <c r="CR145" s="202"/>
      <c r="CS145" s="202"/>
      <c r="CT145" s="202"/>
      <c r="CU145" s="202"/>
      <c r="CV145" s="202"/>
      <c r="CW145" s="202"/>
      <c r="CX145" s="200"/>
      <c r="CY145" s="200"/>
      <c r="CZ145" s="200"/>
      <c r="DA145" s="200"/>
      <c r="DB145" s="200"/>
      <c r="DC145" s="200"/>
      <c r="DD145" s="200"/>
      <c r="DE145" s="200"/>
      <c r="DF145" s="200"/>
      <c r="DG145" s="200"/>
      <c r="DH145" s="200"/>
    </row>
    <row r="146" spans="22:112" s="113" customFormat="1">
      <c r="V146" s="200"/>
      <c r="W146" s="200"/>
      <c r="X146" s="202"/>
      <c r="Y146" s="200"/>
      <c r="Z146" s="200"/>
      <c r="AA146" s="200"/>
      <c r="AB146" s="200"/>
      <c r="AC146" s="222"/>
      <c r="AD146" s="222"/>
      <c r="AE146" s="222"/>
      <c r="AF146" s="222"/>
      <c r="AG146" s="222"/>
      <c r="AH146" s="222"/>
      <c r="AI146" s="222"/>
      <c r="AJ146" s="216" t="s">
        <v>147</v>
      </c>
      <c r="AK146" s="216" t="s">
        <v>127</v>
      </c>
      <c r="AL146" s="222"/>
      <c r="AM146" s="222"/>
      <c r="AN146" s="222"/>
      <c r="AO146" s="222"/>
      <c r="AP146" s="222"/>
      <c r="AQ146" s="222"/>
      <c r="AR146" s="222"/>
      <c r="AS146" s="222"/>
      <c r="AT146" s="222"/>
      <c r="AU146" s="222"/>
      <c r="AV146" s="222"/>
      <c r="AW146" s="222"/>
      <c r="AX146" s="222"/>
      <c r="AY146" s="222"/>
      <c r="AZ146" s="222"/>
      <c r="BA146" s="222"/>
      <c r="BB146" s="222"/>
      <c r="BC146" s="222"/>
      <c r="BD146" s="222"/>
      <c r="BE146" s="222"/>
      <c r="BF146" s="222"/>
      <c r="BG146" s="222"/>
      <c r="BH146" s="222"/>
      <c r="BI146" s="222"/>
      <c r="BJ146" s="222"/>
      <c r="BK146" s="222"/>
      <c r="BL146" s="222"/>
      <c r="BM146" s="222"/>
      <c r="BN146" s="222"/>
      <c r="BO146" s="222"/>
      <c r="BP146" s="227"/>
      <c r="BQ146" s="202"/>
      <c r="BR146" s="202"/>
      <c r="BS146" s="202"/>
      <c r="BT146" s="202"/>
      <c r="BU146" s="202"/>
      <c r="BV146" s="202"/>
      <c r="BW146" s="202"/>
      <c r="BX146" s="202"/>
      <c r="BY146" s="202"/>
      <c r="BZ146" s="202"/>
      <c r="CA146" s="202"/>
      <c r="CB146" s="202"/>
      <c r="CC146" s="202"/>
      <c r="CD146" s="202"/>
      <c r="CE146" s="202"/>
      <c r="CF146" s="202"/>
      <c r="CG146" s="202"/>
      <c r="CH146" s="202"/>
      <c r="CI146" s="202"/>
      <c r="CJ146" s="202"/>
      <c r="CK146" s="202"/>
      <c r="CL146" s="202"/>
      <c r="CM146" s="202"/>
      <c r="CN146" s="202"/>
      <c r="CO146" s="202"/>
      <c r="CP146" s="202"/>
      <c r="CQ146" s="202"/>
      <c r="CR146" s="202"/>
      <c r="CS146" s="202"/>
      <c r="CT146" s="202"/>
      <c r="CU146" s="202"/>
      <c r="CV146" s="202"/>
      <c r="CW146" s="202"/>
      <c r="CX146" s="200"/>
      <c r="CY146" s="200"/>
      <c r="CZ146" s="200"/>
      <c r="DA146" s="200"/>
      <c r="DB146" s="200"/>
      <c r="DC146" s="200"/>
      <c r="DD146" s="200"/>
      <c r="DE146" s="200"/>
      <c r="DF146" s="200"/>
      <c r="DG146" s="200"/>
      <c r="DH146" s="200"/>
    </row>
    <row r="147" spans="22:112" s="113" customFormat="1">
      <c r="V147" s="200"/>
      <c r="W147" s="200"/>
      <c r="X147" s="202"/>
      <c r="Y147" s="200"/>
      <c r="Z147" s="200"/>
      <c r="AA147" s="200"/>
      <c r="AB147" s="200"/>
      <c r="AC147" s="222"/>
      <c r="AD147" s="222"/>
      <c r="AE147" s="222"/>
      <c r="AF147" s="222"/>
      <c r="AG147" s="222"/>
      <c r="AH147" s="222"/>
      <c r="AI147" s="222"/>
      <c r="AJ147" s="216" t="s">
        <v>128</v>
      </c>
      <c r="AK147" s="216" t="s">
        <v>128</v>
      </c>
      <c r="AL147" s="222"/>
      <c r="AM147" s="222"/>
      <c r="AN147" s="222"/>
      <c r="AO147" s="222"/>
      <c r="AP147" s="222"/>
      <c r="AQ147" s="222"/>
      <c r="AR147" s="222"/>
      <c r="AS147" s="222"/>
      <c r="AT147" s="222"/>
      <c r="AU147" s="222"/>
      <c r="AV147" s="222"/>
      <c r="AW147" s="222"/>
      <c r="AX147" s="222"/>
      <c r="AY147" s="222"/>
      <c r="AZ147" s="222"/>
      <c r="BA147" s="222"/>
      <c r="BB147" s="222"/>
      <c r="BC147" s="222"/>
      <c r="BD147" s="222"/>
      <c r="BE147" s="222"/>
      <c r="BF147" s="222"/>
      <c r="BG147" s="222"/>
      <c r="BH147" s="222"/>
      <c r="BI147" s="222"/>
      <c r="BJ147" s="222"/>
      <c r="BK147" s="222"/>
      <c r="BL147" s="222"/>
      <c r="BM147" s="222"/>
      <c r="BN147" s="222"/>
      <c r="BO147" s="222"/>
      <c r="BP147" s="227"/>
      <c r="BQ147" s="202"/>
      <c r="BR147" s="202"/>
      <c r="BS147" s="202"/>
      <c r="BT147" s="202"/>
      <c r="BU147" s="202"/>
      <c r="BV147" s="202"/>
      <c r="BW147" s="202"/>
      <c r="BX147" s="202"/>
      <c r="BY147" s="202"/>
      <c r="BZ147" s="202"/>
      <c r="CA147" s="202"/>
      <c r="CB147" s="202"/>
      <c r="CC147" s="202"/>
      <c r="CD147" s="202"/>
      <c r="CE147" s="202"/>
      <c r="CF147" s="202"/>
      <c r="CG147" s="202"/>
      <c r="CH147" s="202"/>
      <c r="CI147" s="202"/>
      <c r="CJ147" s="202"/>
      <c r="CK147" s="202"/>
      <c r="CL147" s="202"/>
      <c r="CM147" s="202"/>
      <c r="CN147" s="202"/>
      <c r="CO147" s="202"/>
      <c r="CP147" s="202"/>
      <c r="CQ147" s="202"/>
      <c r="CR147" s="202"/>
      <c r="CS147" s="202"/>
      <c r="CT147" s="202"/>
      <c r="CU147" s="202"/>
      <c r="CV147" s="202"/>
      <c r="CW147" s="202"/>
      <c r="CX147" s="200"/>
      <c r="CY147" s="200"/>
      <c r="CZ147" s="200"/>
      <c r="DA147" s="200"/>
      <c r="DB147" s="200"/>
      <c r="DC147" s="200"/>
      <c r="DD147" s="200"/>
      <c r="DE147" s="200"/>
      <c r="DF147" s="200"/>
      <c r="DG147" s="200"/>
      <c r="DH147" s="200"/>
    </row>
    <row r="148" spans="22:112" s="113" customFormat="1">
      <c r="V148" s="200"/>
      <c r="W148" s="200"/>
      <c r="X148" s="202"/>
      <c r="Y148" s="200"/>
      <c r="Z148" s="200"/>
      <c r="AA148" s="200"/>
      <c r="AB148" s="200"/>
      <c r="AC148" s="222"/>
      <c r="AD148" s="222"/>
      <c r="AE148" s="222"/>
      <c r="AF148" s="222"/>
      <c r="AG148" s="222"/>
      <c r="AH148" s="222"/>
      <c r="AI148" s="222"/>
      <c r="AJ148" s="216" t="s">
        <v>152</v>
      </c>
      <c r="AK148" s="216" t="s">
        <v>156</v>
      </c>
      <c r="AL148" s="222"/>
      <c r="AM148" s="222"/>
      <c r="AN148" s="222"/>
      <c r="AO148" s="222"/>
      <c r="AP148" s="222"/>
      <c r="AQ148" s="222"/>
      <c r="AR148" s="222"/>
      <c r="AS148" s="222"/>
      <c r="AT148" s="222"/>
      <c r="AU148" s="222"/>
      <c r="AV148" s="222"/>
      <c r="AW148" s="222"/>
      <c r="AX148" s="222"/>
      <c r="AY148" s="222"/>
      <c r="AZ148" s="222"/>
      <c r="BA148" s="222"/>
      <c r="BB148" s="222"/>
      <c r="BC148" s="222"/>
      <c r="BD148" s="222"/>
      <c r="BE148" s="222"/>
      <c r="BF148" s="222"/>
      <c r="BG148" s="222"/>
      <c r="BH148" s="222"/>
      <c r="BI148" s="222"/>
      <c r="BJ148" s="222"/>
      <c r="BK148" s="222"/>
      <c r="BL148" s="222"/>
      <c r="BM148" s="222"/>
      <c r="BN148" s="222"/>
      <c r="BO148" s="222"/>
      <c r="BP148" s="227"/>
      <c r="BQ148" s="202"/>
      <c r="BR148" s="202"/>
      <c r="BS148" s="202"/>
      <c r="BT148" s="202"/>
      <c r="BU148" s="202"/>
      <c r="BV148" s="202"/>
      <c r="BW148" s="202"/>
      <c r="BX148" s="202"/>
      <c r="BY148" s="202"/>
      <c r="BZ148" s="202"/>
      <c r="CA148" s="202"/>
      <c r="CB148" s="202"/>
      <c r="CC148" s="202"/>
      <c r="CD148" s="202"/>
      <c r="CE148" s="202"/>
      <c r="CF148" s="202"/>
      <c r="CG148" s="202"/>
      <c r="CH148" s="202"/>
      <c r="CI148" s="202"/>
      <c r="CJ148" s="202"/>
      <c r="CK148" s="202"/>
      <c r="CL148" s="202"/>
      <c r="CM148" s="202"/>
      <c r="CN148" s="202"/>
      <c r="CO148" s="202"/>
      <c r="CP148" s="202"/>
      <c r="CQ148" s="202"/>
      <c r="CR148" s="202"/>
      <c r="CS148" s="202"/>
      <c r="CT148" s="202"/>
      <c r="CU148" s="202"/>
      <c r="CV148" s="202"/>
      <c r="CW148" s="202"/>
      <c r="CX148" s="200"/>
      <c r="CY148" s="200"/>
      <c r="CZ148" s="200"/>
      <c r="DA148" s="200"/>
      <c r="DB148" s="200"/>
      <c r="DC148" s="200"/>
      <c r="DD148" s="200"/>
      <c r="DE148" s="200"/>
      <c r="DF148" s="200"/>
      <c r="DG148" s="200"/>
      <c r="DH148" s="200"/>
    </row>
    <row r="149" spans="22:112" s="113" customFormat="1">
      <c r="V149" s="200"/>
      <c r="W149" s="200"/>
      <c r="X149" s="202"/>
      <c r="Y149" s="200"/>
      <c r="Z149" s="200"/>
      <c r="AA149" s="200"/>
      <c r="AB149" s="200"/>
      <c r="AC149" s="222"/>
      <c r="AD149" s="222"/>
      <c r="AE149" s="222"/>
      <c r="AF149" s="222"/>
      <c r="AG149" s="222"/>
      <c r="AH149" s="222"/>
      <c r="AI149" s="222"/>
      <c r="AJ149" s="222"/>
      <c r="AK149" s="222"/>
      <c r="AL149" s="222"/>
      <c r="AM149" s="222"/>
      <c r="AN149" s="222"/>
      <c r="AO149" s="222"/>
      <c r="AP149" s="222"/>
      <c r="AQ149" s="222"/>
      <c r="AR149" s="222"/>
      <c r="AS149" s="222"/>
      <c r="AT149" s="222"/>
      <c r="AU149" s="222"/>
      <c r="AV149" s="222"/>
      <c r="AW149" s="222"/>
      <c r="AX149" s="222"/>
      <c r="AY149" s="222"/>
      <c r="AZ149" s="222"/>
      <c r="BA149" s="222"/>
      <c r="BB149" s="222"/>
      <c r="BC149" s="222"/>
      <c r="BD149" s="222"/>
      <c r="BE149" s="222"/>
      <c r="BF149" s="222"/>
      <c r="BG149" s="222"/>
      <c r="BH149" s="222"/>
      <c r="BI149" s="222"/>
      <c r="BJ149" s="222"/>
      <c r="BK149" s="222"/>
      <c r="BL149" s="222"/>
      <c r="BM149" s="222"/>
      <c r="BN149" s="222"/>
      <c r="BO149" s="222"/>
      <c r="BP149" s="227"/>
      <c r="BQ149" s="202"/>
      <c r="BR149" s="202"/>
      <c r="BS149" s="202"/>
      <c r="BT149" s="202"/>
      <c r="BU149" s="202"/>
      <c r="BV149" s="202"/>
      <c r="BW149" s="202"/>
      <c r="BX149" s="202"/>
      <c r="BY149" s="202"/>
      <c r="BZ149" s="202"/>
      <c r="CA149" s="202"/>
      <c r="CB149" s="202"/>
      <c r="CC149" s="202"/>
      <c r="CD149" s="202"/>
      <c r="CE149" s="202"/>
      <c r="CF149" s="202"/>
      <c r="CG149" s="202"/>
      <c r="CH149" s="202"/>
      <c r="CI149" s="202"/>
      <c r="CJ149" s="202"/>
      <c r="CK149" s="202"/>
      <c r="CL149" s="202"/>
      <c r="CM149" s="202"/>
      <c r="CN149" s="202"/>
      <c r="CO149" s="202"/>
      <c r="CP149" s="202"/>
      <c r="CQ149" s="202"/>
      <c r="CR149" s="202"/>
      <c r="CS149" s="202"/>
      <c r="CT149" s="202"/>
      <c r="CU149" s="202"/>
      <c r="CV149" s="202"/>
      <c r="CW149" s="202"/>
      <c r="CX149" s="200"/>
      <c r="CY149" s="200"/>
      <c r="CZ149" s="200"/>
      <c r="DA149" s="200"/>
      <c r="DB149" s="200"/>
      <c r="DC149" s="200"/>
      <c r="DD149" s="200"/>
      <c r="DE149" s="200"/>
      <c r="DF149" s="200"/>
      <c r="DG149" s="200"/>
      <c r="DH149" s="200"/>
    </row>
    <row r="150" spans="22:112" s="113" customFormat="1">
      <c r="V150" s="200"/>
      <c r="W150" s="200"/>
      <c r="X150" s="202"/>
      <c r="Y150" s="200"/>
      <c r="Z150" s="200"/>
      <c r="AA150" s="200"/>
      <c r="AB150" s="200"/>
      <c r="AC150" s="222"/>
      <c r="AD150" s="222"/>
      <c r="AE150" s="222"/>
      <c r="AF150" s="222"/>
      <c r="AG150" s="222"/>
      <c r="AH150" s="222"/>
      <c r="AI150" s="222"/>
      <c r="AJ150" s="222"/>
      <c r="AK150" s="222"/>
      <c r="AL150" s="222"/>
      <c r="AM150" s="222"/>
      <c r="AN150" s="222"/>
      <c r="AO150" s="222"/>
      <c r="AP150" s="222"/>
      <c r="AQ150" s="222"/>
      <c r="AR150" s="222"/>
      <c r="AS150" s="222"/>
      <c r="AT150" s="222"/>
      <c r="AU150" s="222"/>
      <c r="AV150" s="222"/>
      <c r="AW150" s="222"/>
      <c r="AX150" s="222"/>
      <c r="AY150" s="222"/>
      <c r="AZ150" s="222"/>
      <c r="BA150" s="222"/>
      <c r="BB150" s="222"/>
      <c r="BC150" s="222"/>
      <c r="BD150" s="222"/>
      <c r="BE150" s="222"/>
      <c r="BF150" s="222"/>
      <c r="BG150" s="222"/>
      <c r="BH150" s="222"/>
      <c r="BI150" s="222"/>
      <c r="BJ150" s="222"/>
      <c r="BK150" s="222"/>
      <c r="BL150" s="222"/>
      <c r="BM150" s="222"/>
      <c r="BN150" s="222"/>
      <c r="BO150" s="222"/>
      <c r="BP150" s="227"/>
      <c r="BQ150" s="202"/>
      <c r="BR150" s="202"/>
      <c r="BS150" s="202"/>
      <c r="BT150" s="202"/>
      <c r="BU150" s="202"/>
      <c r="BV150" s="202"/>
      <c r="BW150" s="202"/>
      <c r="BX150" s="202"/>
      <c r="BY150" s="202"/>
      <c r="BZ150" s="202"/>
      <c r="CA150" s="202"/>
      <c r="CB150" s="202"/>
      <c r="CC150" s="202"/>
      <c r="CD150" s="202"/>
      <c r="CE150" s="202"/>
      <c r="CF150" s="202"/>
      <c r="CG150" s="202"/>
      <c r="CH150" s="202"/>
      <c r="CI150" s="202"/>
      <c r="CJ150" s="202"/>
      <c r="CK150" s="202"/>
      <c r="CL150" s="202"/>
      <c r="CM150" s="202"/>
      <c r="CN150" s="202"/>
      <c r="CO150" s="202"/>
      <c r="CP150" s="202"/>
      <c r="CQ150" s="202"/>
      <c r="CR150" s="202"/>
      <c r="CS150" s="202"/>
      <c r="CT150" s="202"/>
      <c r="CU150" s="202"/>
      <c r="CV150" s="202"/>
      <c r="CW150" s="202"/>
      <c r="CX150" s="200"/>
      <c r="CY150" s="200"/>
      <c r="CZ150" s="200"/>
      <c r="DA150" s="200"/>
      <c r="DB150" s="200"/>
      <c r="DC150" s="200"/>
      <c r="DD150" s="200"/>
      <c r="DE150" s="200"/>
      <c r="DF150" s="200"/>
      <c r="DG150" s="200"/>
      <c r="DH150" s="200"/>
    </row>
    <row r="151" spans="22:112" s="113" customFormat="1">
      <c r="V151" s="200"/>
      <c r="W151" s="200"/>
      <c r="X151" s="202"/>
      <c r="Y151" s="200"/>
      <c r="Z151" s="200"/>
      <c r="AA151" s="200"/>
      <c r="AB151" s="200"/>
      <c r="AC151" s="222"/>
      <c r="AD151" s="222"/>
      <c r="AE151" s="222"/>
      <c r="AF151" s="222"/>
      <c r="AG151" s="222"/>
      <c r="AH151" s="222"/>
      <c r="AI151" s="222"/>
      <c r="AJ151" s="222"/>
      <c r="AK151" s="222"/>
      <c r="AL151" s="222"/>
      <c r="AM151" s="222"/>
      <c r="AN151" s="222"/>
      <c r="AO151" s="222"/>
      <c r="AP151" s="222"/>
      <c r="AQ151" s="222"/>
      <c r="AR151" s="222"/>
      <c r="AS151" s="222"/>
      <c r="AT151" s="222"/>
      <c r="AU151" s="222"/>
      <c r="AV151" s="222"/>
      <c r="AW151" s="222"/>
      <c r="AX151" s="222"/>
      <c r="AY151" s="222"/>
      <c r="AZ151" s="222"/>
      <c r="BA151" s="222"/>
      <c r="BB151" s="222"/>
      <c r="BC151" s="222"/>
      <c r="BD151" s="222"/>
      <c r="BE151" s="222"/>
      <c r="BF151" s="222"/>
      <c r="BG151" s="222"/>
      <c r="BH151" s="222"/>
      <c r="BI151" s="222"/>
      <c r="BJ151" s="222"/>
      <c r="BK151" s="222"/>
      <c r="BL151" s="222"/>
      <c r="BM151" s="222"/>
      <c r="BN151" s="222"/>
      <c r="BO151" s="222"/>
      <c r="BP151" s="227"/>
      <c r="BQ151" s="202"/>
      <c r="BR151" s="202"/>
      <c r="BS151" s="202"/>
      <c r="BT151" s="202"/>
      <c r="BU151" s="202"/>
      <c r="BV151" s="202"/>
      <c r="BW151" s="202"/>
      <c r="BX151" s="202"/>
      <c r="BY151" s="202"/>
      <c r="BZ151" s="202"/>
      <c r="CA151" s="202"/>
      <c r="CB151" s="202"/>
      <c r="CC151" s="202"/>
      <c r="CD151" s="202"/>
      <c r="CE151" s="202"/>
      <c r="CF151" s="202"/>
      <c r="CG151" s="202"/>
      <c r="CH151" s="202"/>
      <c r="CI151" s="202"/>
      <c r="CJ151" s="202"/>
      <c r="CK151" s="202"/>
      <c r="CL151" s="202"/>
      <c r="CM151" s="202"/>
      <c r="CN151" s="202"/>
      <c r="CO151" s="202"/>
      <c r="CP151" s="202"/>
      <c r="CQ151" s="202"/>
      <c r="CR151" s="202"/>
      <c r="CS151" s="202"/>
      <c r="CT151" s="202"/>
      <c r="CU151" s="202"/>
      <c r="CV151" s="202"/>
      <c r="CW151" s="202"/>
      <c r="CX151" s="200"/>
      <c r="CY151" s="200"/>
      <c r="CZ151" s="200"/>
      <c r="DA151" s="200"/>
      <c r="DB151" s="200"/>
      <c r="DC151" s="200"/>
      <c r="DD151" s="200"/>
      <c r="DE151" s="200"/>
      <c r="DF151" s="200"/>
      <c r="DG151" s="200"/>
      <c r="DH151" s="200"/>
    </row>
    <row r="152" spans="22:112" s="113" customFormat="1">
      <c r="V152" s="200"/>
      <c r="W152" s="200"/>
      <c r="X152" s="202"/>
      <c r="Y152" s="200"/>
      <c r="Z152" s="200"/>
      <c r="AA152" s="200"/>
      <c r="AB152" s="200"/>
      <c r="AC152" s="222"/>
      <c r="AD152" s="222"/>
      <c r="AE152" s="222"/>
      <c r="AF152" s="222"/>
      <c r="AG152" s="222"/>
      <c r="AH152" s="222"/>
      <c r="AI152" s="222"/>
      <c r="AJ152" s="222"/>
      <c r="AK152" s="222"/>
      <c r="AL152" s="222"/>
      <c r="AM152" s="222"/>
      <c r="AN152" s="222"/>
      <c r="AO152" s="222"/>
      <c r="AP152" s="222"/>
      <c r="AQ152" s="222"/>
      <c r="AR152" s="222"/>
      <c r="AS152" s="222"/>
      <c r="AT152" s="222"/>
      <c r="AU152" s="222"/>
      <c r="AV152" s="222"/>
      <c r="AW152" s="222"/>
      <c r="AX152" s="222"/>
      <c r="AY152" s="222"/>
      <c r="AZ152" s="222"/>
      <c r="BA152" s="222"/>
      <c r="BB152" s="222"/>
      <c r="BC152" s="222"/>
      <c r="BD152" s="222"/>
      <c r="BE152" s="222"/>
      <c r="BF152" s="222"/>
      <c r="BG152" s="222"/>
      <c r="BH152" s="222"/>
      <c r="BI152" s="222"/>
      <c r="BJ152" s="222"/>
      <c r="BK152" s="222"/>
      <c r="BL152" s="222"/>
      <c r="BM152" s="222"/>
      <c r="BN152" s="222"/>
      <c r="BO152" s="222"/>
      <c r="BP152" s="227"/>
      <c r="BQ152" s="202"/>
      <c r="BR152" s="202"/>
      <c r="BS152" s="202"/>
      <c r="BT152" s="202"/>
      <c r="BU152" s="202"/>
      <c r="BV152" s="202"/>
      <c r="BW152" s="202"/>
      <c r="BX152" s="202"/>
      <c r="BY152" s="202"/>
      <c r="BZ152" s="202"/>
      <c r="CA152" s="202"/>
      <c r="CB152" s="202"/>
      <c r="CC152" s="202"/>
      <c r="CD152" s="202"/>
      <c r="CE152" s="202"/>
      <c r="CF152" s="202"/>
      <c r="CG152" s="202"/>
      <c r="CH152" s="202"/>
      <c r="CI152" s="202"/>
      <c r="CJ152" s="202"/>
      <c r="CK152" s="202"/>
      <c r="CL152" s="202"/>
      <c r="CM152" s="202"/>
      <c r="CN152" s="202"/>
      <c r="CO152" s="202"/>
      <c r="CP152" s="202"/>
      <c r="CQ152" s="202"/>
      <c r="CR152" s="202"/>
      <c r="CS152" s="202"/>
      <c r="CT152" s="202"/>
      <c r="CU152" s="202"/>
      <c r="CV152" s="202"/>
      <c r="CW152" s="202"/>
      <c r="CX152" s="200"/>
      <c r="CY152" s="200"/>
      <c r="CZ152" s="200"/>
      <c r="DA152" s="200"/>
      <c r="DB152" s="200"/>
      <c r="DC152" s="200"/>
      <c r="DD152" s="200"/>
      <c r="DE152" s="200"/>
      <c r="DF152" s="200"/>
      <c r="DG152" s="200"/>
      <c r="DH152" s="200"/>
    </row>
    <row r="153" spans="22:112" s="113" customFormat="1">
      <c r="V153" s="200"/>
      <c r="W153" s="200"/>
      <c r="X153" s="202"/>
      <c r="Y153" s="200"/>
      <c r="Z153" s="200"/>
      <c r="AA153" s="200"/>
      <c r="AB153" s="200"/>
      <c r="AC153" s="222"/>
      <c r="AD153" s="222"/>
      <c r="AE153" s="222"/>
      <c r="AF153" s="222"/>
      <c r="AG153" s="222"/>
      <c r="AH153" s="222"/>
      <c r="AI153" s="222"/>
      <c r="AJ153" s="222"/>
      <c r="AK153" s="222"/>
      <c r="AL153" s="222"/>
      <c r="AM153" s="222"/>
      <c r="AN153" s="222"/>
      <c r="AO153" s="222"/>
      <c r="AP153" s="222"/>
      <c r="AQ153" s="222"/>
      <c r="AR153" s="222"/>
      <c r="AS153" s="222"/>
      <c r="AT153" s="222"/>
      <c r="AU153" s="222"/>
      <c r="AV153" s="222"/>
      <c r="AW153" s="222"/>
      <c r="AX153" s="222"/>
      <c r="AY153" s="222"/>
      <c r="AZ153" s="222"/>
      <c r="BA153" s="222"/>
      <c r="BB153" s="222"/>
      <c r="BC153" s="222"/>
      <c r="BD153" s="222"/>
      <c r="BE153" s="222"/>
      <c r="BF153" s="222"/>
      <c r="BG153" s="222"/>
      <c r="BH153" s="222"/>
      <c r="BI153" s="222"/>
      <c r="BJ153" s="222"/>
      <c r="BK153" s="222"/>
      <c r="BL153" s="222"/>
      <c r="BM153" s="222"/>
      <c r="BN153" s="222"/>
      <c r="BO153" s="222"/>
      <c r="BP153" s="227"/>
      <c r="BQ153" s="202"/>
      <c r="BR153" s="202"/>
      <c r="BS153" s="202"/>
      <c r="BT153" s="202"/>
      <c r="BU153" s="202"/>
      <c r="BV153" s="202"/>
      <c r="BW153" s="202"/>
      <c r="BX153" s="202"/>
      <c r="BY153" s="202"/>
      <c r="BZ153" s="202"/>
      <c r="CA153" s="202"/>
      <c r="CB153" s="202"/>
      <c r="CC153" s="202"/>
      <c r="CD153" s="202"/>
      <c r="CE153" s="202"/>
      <c r="CF153" s="202"/>
      <c r="CG153" s="202"/>
      <c r="CH153" s="202"/>
      <c r="CI153" s="202"/>
      <c r="CJ153" s="202"/>
      <c r="CK153" s="202"/>
      <c r="CL153" s="202"/>
      <c r="CM153" s="202"/>
      <c r="CN153" s="202"/>
      <c r="CO153" s="202"/>
      <c r="CP153" s="202"/>
      <c r="CQ153" s="202"/>
      <c r="CR153" s="202"/>
      <c r="CS153" s="202"/>
      <c r="CT153" s="202"/>
      <c r="CU153" s="202"/>
      <c r="CV153" s="202"/>
      <c r="CW153" s="202"/>
      <c r="CX153" s="200"/>
      <c r="CY153" s="200"/>
      <c r="CZ153" s="200"/>
      <c r="DA153" s="200"/>
      <c r="DB153" s="200"/>
      <c r="DC153" s="200"/>
      <c r="DD153" s="200"/>
      <c r="DE153" s="200"/>
      <c r="DF153" s="200"/>
      <c r="DG153" s="200"/>
      <c r="DH153" s="200"/>
    </row>
    <row r="154" spans="22:112" s="113" customFormat="1">
      <c r="V154" s="200"/>
      <c r="W154" s="200"/>
      <c r="X154" s="202"/>
      <c r="Y154" s="200"/>
      <c r="Z154" s="200"/>
      <c r="AA154" s="200"/>
      <c r="AB154" s="200"/>
      <c r="AC154" s="222"/>
      <c r="AD154" s="222"/>
      <c r="AE154" s="222"/>
      <c r="AF154" s="222"/>
      <c r="AG154" s="222"/>
      <c r="AH154" s="222"/>
      <c r="AI154" s="222"/>
      <c r="AJ154" s="222"/>
      <c r="AK154" s="222"/>
      <c r="AL154" s="222"/>
      <c r="AM154" s="222"/>
      <c r="AN154" s="222"/>
      <c r="AO154" s="222"/>
      <c r="AP154" s="222"/>
      <c r="AQ154" s="222"/>
      <c r="AR154" s="222"/>
      <c r="AS154" s="222"/>
      <c r="AT154" s="222"/>
      <c r="AU154" s="222"/>
      <c r="AV154" s="222"/>
      <c r="AW154" s="222"/>
      <c r="AX154" s="222"/>
      <c r="AY154" s="222"/>
      <c r="AZ154" s="222"/>
      <c r="BA154" s="222"/>
      <c r="BB154" s="222"/>
      <c r="BC154" s="222"/>
      <c r="BD154" s="222"/>
      <c r="BE154" s="222"/>
      <c r="BF154" s="222"/>
      <c r="BG154" s="222"/>
      <c r="BH154" s="222"/>
      <c r="BI154" s="222"/>
      <c r="BJ154" s="222"/>
      <c r="BK154" s="222"/>
      <c r="BL154" s="222"/>
      <c r="BM154" s="222"/>
      <c r="BN154" s="222"/>
      <c r="BO154" s="222"/>
      <c r="BP154" s="227"/>
      <c r="BQ154" s="202"/>
      <c r="BR154" s="202"/>
      <c r="BS154" s="202"/>
      <c r="BT154" s="202"/>
      <c r="BU154" s="202"/>
      <c r="BV154" s="202"/>
      <c r="BW154" s="202"/>
      <c r="BX154" s="202"/>
      <c r="BY154" s="202"/>
      <c r="BZ154" s="202"/>
      <c r="CA154" s="202"/>
      <c r="CB154" s="202"/>
      <c r="CC154" s="202"/>
      <c r="CD154" s="202"/>
      <c r="CE154" s="202"/>
      <c r="CF154" s="202"/>
      <c r="CG154" s="202"/>
      <c r="CH154" s="202"/>
      <c r="CI154" s="202"/>
      <c r="CJ154" s="202"/>
      <c r="CK154" s="202"/>
      <c r="CL154" s="202"/>
      <c r="CM154" s="202"/>
      <c r="CN154" s="202"/>
      <c r="CO154" s="202"/>
      <c r="CP154" s="202"/>
      <c r="CQ154" s="202"/>
      <c r="CR154" s="202"/>
      <c r="CS154" s="202"/>
      <c r="CT154" s="202"/>
      <c r="CU154" s="202"/>
      <c r="CV154" s="202"/>
      <c r="CW154" s="202"/>
      <c r="CX154" s="200"/>
      <c r="CY154" s="200"/>
      <c r="CZ154" s="200"/>
      <c r="DA154" s="200"/>
      <c r="DB154" s="200"/>
      <c r="DC154" s="200"/>
      <c r="DD154" s="200"/>
      <c r="DE154" s="200"/>
      <c r="DF154" s="200"/>
      <c r="DG154" s="200"/>
      <c r="DH154" s="200"/>
    </row>
    <row r="155" spans="22:112" s="113" customFormat="1">
      <c r="V155" s="200"/>
      <c r="W155" s="200"/>
      <c r="X155" s="202"/>
      <c r="Y155" s="200"/>
      <c r="Z155" s="200"/>
      <c r="AA155" s="200"/>
      <c r="AB155" s="200"/>
      <c r="AC155" s="222"/>
      <c r="AD155" s="222"/>
      <c r="AE155" s="222"/>
      <c r="AF155" s="222"/>
      <c r="AG155" s="222"/>
      <c r="AH155" s="222"/>
      <c r="AI155" s="222"/>
      <c r="AJ155" s="222"/>
      <c r="AK155" s="222"/>
      <c r="AL155" s="222"/>
      <c r="AM155" s="222"/>
      <c r="AN155" s="222"/>
      <c r="AO155" s="222"/>
      <c r="AP155" s="222"/>
      <c r="AQ155" s="222"/>
      <c r="AR155" s="222"/>
      <c r="AS155" s="222"/>
      <c r="AT155" s="222"/>
      <c r="AU155" s="222"/>
      <c r="AV155" s="222"/>
      <c r="AW155" s="222"/>
      <c r="AX155" s="222"/>
      <c r="AY155" s="222"/>
      <c r="AZ155" s="222"/>
      <c r="BA155" s="222"/>
      <c r="BB155" s="222"/>
      <c r="BC155" s="222"/>
      <c r="BD155" s="222"/>
      <c r="BE155" s="222"/>
      <c r="BF155" s="222"/>
      <c r="BG155" s="222"/>
      <c r="BH155" s="222"/>
      <c r="BI155" s="222"/>
      <c r="BJ155" s="222"/>
      <c r="BK155" s="222"/>
      <c r="BL155" s="222"/>
      <c r="BM155" s="222"/>
      <c r="BN155" s="222"/>
      <c r="BO155" s="222"/>
      <c r="BP155" s="227"/>
      <c r="BQ155" s="202"/>
      <c r="BR155" s="202"/>
      <c r="BS155" s="202"/>
      <c r="BT155" s="202"/>
      <c r="BU155" s="202"/>
      <c r="BV155" s="202"/>
      <c r="BW155" s="202"/>
      <c r="BX155" s="202"/>
      <c r="BY155" s="202"/>
      <c r="BZ155" s="202"/>
      <c r="CA155" s="202"/>
      <c r="CB155" s="202"/>
      <c r="CC155" s="202"/>
      <c r="CD155" s="202"/>
      <c r="CE155" s="202"/>
      <c r="CF155" s="202"/>
      <c r="CG155" s="202"/>
      <c r="CH155" s="202"/>
      <c r="CI155" s="202"/>
      <c r="CJ155" s="202"/>
      <c r="CK155" s="202"/>
      <c r="CL155" s="202"/>
      <c r="CM155" s="202"/>
      <c r="CN155" s="202"/>
      <c r="CO155" s="202"/>
      <c r="CP155" s="202"/>
      <c r="CQ155" s="202"/>
      <c r="CR155" s="202"/>
      <c r="CS155" s="202"/>
      <c r="CT155" s="202"/>
      <c r="CU155" s="202"/>
      <c r="CV155" s="202"/>
      <c r="CW155" s="202"/>
      <c r="CX155" s="200"/>
      <c r="CY155" s="200"/>
      <c r="CZ155" s="200"/>
      <c r="DA155" s="200"/>
      <c r="DB155" s="200"/>
      <c r="DC155" s="200"/>
      <c r="DD155" s="200"/>
      <c r="DE155" s="200"/>
      <c r="DF155" s="200"/>
      <c r="DG155" s="200"/>
      <c r="DH155" s="200"/>
    </row>
    <row r="156" spans="22:112" s="113" customFormat="1">
      <c r="V156" s="200"/>
      <c r="W156" s="200"/>
      <c r="X156" s="202"/>
      <c r="Y156" s="200"/>
      <c r="Z156" s="200"/>
      <c r="AA156" s="200"/>
      <c r="AB156" s="200"/>
      <c r="AC156" s="222"/>
      <c r="AD156" s="222"/>
      <c r="AE156" s="222"/>
      <c r="AF156" s="222"/>
      <c r="AG156" s="222"/>
      <c r="AH156" s="222"/>
      <c r="AI156" s="222"/>
      <c r="AJ156" s="222"/>
      <c r="AK156" s="222"/>
      <c r="AL156" s="222"/>
      <c r="AM156" s="222"/>
      <c r="AN156" s="222"/>
      <c r="AO156" s="222"/>
      <c r="AP156" s="222"/>
      <c r="AQ156" s="222"/>
      <c r="AR156" s="222"/>
      <c r="AS156" s="222"/>
      <c r="AT156" s="222"/>
      <c r="AU156" s="222"/>
      <c r="AV156" s="222"/>
      <c r="AW156" s="222"/>
      <c r="AX156" s="222"/>
      <c r="AY156" s="222"/>
      <c r="AZ156" s="222"/>
      <c r="BA156" s="222"/>
      <c r="BB156" s="222"/>
      <c r="BC156" s="222"/>
      <c r="BD156" s="222"/>
      <c r="BE156" s="222"/>
      <c r="BF156" s="222"/>
      <c r="BG156" s="222"/>
      <c r="BH156" s="222"/>
      <c r="BI156" s="222"/>
      <c r="BJ156" s="222"/>
      <c r="BK156" s="222"/>
      <c r="BL156" s="222"/>
      <c r="BM156" s="222"/>
      <c r="BN156" s="222"/>
      <c r="BO156" s="222"/>
      <c r="BP156" s="227"/>
      <c r="BQ156" s="202"/>
      <c r="BR156" s="202"/>
      <c r="BS156" s="202"/>
      <c r="BT156" s="202"/>
      <c r="BU156" s="202"/>
      <c r="BV156" s="202"/>
      <c r="BW156" s="202"/>
      <c r="BX156" s="202"/>
      <c r="BY156" s="202"/>
      <c r="BZ156" s="202"/>
      <c r="CA156" s="202"/>
      <c r="CB156" s="202"/>
      <c r="CC156" s="202"/>
      <c r="CD156" s="202"/>
      <c r="CE156" s="202"/>
      <c r="CF156" s="202"/>
      <c r="CG156" s="202"/>
      <c r="CH156" s="202"/>
      <c r="CI156" s="202"/>
      <c r="CJ156" s="202"/>
      <c r="CK156" s="202"/>
      <c r="CL156" s="202"/>
      <c r="CM156" s="202"/>
      <c r="CN156" s="202"/>
      <c r="CO156" s="202"/>
      <c r="CP156" s="202"/>
      <c r="CQ156" s="202"/>
      <c r="CR156" s="202"/>
      <c r="CS156" s="202"/>
      <c r="CT156" s="202"/>
      <c r="CU156" s="202"/>
      <c r="CV156" s="202"/>
      <c r="CW156" s="202"/>
      <c r="CX156" s="200"/>
      <c r="CY156" s="200"/>
      <c r="CZ156" s="200"/>
      <c r="DA156" s="200"/>
      <c r="DB156" s="200"/>
      <c r="DC156" s="200"/>
      <c r="DD156" s="200"/>
      <c r="DE156" s="200"/>
      <c r="DF156" s="200"/>
      <c r="DG156" s="200"/>
      <c r="DH156" s="200"/>
    </row>
    <row r="157" spans="22:112" s="113" customFormat="1">
      <c r="V157" s="200"/>
      <c r="W157" s="200"/>
      <c r="X157" s="200"/>
      <c r="Y157" s="200"/>
      <c r="Z157" s="200"/>
      <c r="AA157" s="200"/>
      <c r="AB157" s="200"/>
      <c r="AC157" s="222"/>
      <c r="AD157" s="222"/>
      <c r="AE157" s="222"/>
      <c r="AF157" s="222"/>
      <c r="AG157" s="222"/>
      <c r="AH157" s="222"/>
      <c r="AI157" s="222"/>
      <c r="AJ157" s="222"/>
      <c r="AK157" s="222"/>
      <c r="AL157" s="222"/>
      <c r="AM157" s="222"/>
      <c r="AN157" s="222"/>
      <c r="AO157" s="222"/>
      <c r="AP157" s="222"/>
      <c r="AQ157" s="222"/>
      <c r="AR157" s="222"/>
      <c r="AS157" s="222"/>
      <c r="AT157" s="222"/>
      <c r="AU157" s="222"/>
      <c r="AV157" s="222"/>
      <c r="AW157" s="222"/>
      <c r="AX157" s="222"/>
      <c r="AY157" s="222"/>
      <c r="AZ157" s="222"/>
      <c r="BA157" s="222"/>
      <c r="BB157" s="222"/>
      <c r="BC157" s="222"/>
      <c r="BD157" s="222"/>
      <c r="BE157" s="222"/>
      <c r="BF157" s="222"/>
      <c r="BG157" s="222"/>
      <c r="BH157" s="222"/>
      <c r="BI157" s="222"/>
      <c r="BJ157" s="222"/>
      <c r="BK157" s="222"/>
      <c r="BL157" s="222"/>
      <c r="BM157" s="222"/>
      <c r="BN157" s="222"/>
      <c r="BO157" s="222"/>
      <c r="BP157" s="227"/>
      <c r="BQ157" s="202"/>
      <c r="BR157" s="202"/>
      <c r="BS157" s="202"/>
      <c r="BT157" s="202"/>
      <c r="BU157" s="202"/>
      <c r="BV157" s="202"/>
      <c r="BW157" s="202"/>
      <c r="BX157" s="202"/>
      <c r="BY157" s="202"/>
      <c r="BZ157" s="202"/>
      <c r="CA157" s="202"/>
      <c r="CB157" s="202"/>
      <c r="CC157" s="202"/>
      <c r="CD157" s="202"/>
      <c r="CE157" s="202"/>
      <c r="CF157" s="202"/>
      <c r="CG157" s="202"/>
      <c r="CH157" s="202"/>
      <c r="CI157" s="202"/>
      <c r="CJ157" s="202"/>
      <c r="CK157" s="202"/>
      <c r="CL157" s="202"/>
      <c r="CM157" s="202"/>
      <c r="CN157" s="202"/>
      <c r="CO157" s="202"/>
      <c r="CP157" s="202"/>
      <c r="CQ157" s="202"/>
      <c r="CR157" s="202"/>
      <c r="CS157" s="202"/>
      <c r="CT157" s="202"/>
      <c r="CU157" s="202"/>
      <c r="CV157" s="202"/>
      <c r="CW157" s="202"/>
      <c r="CX157" s="200"/>
      <c r="CY157" s="200"/>
      <c r="CZ157" s="200"/>
      <c r="DA157" s="200"/>
      <c r="DB157" s="200"/>
      <c r="DC157" s="200"/>
      <c r="DD157" s="200"/>
      <c r="DE157" s="200"/>
      <c r="DF157" s="200"/>
      <c r="DG157" s="200"/>
      <c r="DH157" s="200"/>
    </row>
    <row r="158" spans="22:112" s="113" customFormat="1">
      <c r="V158" s="200"/>
      <c r="W158" s="200"/>
      <c r="X158" s="200"/>
      <c r="Y158" s="200"/>
      <c r="Z158" s="200"/>
      <c r="AA158" s="200"/>
      <c r="AB158" s="200"/>
      <c r="AC158" s="228"/>
      <c r="AD158" s="228"/>
      <c r="AE158" s="228"/>
      <c r="AF158" s="228"/>
      <c r="AG158" s="228"/>
      <c r="AH158" s="228"/>
      <c r="AI158" s="228"/>
      <c r="AJ158" s="228"/>
      <c r="AK158" s="228"/>
      <c r="AL158" s="228"/>
      <c r="AM158" s="228"/>
      <c r="AN158" s="228"/>
      <c r="AO158" s="228"/>
      <c r="AP158" s="228"/>
      <c r="AQ158" s="228"/>
      <c r="AR158" s="228"/>
      <c r="AS158" s="228"/>
      <c r="AT158" s="228"/>
      <c r="AU158" s="228"/>
      <c r="AV158" s="228"/>
      <c r="AW158" s="228"/>
      <c r="AX158" s="228"/>
      <c r="AY158" s="228"/>
      <c r="AZ158" s="228"/>
      <c r="BA158" s="228"/>
      <c r="BB158" s="228"/>
      <c r="BC158" s="228"/>
      <c r="BD158" s="228"/>
      <c r="BE158" s="228"/>
      <c r="BF158" s="228"/>
      <c r="BG158" s="228"/>
      <c r="BH158" s="228"/>
      <c r="BI158" s="228"/>
      <c r="BJ158" s="228"/>
      <c r="BK158" s="228"/>
      <c r="BL158" s="228"/>
      <c r="BM158" s="228"/>
      <c r="BN158" s="228"/>
      <c r="BO158" s="228"/>
      <c r="BP158" s="229"/>
      <c r="BQ158" s="202"/>
      <c r="BR158" s="202"/>
      <c r="BS158" s="202"/>
      <c r="BT158" s="202"/>
      <c r="BU158" s="202"/>
      <c r="BV158" s="202"/>
      <c r="BW158" s="202"/>
      <c r="BX158" s="202"/>
      <c r="BY158" s="202"/>
      <c r="BZ158" s="202"/>
      <c r="CA158" s="202"/>
      <c r="CB158" s="202"/>
      <c r="CC158" s="202"/>
      <c r="CD158" s="202"/>
      <c r="CE158" s="202"/>
      <c r="CF158" s="202"/>
      <c r="CG158" s="202"/>
      <c r="CH158" s="202"/>
      <c r="CI158" s="202"/>
      <c r="CJ158" s="202"/>
      <c r="CK158" s="202"/>
      <c r="CL158" s="202"/>
      <c r="CM158" s="202"/>
      <c r="CN158" s="202"/>
      <c r="CO158" s="202"/>
      <c r="CP158" s="202"/>
      <c r="CQ158" s="202"/>
      <c r="CR158" s="202"/>
      <c r="CS158" s="202"/>
      <c r="CT158" s="202"/>
      <c r="CU158" s="202"/>
      <c r="CV158" s="202"/>
      <c r="CW158" s="202"/>
      <c r="CX158" s="200"/>
      <c r="CY158" s="200"/>
      <c r="CZ158" s="200"/>
      <c r="DA158" s="200"/>
      <c r="DB158" s="200"/>
      <c r="DC158" s="200"/>
      <c r="DD158" s="200"/>
      <c r="DE158" s="200"/>
      <c r="DF158" s="200"/>
      <c r="DG158" s="200"/>
      <c r="DH158" s="200"/>
    </row>
  </sheetData>
  <sheetProtection selectLockedCells="1"/>
  <protectedRanges>
    <protectedRange password="CCFE" sqref="B55" name="Range1"/>
  </protectedRanges>
  <dataConsolidate/>
  <mergeCells count="66">
    <mergeCell ref="D66:H66"/>
    <mergeCell ref="K66:M66"/>
    <mergeCell ref="K69:M69"/>
    <mergeCell ref="F61:H61"/>
    <mergeCell ref="P61:S61"/>
    <mergeCell ref="F62:H62"/>
    <mergeCell ref="P62:S62"/>
    <mergeCell ref="F63:H63"/>
    <mergeCell ref="P63:S64"/>
    <mergeCell ref="F64:H64"/>
    <mergeCell ref="F58:H58"/>
    <mergeCell ref="P58:S58"/>
    <mergeCell ref="F59:H59"/>
    <mergeCell ref="P59:S60"/>
    <mergeCell ref="F60:H60"/>
    <mergeCell ref="F55:H55"/>
    <mergeCell ref="P55:S56"/>
    <mergeCell ref="F56:H56"/>
    <mergeCell ref="F57:H57"/>
    <mergeCell ref="P57:S57"/>
    <mergeCell ref="A48:D48"/>
    <mergeCell ref="F48:S48"/>
    <mergeCell ref="A52:A54"/>
    <mergeCell ref="B52:B54"/>
    <mergeCell ref="C52:E54"/>
    <mergeCell ref="F52:H54"/>
    <mergeCell ref="I52:N52"/>
    <mergeCell ref="I53:I54"/>
    <mergeCell ref="J53:J54"/>
    <mergeCell ref="K53:K54"/>
    <mergeCell ref="L53:L54"/>
    <mergeCell ref="M53:M54"/>
    <mergeCell ref="N53:N54"/>
    <mergeCell ref="P53:S53"/>
    <mergeCell ref="G24:G25"/>
    <mergeCell ref="A26:B26"/>
    <mergeCell ref="A28:B28"/>
    <mergeCell ref="J28:S46"/>
    <mergeCell ref="A31:B31"/>
    <mergeCell ref="F31:H31"/>
    <mergeCell ref="F33:H33"/>
    <mergeCell ref="F35:H35"/>
    <mergeCell ref="A38:I38"/>
    <mergeCell ref="B46:D46"/>
    <mergeCell ref="E46:I46"/>
    <mergeCell ref="A18:B18"/>
    <mergeCell ref="A20:B20"/>
    <mergeCell ref="A22:B22"/>
    <mergeCell ref="A24:B24"/>
    <mergeCell ref="F24:F25"/>
    <mergeCell ref="A2:S2"/>
    <mergeCell ref="B3:J3"/>
    <mergeCell ref="A4:C4"/>
    <mergeCell ref="D4:I4"/>
    <mergeCell ref="J4:S26"/>
    <mergeCell ref="A6:B6"/>
    <mergeCell ref="D6:I6"/>
    <mergeCell ref="A8:B8"/>
    <mergeCell ref="D8:I8"/>
    <mergeCell ref="A10:B10"/>
    <mergeCell ref="H24:H25"/>
    <mergeCell ref="D10:I10"/>
    <mergeCell ref="A12:B12"/>
    <mergeCell ref="F12:I16"/>
    <mergeCell ref="A14:B14"/>
    <mergeCell ref="A16:B16"/>
  </mergeCells>
  <dataValidations count="8">
    <dataValidation type="list" allowBlank="1" showInputMessage="1" showErrorMessage="1" sqref="B55:B64">
      <formula1>$AD$89:$AD$93</formula1>
    </dataValidation>
    <dataValidation type="list" allowBlank="1" showInputMessage="1" showErrorMessage="1" sqref="F28">
      <formula1>Direction</formula1>
    </dataValidation>
    <dataValidation type="list" allowBlank="1" showInputMessage="1" showErrorMessage="1" sqref="H26">
      <formula1>SuffixPM</formula1>
    </dataValidation>
    <dataValidation type="list" allowBlank="1" showInputMessage="1" showErrorMessage="1" sqref="F26">
      <formula1>PrefixPM</formula1>
    </dataValidation>
    <dataValidation type="list" allowBlank="1" showInputMessage="1" showErrorMessage="1" sqref="F18">
      <formula1>RouteSuffix</formula1>
    </dataValidation>
    <dataValidation type="list" allowBlank="1" showInputMessage="1" showErrorMessage="1" promptTitle="What is the District?" sqref="D14">
      <formula1>Districts</formula1>
    </dataValidation>
    <dataValidation type="list" allowBlank="1" showInputMessage="1" showErrorMessage="1" sqref="D16">
      <formula1>INDIRECT(D14)</formula1>
    </dataValidation>
    <dataValidation type="list" allowBlank="1" showInputMessage="1" showErrorMessage="1" sqref="D18">
      <formula1>INDIRECT(SUBSTITUTE(D16,""," "))</formula1>
    </dataValidation>
  </dataValidations>
  <pageMargins left="0.41" right="0.19500000000000001" top="0.37770833333333298" bottom="0.63437500000000002" header="0.3" footer="0.3"/>
  <pageSetup scale="74" orientation="portrait" r:id="rId1"/>
  <headerFooter>
    <oddFooter>&amp;C&amp;Pof &amp;N</oddFooter>
  </headerFooter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H158"/>
  <sheetViews>
    <sheetView zoomScale="87" zoomScaleNormal="87" zoomScaleSheetLayoutView="80" zoomScalePageLayoutView="75" workbookViewId="0">
      <selection activeCell="I56" sqref="I56"/>
    </sheetView>
  </sheetViews>
  <sheetFormatPr defaultRowHeight="15"/>
  <cols>
    <col min="1" max="1" width="7" style="330" customWidth="1"/>
    <col min="2" max="2" width="12.42578125" style="330" customWidth="1"/>
    <col min="3" max="3" width="1.140625" style="330" customWidth="1"/>
    <col min="4" max="4" width="14.42578125" style="330" customWidth="1"/>
    <col min="5" max="5" width="1.7109375" style="330" customWidth="1"/>
    <col min="6" max="8" width="6.5703125" style="330" customWidth="1"/>
    <col min="9" max="9" width="7" style="330" customWidth="1"/>
    <col min="10" max="10" width="7.140625" style="330" customWidth="1"/>
    <col min="11" max="14" width="7.42578125" style="330" customWidth="1"/>
    <col min="15" max="15" width="2.28515625" style="330" customWidth="1"/>
    <col min="16" max="16" width="6.42578125" style="330" customWidth="1"/>
    <col min="17" max="17" width="5.7109375" style="330" customWidth="1"/>
    <col min="18" max="18" width="6.42578125" style="330" customWidth="1"/>
    <col min="19" max="19" width="12" style="330" customWidth="1"/>
    <col min="20" max="20" width="4.140625" style="330" customWidth="1"/>
    <col min="21" max="21" width="3.85546875" style="330" customWidth="1"/>
    <col min="22" max="22" width="4.28515625" style="330" customWidth="1"/>
    <col min="23" max="23" width="2.7109375" style="330" customWidth="1"/>
    <col min="24" max="24" width="8.140625" style="330" bestFit="1" customWidth="1"/>
    <col min="25" max="25" width="6.28515625" style="330" bestFit="1" customWidth="1"/>
    <col min="26" max="26" width="2.140625" style="330" bestFit="1" customWidth="1"/>
    <col min="27" max="27" width="8.140625" style="330" bestFit="1" customWidth="1"/>
    <col min="28" max="28" width="6.28515625" style="330" bestFit="1" customWidth="1"/>
    <col min="29" max="30" width="14.85546875" style="330" bestFit="1" customWidth="1"/>
    <col min="31" max="31" width="2" style="330" bestFit="1" customWidth="1"/>
    <col min="32" max="32" width="11.42578125" style="330" bestFit="1" customWidth="1"/>
    <col min="33" max="33" width="14.5703125" style="330" bestFit="1" customWidth="1"/>
    <col min="34" max="34" width="15.42578125" style="330" bestFit="1" customWidth="1"/>
    <col min="35" max="35" width="14.85546875" style="330" bestFit="1" customWidth="1"/>
    <col min="36" max="36" width="14.42578125" style="330" bestFit="1" customWidth="1"/>
    <col min="37" max="37" width="15.5703125" style="330" bestFit="1" customWidth="1"/>
    <col min="38" max="38" width="11.42578125" style="330" bestFit="1" customWidth="1"/>
    <col min="39" max="39" width="9.5703125" style="330" bestFit="1" customWidth="1"/>
    <col min="40" max="40" width="9.85546875" style="330" bestFit="1" customWidth="1"/>
    <col min="41" max="41" width="11.42578125" style="330" bestFit="1" customWidth="1"/>
    <col min="42" max="42" width="11" style="330" bestFit="1" customWidth="1"/>
    <col min="43" max="43" width="8.85546875" style="330" bestFit="1" customWidth="1"/>
    <col min="44" max="44" width="8" style="330" bestFit="1" customWidth="1"/>
    <col min="45" max="45" width="7" style="330" bestFit="1" customWidth="1"/>
    <col min="46" max="46" width="7.42578125" style="330" bestFit="1" customWidth="1"/>
    <col min="47" max="47" width="6.7109375" style="330" bestFit="1" customWidth="1"/>
    <col min="48" max="48" width="8.28515625" style="330" bestFit="1" customWidth="1"/>
    <col min="49" max="49" width="6.85546875" style="330" bestFit="1" customWidth="1"/>
    <col min="50" max="50" width="5.85546875" style="330" bestFit="1" customWidth="1"/>
    <col min="51" max="51" width="6.85546875" style="330" bestFit="1" customWidth="1"/>
    <col min="52" max="52" width="9.42578125" style="330" bestFit="1" customWidth="1"/>
    <col min="53" max="53" width="6.28515625" style="330" bestFit="1" customWidth="1"/>
    <col min="54" max="54" width="7.7109375" style="330" bestFit="1" customWidth="1"/>
    <col min="55" max="55" width="6.42578125" style="330" bestFit="1" customWidth="1"/>
    <col min="56" max="56" width="11.42578125" style="330" bestFit="1" customWidth="1"/>
    <col min="57" max="57" width="6.140625" style="330" bestFit="1" customWidth="1"/>
    <col min="58" max="58" width="6.85546875" style="330" bestFit="1" customWidth="1"/>
    <col min="59" max="59" width="4.85546875" style="330" bestFit="1" customWidth="1"/>
    <col min="60" max="60" width="5.28515625" style="330" bestFit="1" customWidth="1"/>
    <col min="61" max="61" width="8.85546875" style="330" bestFit="1" customWidth="1"/>
    <col min="62" max="62" width="2.28515625" style="330" bestFit="1" customWidth="1"/>
    <col min="63" max="63" width="12.140625" style="330" bestFit="1" customWidth="1"/>
    <col min="64" max="64" width="6.140625" style="330" bestFit="1" customWidth="1"/>
    <col min="65" max="65" width="5.5703125" style="330" bestFit="1" customWidth="1"/>
    <col min="66" max="66" width="12.7109375" style="330" bestFit="1" customWidth="1"/>
    <col min="67" max="67" width="10.28515625" style="330" bestFit="1" customWidth="1"/>
    <col min="68" max="68" width="10.7109375" style="330" bestFit="1" customWidth="1"/>
    <col min="69" max="69" width="2.28515625" style="330" bestFit="1" customWidth="1"/>
    <col min="70" max="70" width="7" style="330" bestFit="1" customWidth="1"/>
    <col min="71" max="71" width="8.140625" style="330" bestFit="1" customWidth="1"/>
    <col min="72" max="72" width="9.7109375" style="330" bestFit="1" customWidth="1"/>
    <col min="73" max="73" width="13.140625" style="330" bestFit="1" customWidth="1"/>
    <col min="74" max="74" width="10.42578125" style="330" bestFit="1" customWidth="1"/>
    <col min="75" max="75" width="10.140625" style="330" bestFit="1" customWidth="1"/>
    <col min="76" max="76" width="14.85546875" style="330" bestFit="1" customWidth="1"/>
    <col min="77" max="77" width="12.140625" style="330" bestFit="1" customWidth="1"/>
    <col min="78" max="78" width="10.42578125" style="330" bestFit="1" customWidth="1"/>
    <col min="79" max="79" width="7" style="330" bestFit="1" customWidth="1"/>
    <col min="80" max="80" width="5.140625" style="330" bestFit="1" customWidth="1"/>
    <col min="81" max="81" width="5.7109375" style="330" bestFit="1" customWidth="1"/>
    <col min="82" max="82" width="7.7109375" style="330" bestFit="1" customWidth="1"/>
    <col min="83" max="83" width="6.5703125" style="330" bestFit="1" customWidth="1"/>
    <col min="84" max="84" width="11.42578125" style="330" bestFit="1" customWidth="1"/>
    <col min="85" max="85" width="8.140625" style="330" bestFit="1" customWidth="1"/>
    <col min="86" max="86" width="14.5703125" style="330" bestFit="1" customWidth="1"/>
    <col min="87" max="87" width="9.28515625" style="330" bestFit="1" customWidth="1"/>
    <col min="88" max="88" width="4.85546875" style="330" bestFit="1" customWidth="1"/>
    <col min="89" max="89" width="6.140625" style="330" bestFit="1" customWidth="1"/>
    <col min="90" max="90" width="6.85546875" style="330" bestFit="1" customWidth="1"/>
    <col min="91" max="91" width="8" style="330" bestFit="1" customWidth="1"/>
    <col min="92" max="92" width="9.42578125" style="330" bestFit="1" customWidth="1"/>
    <col min="93" max="93" width="9.140625" style="330"/>
    <col min="94" max="94" width="7.7109375" style="330" bestFit="1" customWidth="1"/>
    <col min="95" max="95" width="11.42578125" style="330" bestFit="1" customWidth="1"/>
    <col min="96" max="96" width="9.85546875" style="330" bestFit="1" customWidth="1"/>
    <col min="97" max="97" width="10" style="330" bestFit="1" customWidth="1"/>
    <col min="98" max="98" width="8.42578125" style="330" bestFit="1" customWidth="1"/>
    <col min="99" max="99" width="9.7109375" style="330" bestFit="1" customWidth="1"/>
    <col min="100" max="100" width="7.42578125" style="330" bestFit="1" customWidth="1"/>
    <col min="101" max="101" width="14.85546875" style="330" bestFit="1" customWidth="1"/>
    <col min="102" max="16384" width="9.140625" style="330"/>
  </cols>
  <sheetData>
    <row r="1" spans="1:22" ht="8.25" customHeight="1">
      <c r="A1" s="56"/>
      <c r="B1" s="57"/>
      <c r="C1" s="57"/>
      <c r="D1" s="57"/>
      <c r="E1" s="58"/>
      <c r="F1" s="58"/>
      <c r="G1" s="58"/>
      <c r="H1" s="58"/>
      <c r="I1" s="58"/>
      <c r="J1" s="61"/>
      <c r="K1" s="58"/>
      <c r="L1" s="58"/>
      <c r="M1" s="58"/>
      <c r="N1" s="58"/>
      <c r="O1" s="58"/>
      <c r="P1" s="58"/>
      <c r="Q1" s="58"/>
      <c r="R1" s="58"/>
      <c r="S1" s="59"/>
    </row>
    <row r="2" spans="1:22" ht="16.5" customHeight="1">
      <c r="A2" s="434" t="s">
        <v>2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435"/>
    </row>
    <row r="3" spans="1:22" ht="4.5" customHeight="1">
      <c r="A3" s="68"/>
      <c r="B3" s="436"/>
      <c r="C3" s="436"/>
      <c r="D3" s="436"/>
      <c r="E3" s="436"/>
      <c r="F3" s="436"/>
      <c r="G3" s="436"/>
      <c r="H3" s="436"/>
      <c r="I3" s="436"/>
      <c r="J3" s="436"/>
      <c r="K3" s="30"/>
      <c r="L3" s="30"/>
      <c r="M3" s="30"/>
      <c r="N3" s="30"/>
      <c r="O3" s="30"/>
      <c r="P3" s="30"/>
      <c r="Q3" s="30"/>
      <c r="R3" s="30"/>
      <c r="S3" s="70"/>
    </row>
    <row r="4" spans="1:22">
      <c r="A4" s="372" t="s">
        <v>15</v>
      </c>
      <c r="B4" s="373"/>
      <c r="C4" s="440"/>
      <c r="D4" s="437" t="str">
        <f>'Company &amp; Project Info'!D4</f>
        <v>Trinity Engineering Laboratories Inc.</v>
      </c>
      <c r="E4" s="438"/>
      <c r="F4" s="438"/>
      <c r="G4" s="438"/>
      <c r="H4" s="438"/>
      <c r="I4" s="439"/>
      <c r="J4" s="376" t="s">
        <v>0</v>
      </c>
      <c r="K4" s="377"/>
      <c r="L4" s="377"/>
      <c r="M4" s="377"/>
      <c r="N4" s="377"/>
      <c r="O4" s="377"/>
      <c r="P4" s="377"/>
      <c r="Q4" s="377"/>
      <c r="R4" s="377"/>
      <c r="S4" s="378"/>
    </row>
    <row r="5" spans="1:22" ht="3.75" customHeight="1">
      <c r="A5" s="68"/>
      <c r="B5" s="86"/>
      <c r="C5" s="86"/>
      <c r="D5" s="230"/>
      <c r="E5" s="230"/>
      <c r="F5" s="230"/>
      <c r="G5" s="230"/>
      <c r="H5" s="230"/>
      <c r="I5" s="230"/>
      <c r="J5" s="379"/>
      <c r="K5" s="379"/>
      <c r="L5" s="379"/>
      <c r="M5" s="379"/>
      <c r="N5" s="379"/>
      <c r="O5" s="379"/>
      <c r="P5" s="379"/>
      <c r="Q5" s="379"/>
      <c r="R5" s="379"/>
      <c r="S5" s="380"/>
    </row>
    <row r="6" spans="1:22">
      <c r="A6" s="372" t="s">
        <v>10</v>
      </c>
      <c r="B6" s="373"/>
      <c r="C6" s="327"/>
      <c r="D6" s="437" t="str">
        <f>'Company &amp; Project Info'!D12</f>
        <v>Mark Horn</v>
      </c>
      <c r="E6" s="438"/>
      <c r="F6" s="438"/>
      <c r="G6" s="438"/>
      <c r="H6" s="438"/>
      <c r="I6" s="439"/>
      <c r="J6" s="379"/>
      <c r="K6" s="379"/>
      <c r="L6" s="379"/>
      <c r="M6" s="379"/>
      <c r="N6" s="379"/>
      <c r="O6" s="379"/>
      <c r="P6" s="379"/>
      <c r="Q6" s="379"/>
      <c r="R6" s="379"/>
      <c r="S6" s="380"/>
    </row>
    <row r="7" spans="1:22" ht="3.75" customHeight="1">
      <c r="A7" s="9"/>
      <c r="B7" s="88"/>
      <c r="C7" s="88"/>
      <c r="D7" s="247"/>
      <c r="E7" s="247"/>
      <c r="F7" s="247"/>
      <c r="G7" s="247"/>
      <c r="H7" s="247"/>
      <c r="I7" s="247"/>
      <c r="J7" s="379"/>
      <c r="K7" s="379"/>
      <c r="L7" s="379"/>
      <c r="M7" s="379"/>
      <c r="N7" s="379"/>
      <c r="O7" s="379"/>
      <c r="P7" s="379"/>
      <c r="Q7" s="379"/>
      <c r="R7" s="379"/>
      <c r="S7" s="380"/>
    </row>
    <row r="8" spans="1:22">
      <c r="A8" s="372" t="s">
        <v>11</v>
      </c>
      <c r="B8" s="373"/>
      <c r="C8" s="327"/>
      <c r="D8" s="441" t="str">
        <f>'Company &amp; Project Info'!D14</f>
        <v>559-260-6841</v>
      </c>
      <c r="E8" s="442"/>
      <c r="F8" s="442"/>
      <c r="G8" s="442"/>
      <c r="H8" s="442"/>
      <c r="I8" s="443"/>
      <c r="J8" s="379"/>
      <c r="K8" s="379"/>
      <c r="L8" s="379"/>
      <c r="M8" s="379"/>
      <c r="N8" s="379"/>
      <c r="O8" s="379"/>
      <c r="P8" s="379"/>
      <c r="Q8" s="379"/>
      <c r="R8" s="379"/>
      <c r="S8" s="380"/>
    </row>
    <row r="9" spans="1:22" ht="4.5" customHeight="1">
      <c r="A9" s="9"/>
      <c r="B9" s="89"/>
      <c r="C9" s="89"/>
      <c r="D9" s="89"/>
      <c r="E9" s="89"/>
      <c r="F9" s="89"/>
      <c r="G9" s="89"/>
      <c r="H9" s="89"/>
      <c r="I9" s="89"/>
      <c r="J9" s="379"/>
      <c r="K9" s="379"/>
      <c r="L9" s="379"/>
      <c r="M9" s="379"/>
      <c r="N9" s="379"/>
      <c r="O9" s="379"/>
      <c r="P9" s="379"/>
      <c r="Q9" s="379"/>
      <c r="R9" s="379"/>
      <c r="S9" s="380"/>
    </row>
    <row r="10" spans="1:22" ht="15.75">
      <c r="A10" s="374" t="s">
        <v>16</v>
      </c>
      <c r="B10" s="375"/>
      <c r="C10" s="87"/>
      <c r="D10" s="397" t="str">
        <f>'Company &amp; Project Info'!D27</f>
        <v>Highway 20</v>
      </c>
      <c r="E10" s="398"/>
      <c r="F10" s="398"/>
      <c r="G10" s="398"/>
      <c r="H10" s="398"/>
      <c r="I10" s="399"/>
      <c r="J10" s="379"/>
      <c r="K10" s="379"/>
      <c r="L10" s="379"/>
      <c r="M10" s="379"/>
      <c r="N10" s="379"/>
      <c r="O10" s="379"/>
      <c r="P10" s="379"/>
      <c r="Q10" s="379"/>
      <c r="R10" s="379"/>
      <c r="S10" s="380"/>
      <c r="V10" s="75"/>
    </row>
    <row r="11" spans="1:22" ht="6" customHeight="1">
      <c r="A11" s="55"/>
      <c r="B11" s="85"/>
      <c r="C11" s="85"/>
      <c r="D11" s="85"/>
      <c r="E11" s="85"/>
      <c r="F11" s="85"/>
      <c r="G11" s="85"/>
      <c r="H11" s="85"/>
      <c r="I11" s="85"/>
      <c r="J11" s="379"/>
      <c r="K11" s="379"/>
      <c r="L11" s="379"/>
      <c r="M11" s="379"/>
      <c r="N11" s="379"/>
      <c r="O11" s="379"/>
      <c r="P11" s="379"/>
      <c r="Q11" s="379"/>
      <c r="R11" s="379"/>
      <c r="S11" s="380"/>
    </row>
    <row r="12" spans="1:22">
      <c r="A12" s="345" t="s">
        <v>157</v>
      </c>
      <c r="B12" s="346"/>
      <c r="C12" s="324"/>
      <c r="D12" s="248" t="str">
        <f>'Company &amp; Project Info'!D29</f>
        <v>01-0A7304</v>
      </c>
      <c r="E12" s="97"/>
      <c r="F12" s="448"/>
      <c r="G12" s="448"/>
      <c r="H12" s="448"/>
      <c r="I12" s="448"/>
      <c r="J12" s="379"/>
      <c r="K12" s="379"/>
      <c r="L12" s="379"/>
      <c r="M12" s="379"/>
      <c r="N12" s="379"/>
      <c r="O12" s="379"/>
      <c r="P12" s="379"/>
      <c r="Q12" s="379"/>
      <c r="R12" s="379"/>
      <c r="S12" s="380"/>
    </row>
    <row r="13" spans="1:22" ht="4.5" customHeight="1">
      <c r="A13" s="155"/>
      <c r="B13" s="325"/>
      <c r="C13" s="325"/>
      <c r="D13" s="41"/>
      <c r="E13" s="40"/>
      <c r="F13" s="448"/>
      <c r="G13" s="448"/>
      <c r="H13" s="448"/>
      <c r="I13" s="448"/>
      <c r="J13" s="379"/>
      <c r="K13" s="379"/>
      <c r="L13" s="379"/>
      <c r="M13" s="379"/>
      <c r="N13" s="379"/>
      <c r="O13" s="379"/>
      <c r="P13" s="379"/>
      <c r="Q13" s="379"/>
      <c r="R13" s="379"/>
      <c r="S13" s="380"/>
    </row>
    <row r="14" spans="1:22" ht="15" customHeight="1">
      <c r="A14" s="444" t="s">
        <v>38</v>
      </c>
      <c r="B14" s="445"/>
      <c r="C14" s="156"/>
      <c r="D14" s="48" t="s">
        <v>91</v>
      </c>
      <c r="E14" s="98"/>
      <c r="F14" s="448"/>
      <c r="G14" s="448"/>
      <c r="H14" s="448"/>
      <c r="I14" s="448"/>
      <c r="J14" s="379"/>
      <c r="K14" s="379"/>
      <c r="L14" s="379"/>
      <c r="M14" s="379"/>
      <c r="N14" s="379"/>
      <c r="O14" s="379"/>
      <c r="P14" s="379"/>
      <c r="Q14" s="379"/>
      <c r="R14" s="379"/>
      <c r="S14" s="380"/>
    </row>
    <row r="15" spans="1:22" ht="5.25" customHeight="1">
      <c r="A15" s="155"/>
      <c r="B15" s="154"/>
      <c r="C15" s="156"/>
      <c r="D15" s="2"/>
      <c r="E15" s="10"/>
      <c r="F15" s="448"/>
      <c r="G15" s="448"/>
      <c r="H15" s="448"/>
      <c r="I15" s="448"/>
      <c r="J15" s="379"/>
      <c r="K15" s="379"/>
      <c r="L15" s="379"/>
      <c r="M15" s="379"/>
      <c r="N15" s="379"/>
      <c r="O15" s="379"/>
      <c r="P15" s="379"/>
      <c r="Q15" s="379"/>
      <c r="R15" s="379"/>
      <c r="S15" s="380"/>
    </row>
    <row r="16" spans="1:22">
      <c r="A16" s="444" t="s">
        <v>18</v>
      </c>
      <c r="B16" s="445"/>
      <c r="C16" s="157"/>
      <c r="D16" s="48" t="s">
        <v>53</v>
      </c>
      <c r="E16" s="3"/>
      <c r="F16" s="448"/>
      <c r="G16" s="448"/>
      <c r="H16" s="448"/>
      <c r="I16" s="448"/>
      <c r="J16" s="379"/>
      <c r="K16" s="379"/>
      <c r="L16" s="379"/>
      <c r="M16" s="379"/>
      <c r="N16" s="379"/>
      <c r="O16" s="379"/>
      <c r="P16" s="379"/>
      <c r="Q16" s="379"/>
      <c r="R16" s="379"/>
      <c r="S16" s="380"/>
    </row>
    <row r="17" spans="1:19" ht="6" customHeight="1">
      <c r="A17" s="155"/>
      <c r="B17" s="328"/>
      <c r="C17" s="157"/>
      <c r="D17" s="5"/>
      <c r="E17" s="4"/>
      <c r="F17" s="4"/>
      <c r="G17" s="4"/>
      <c r="H17" s="4"/>
      <c r="I17" s="4"/>
      <c r="J17" s="379"/>
      <c r="K17" s="379"/>
      <c r="L17" s="379"/>
      <c r="M17" s="379"/>
      <c r="N17" s="379"/>
      <c r="O17" s="379"/>
      <c r="P17" s="379"/>
      <c r="Q17" s="379"/>
      <c r="R17" s="379"/>
      <c r="S17" s="380"/>
    </row>
    <row r="18" spans="1:19" ht="15.75">
      <c r="A18" s="446" t="s">
        <v>178</v>
      </c>
      <c r="B18" s="447"/>
      <c r="C18" s="157"/>
      <c r="D18" s="48"/>
      <c r="E18" s="4"/>
      <c r="F18" s="152"/>
      <c r="G18" s="4"/>
      <c r="H18" s="4"/>
      <c r="I18" s="4"/>
      <c r="J18" s="379"/>
      <c r="K18" s="379"/>
      <c r="L18" s="379"/>
      <c r="M18" s="379"/>
      <c r="N18" s="379"/>
      <c r="O18" s="379"/>
      <c r="P18" s="379"/>
      <c r="Q18" s="379"/>
      <c r="R18" s="379"/>
      <c r="S18" s="380"/>
    </row>
    <row r="19" spans="1:19" ht="6" customHeight="1">
      <c r="A19" s="155"/>
      <c r="B19" s="328"/>
      <c r="C19" s="157"/>
      <c r="D19" s="5"/>
      <c r="E19" s="4"/>
      <c r="F19" s="4"/>
      <c r="G19" s="4"/>
      <c r="H19" s="4"/>
      <c r="I19" s="4"/>
      <c r="J19" s="379"/>
      <c r="K19" s="379"/>
      <c r="L19" s="379"/>
      <c r="M19" s="379"/>
      <c r="N19" s="379"/>
      <c r="O19" s="379"/>
      <c r="P19" s="379"/>
      <c r="Q19" s="379"/>
      <c r="R19" s="379"/>
      <c r="S19" s="380"/>
    </row>
    <row r="20" spans="1:19">
      <c r="A20" s="444" t="s">
        <v>24</v>
      </c>
      <c r="B20" s="445"/>
      <c r="C20" s="157"/>
      <c r="D20" s="48"/>
      <c r="E20" s="4"/>
      <c r="F20" s="4"/>
      <c r="G20" s="4"/>
      <c r="H20" s="4"/>
      <c r="I20" s="10"/>
      <c r="J20" s="379"/>
      <c r="K20" s="379"/>
      <c r="L20" s="379"/>
      <c r="M20" s="379"/>
      <c r="N20" s="379"/>
      <c r="O20" s="379"/>
      <c r="P20" s="379"/>
      <c r="Q20" s="379"/>
      <c r="R20" s="379"/>
      <c r="S20" s="380"/>
    </row>
    <row r="21" spans="1:19" ht="4.5" customHeight="1">
      <c r="A21" s="155"/>
      <c r="B21" s="159"/>
      <c r="C21" s="156"/>
      <c r="D21" s="1"/>
      <c r="E21" s="4"/>
      <c r="F21" s="4"/>
      <c r="G21" s="4"/>
      <c r="H21" s="4"/>
      <c r="I21" s="10"/>
      <c r="J21" s="379"/>
      <c r="K21" s="379"/>
      <c r="L21" s="379"/>
      <c r="M21" s="379"/>
      <c r="N21" s="379"/>
      <c r="O21" s="379"/>
      <c r="P21" s="379"/>
      <c r="Q21" s="379"/>
      <c r="R21" s="379"/>
      <c r="S21" s="380"/>
    </row>
    <row r="22" spans="1:19">
      <c r="A22" s="444" t="s">
        <v>174</v>
      </c>
      <c r="B22" s="445"/>
      <c r="C22" s="156"/>
      <c r="D22" s="92" t="s">
        <v>241</v>
      </c>
      <c r="E22" s="10"/>
      <c r="F22" s="10"/>
      <c r="G22" s="10"/>
      <c r="H22" s="10"/>
      <c r="I22" s="10"/>
      <c r="J22" s="379"/>
      <c r="K22" s="379"/>
      <c r="L22" s="379"/>
      <c r="M22" s="379"/>
      <c r="N22" s="379"/>
      <c r="O22" s="379"/>
      <c r="P22" s="379"/>
      <c r="Q22" s="379"/>
      <c r="R22" s="379"/>
      <c r="S22" s="380"/>
    </row>
    <row r="23" spans="1:19" ht="5.25" customHeight="1">
      <c r="A23" s="155"/>
      <c r="B23" s="159"/>
      <c r="C23" s="156"/>
      <c r="D23" s="1"/>
      <c r="E23" s="10"/>
      <c r="F23" s="10"/>
      <c r="G23" s="10"/>
      <c r="H23" s="10"/>
      <c r="I23" s="10"/>
      <c r="J23" s="379"/>
      <c r="K23" s="379"/>
      <c r="L23" s="379"/>
      <c r="M23" s="379"/>
      <c r="N23" s="379"/>
      <c r="O23" s="379"/>
      <c r="P23" s="379"/>
      <c r="Q23" s="379"/>
      <c r="R23" s="379"/>
      <c r="S23" s="380"/>
    </row>
    <row r="24" spans="1:19">
      <c r="A24" s="444" t="s">
        <v>19</v>
      </c>
      <c r="B24" s="445"/>
      <c r="C24" s="156"/>
      <c r="D24" s="81">
        <v>41219</v>
      </c>
      <c r="E24" s="10"/>
      <c r="F24" s="431" t="s">
        <v>132</v>
      </c>
      <c r="G24" s="431" t="s">
        <v>131</v>
      </c>
      <c r="H24" s="431" t="s">
        <v>173</v>
      </c>
      <c r="I24" s="95" t="s">
        <v>8</v>
      </c>
      <c r="J24" s="379"/>
      <c r="K24" s="379"/>
      <c r="L24" s="379"/>
      <c r="M24" s="379"/>
      <c r="N24" s="379"/>
      <c r="O24" s="379"/>
      <c r="P24" s="379"/>
      <c r="Q24" s="379"/>
      <c r="R24" s="379"/>
      <c r="S24" s="380"/>
    </row>
    <row r="25" spans="1:19" ht="6" customHeight="1">
      <c r="A25" s="11"/>
      <c r="B25" s="6"/>
      <c r="C25" s="6"/>
      <c r="D25" s="31"/>
      <c r="E25" s="30"/>
      <c r="F25" s="431"/>
      <c r="G25" s="431"/>
      <c r="H25" s="431"/>
      <c r="I25" s="95"/>
      <c r="J25" s="379"/>
      <c r="K25" s="379"/>
      <c r="L25" s="379"/>
      <c r="M25" s="379"/>
      <c r="N25" s="379"/>
      <c r="O25" s="379"/>
      <c r="P25" s="379"/>
      <c r="Q25" s="379"/>
      <c r="R25" s="379"/>
      <c r="S25" s="380"/>
    </row>
    <row r="26" spans="1:19" ht="15.75">
      <c r="A26" s="374" t="s">
        <v>20</v>
      </c>
      <c r="B26" s="375"/>
      <c r="C26" s="4"/>
      <c r="D26" s="49">
        <v>9.8000000000000007</v>
      </c>
      <c r="E26" s="7"/>
      <c r="F26" s="151"/>
      <c r="G26" s="108"/>
      <c r="H26" s="129"/>
      <c r="I26" s="103"/>
      <c r="J26" s="379"/>
      <c r="K26" s="379"/>
      <c r="L26" s="379"/>
      <c r="M26" s="379"/>
      <c r="N26" s="379"/>
      <c r="O26" s="379"/>
      <c r="P26" s="379"/>
      <c r="Q26" s="379"/>
      <c r="R26" s="379"/>
      <c r="S26" s="380"/>
    </row>
    <row r="27" spans="1:19" ht="6" customHeight="1">
      <c r="A27" s="12"/>
      <c r="B27" s="62"/>
      <c r="C27" s="10"/>
      <c r="D27" s="28"/>
      <c r="E27" s="8"/>
      <c r="F27" s="8"/>
      <c r="G27" s="8"/>
      <c r="H27" s="8"/>
      <c r="I27" s="8"/>
      <c r="J27" s="30"/>
      <c r="K27" s="30"/>
      <c r="L27" s="30"/>
      <c r="M27" s="30"/>
      <c r="N27" s="30"/>
      <c r="O27" s="30"/>
      <c r="P27" s="30"/>
      <c r="Q27" s="30"/>
      <c r="R27" s="30"/>
      <c r="S27" s="70"/>
    </row>
    <row r="28" spans="1:19" ht="15" customHeight="1">
      <c r="A28" s="422" t="s">
        <v>21</v>
      </c>
      <c r="B28" s="423"/>
      <c r="C28" s="4"/>
      <c r="D28" s="128"/>
      <c r="E28" s="322" t="s">
        <v>209</v>
      </c>
      <c r="F28" s="48" t="s">
        <v>176</v>
      </c>
      <c r="G28" s="16"/>
      <c r="H28" s="77"/>
      <c r="I28" s="99"/>
      <c r="J28" s="381" t="s">
        <v>84</v>
      </c>
      <c r="K28" s="381"/>
      <c r="L28" s="381"/>
      <c r="M28" s="381"/>
      <c r="N28" s="381"/>
      <c r="O28" s="381"/>
      <c r="P28" s="381"/>
      <c r="Q28" s="381"/>
      <c r="R28" s="381"/>
      <c r="S28" s="382"/>
    </row>
    <row r="29" spans="1:19" s="44" customFormat="1" ht="6.75" customHeight="1">
      <c r="A29" s="36"/>
      <c r="B29" s="63"/>
      <c r="C29" s="10"/>
      <c r="D29" s="60"/>
      <c r="E29" s="50"/>
      <c r="F29" s="50"/>
      <c r="G29" s="50"/>
      <c r="H29" s="1"/>
      <c r="I29" s="1"/>
      <c r="J29" s="381"/>
      <c r="K29" s="381"/>
      <c r="L29" s="381"/>
      <c r="M29" s="381"/>
      <c r="N29" s="381"/>
      <c r="O29" s="381"/>
      <c r="P29" s="381"/>
      <c r="Q29" s="381"/>
      <c r="R29" s="381"/>
      <c r="S29" s="382"/>
    </row>
    <row r="30" spans="1:19" ht="6" customHeight="1">
      <c r="A30" s="69"/>
      <c r="B30" s="18"/>
      <c r="C30" s="18"/>
      <c r="D30" s="18"/>
      <c r="E30" s="17"/>
      <c r="F30" s="17"/>
      <c r="G30" s="17"/>
      <c r="H30" s="21"/>
      <c r="I30" s="8"/>
      <c r="J30" s="381"/>
      <c r="K30" s="381"/>
      <c r="L30" s="381"/>
      <c r="M30" s="381"/>
      <c r="N30" s="381"/>
      <c r="O30" s="381"/>
      <c r="P30" s="381"/>
      <c r="Q30" s="381"/>
      <c r="R30" s="381"/>
      <c r="S30" s="382"/>
    </row>
    <row r="31" spans="1:19" ht="16.5">
      <c r="A31" s="424" t="s">
        <v>1</v>
      </c>
      <c r="B31" s="425"/>
      <c r="C31" s="38"/>
      <c r="D31" s="161" t="s">
        <v>22</v>
      </c>
      <c r="E31" s="91"/>
      <c r="F31" s="415"/>
      <c r="G31" s="416"/>
      <c r="H31" s="417"/>
      <c r="I31" s="100"/>
      <c r="J31" s="381"/>
      <c r="K31" s="381"/>
      <c r="L31" s="381"/>
      <c r="M31" s="381"/>
      <c r="N31" s="381"/>
      <c r="O31" s="381"/>
      <c r="P31" s="381"/>
      <c r="Q31" s="381"/>
      <c r="R31" s="381"/>
      <c r="S31" s="382"/>
    </row>
    <row r="32" spans="1:19" ht="6" customHeight="1">
      <c r="A32" s="39"/>
      <c r="B32" s="38"/>
      <c r="C32" s="38"/>
      <c r="D32" s="162"/>
      <c r="E32" s="15"/>
      <c r="F32" s="15"/>
      <c r="G32" s="15"/>
      <c r="H32" s="20"/>
      <c r="I32" s="96"/>
      <c r="J32" s="381"/>
      <c r="K32" s="381"/>
      <c r="L32" s="381"/>
      <c r="M32" s="381"/>
      <c r="N32" s="381"/>
      <c r="O32" s="381"/>
      <c r="P32" s="381"/>
      <c r="Q32" s="381"/>
      <c r="R32" s="381"/>
      <c r="S32" s="382"/>
    </row>
    <row r="33" spans="1:19" ht="16.5">
      <c r="A33" s="39"/>
      <c r="B33" s="38"/>
      <c r="C33" s="38"/>
      <c r="D33" s="161" t="s">
        <v>23</v>
      </c>
      <c r="E33" s="91"/>
      <c r="F33" s="385"/>
      <c r="G33" s="386"/>
      <c r="H33" s="387"/>
      <c r="I33" s="101"/>
      <c r="J33" s="381"/>
      <c r="K33" s="381"/>
      <c r="L33" s="381"/>
      <c r="M33" s="381"/>
      <c r="N33" s="381"/>
      <c r="O33" s="381"/>
      <c r="P33" s="381"/>
      <c r="Q33" s="381"/>
      <c r="R33" s="381"/>
      <c r="S33" s="382"/>
    </row>
    <row r="34" spans="1:19" ht="6.75" customHeight="1">
      <c r="A34" s="164"/>
      <c r="B34" s="93"/>
      <c r="C34" s="93"/>
      <c r="D34" s="163"/>
      <c r="E34" s="94"/>
      <c r="F34" s="94"/>
      <c r="G34" s="94"/>
      <c r="H34" s="106"/>
      <c r="I34" s="43"/>
      <c r="J34" s="381"/>
      <c r="K34" s="381"/>
      <c r="L34" s="381"/>
      <c r="M34" s="381"/>
      <c r="N34" s="381"/>
      <c r="O34" s="381"/>
      <c r="P34" s="381"/>
      <c r="Q34" s="381"/>
      <c r="R34" s="381"/>
      <c r="S34" s="382"/>
    </row>
    <row r="35" spans="1:19" ht="16.5">
      <c r="A35" s="39"/>
      <c r="B35" s="38"/>
      <c r="C35" s="38"/>
      <c r="D35" s="161" t="s">
        <v>86</v>
      </c>
      <c r="E35" s="91"/>
      <c r="F35" s="453"/>
      <c r="G35" s="454"/>
      <c r="H35" s="455"/>
      <c r="I35" s="102"/>
      <c r="J35" s="381"/>
      <c r="K35" s="381"/>
      <c r="L35" s="381"/>
      <c r="M35" s="381"/>
      <c r="N35" s="381"/>
      <c r="O35" s="381"/>
      <c r="P35" s="381"/>
      <c r="Q35" s="381"/>
      <c r="R35" s="381"/>
      <c r="S35" s="382"/>
    </row>
    <row r="36" spans="1:19" ht="6.75" customHeight="1">
      <c r="A36" s="45"/>
      <c r="B36" s="46"/>
      <c r="C36" s="46"/>
      <c r="D36" s="47"/>
      <c r="E36" s="90"/>
      <c r="F36" s="90"/>
      <c r="G36" s="90"/>
      <c r="H36" s="105"/>
      <c r="I36" s="43"/>
      <c r="J36" s="381"/>
      <c r="K36" s="381"/>
      <c r="L36" s="381"/>
      <c r="M36" s="381"/>
      <c r="N36" s="381"/>
      <c r="O36" s="381"/>
      <c r="P36" s="381"/>
      <c r="Q36" s="381"/>
      <c r="R36" s="381"/>
      <c r="S36" s="382"/>
    </row>
    <row r="37" spans="1:19" s="44" customFormat="1" ht="6.75" customHeight="1">
      <c r="A37" s="36"/>
      <c r="B37" s="10"/>
      <c r="C37" s="10"/>
      <c r="D37" s="42"/>
      <c r="E37" s="43"/>
      <c r="F37" s="43"/>
      <c r="G37" s="43"/>
      <c r="H37" s="43"/>
      <c r="I37" s="43"/>
      <c r="J37" s="381"/>
      <c r="K37" s="381"/>
      <c r="L37" s="381"/>
      <c r="M37" s="381"/>
      <c r="N37" s="381"/>
      <c r="O37" s="381"/>
      <c r="P37" s="381"/>
      <c r="Q37" s="381"/>
      <c r="R37" s="381"/>
      <c r="S37" s="382"/>
    </row>
    <row r="38" spans="1:19">
      <c r="A38" s="388" t="s">
        <v>2</v>
      </c>
      <c r="B38" s="389"/>
      <c r="C38" s="389"/>
      <c r="D38" s="389"/>
      <c r="E38" s="389"/>
      <c r="F38" s="389"/>
      <c r="G38" s="389"/>
      <c r="H38" s="389"/>
      <c r="I38" s="389"/>
      <c r="J38" s="381"/>
      <c r="K38" s="381"/>
      <c r="L38" s="381"/>
      <c r="M38" s="381"/>
      <c r="N38" s="381"/>
      <c r="O38" s="381"/>
      <c r="P38" s="381"/>
      <c r="Q38" s="381"/>
      <c r="R38" s="381"/>
      <c r="S38" s="382"/>
    </row>
    <row r="39" spans="1:19" ht="8.25" customHeight="1">
      <c r="A39" s="12"/>
      <c r="B39" s="64"/>
      <c r="C39" s="13"/>
      <c r="D39" s="22"/>
      <c r="E39" s="4"/>
      <c r="F39" s="4"/>
      <c r="G39" s="4"/>
      <c r="H39" s="10"/>
      <c r="I39" s="10"/>
      <c r="J39" s="381"/>
      <c r="K39" s="381"/>
      <c r="L39" s="381"/>
      <c r="M39" s="381"/>
      <c r="N39" s="381"/>
      <c r="O39" s="381"/>
      <c r="P39" s="381"/>
      <c r="Q39" s="381"/>
      <c r="R39" s="381"/>
      <c r="S39" s="382"/>
    </row>
    <row r="40" spans="1:19" ht="15.75">
      <c r="A40" s="12"/>
      <c r="B40" s="65" t="s">
        <v>3</v>
      </c>
      <c r="C40" s="13"/>
      <c r="D40" s="27"/>
      <c r="E40" s="4"/>
      <c r="F40" s="4"/>
      <c r="G40" s="4"/>
      <c r="H40" s="23"/>
      <c r="I40" s="23"/>
      <c r="J40" s="381"/>
      <c r="K40" s="381"/>
      <c r="L40" s="381"/>
      <c r="M40" s="381"/>
      <c r="N40" s="381"/>
      <c r="O40" s="381"/>
      <c r="P40" s="381"/>
      <c r="Q40" s="381"/>
      <c r="R40" s="381"/>
      <c r="S40" s="382"/>
    </row>
    <row r="41" spans="1:19" ht="6.75" customHeight="1">
      <c r="A41" s="12"/>
      <c r="B41" s="64"/>
      <c r="C41" s="13"/>
      <c r="D41" s="22"/>
      <c r="E41" s="4"/>
      <c r="F41" s="4"/>
      <c r="G41" s="4"/>
      <c r="H41" s="4"/>
      <c r="I41" s="4"/>
      <c r="J41" s="381"/>
      <c r="K41" s="381"/>
      <c r="L41" s="381"/>
      <c r="M41" s="381"/>
      <c r="N41" s="381"/>
      <c r="O41" s="381"/>
      <c r="P41" s="381"/>
      <c r="Q41" s="381"/>
      <c r="R41" s="381"/>
      <c r="S41" s="382"/>
    </row>
    <row r="42" spans="1:19">
      <c r="A42" s="12"/>
      <c r="B42" s="6" t="s">
        <v>4</v>
      </c>
      <c r="C42" s="7"/>
      <c r="D42" s="7"/>
      <c r="E42" s="7"/>
      <c r="F42" s="7"/>
      <c r="G42" s="7"/>
      <c r="H42" s="7"/>
      <c r="I42" s="7"/>
      <c r="J42" s="381"/>
      <c r="K42" s="381"/>
      <c r="L42" s="381"/>
      <c r="M42" s="381"/>
      <c r="N42" s="381"/>
      <c r="O42" s="381"/>
      <c r="P42" s="381"/>
      <c r="Q42" s="381"/>
      <c r="R42" s="381"/>
      <c r="S42" s="382"/>
    </row>
    <row r="43" spans="1:19" ht="6.75" customHeight="1">
      <c r="A43" s="12"/>
      <c r="B43" s="7"/>
      <c r="C43" s="7"/>
      <c r="D43" s="7"/>
      <c r="E43" s="7"/>
      <c r="F43" s="7"/>
      <c r="G43" s="7"/>
      <c r="H43" s="7"/>
      <c r="I43" s="7"/>
      <c r="J43" s="381"/>
      <c r="K43" s="381"/>
      <c r="L43" s="381"/>
      <c r="M43" s="381"/>
      <c r="N43" s="381"/>
      <c r="O43" s="381"/>
      <c r="P43" s="381"/>
      <c r="Q43" s="381"/>
      <c r="R43" s="381"/>
      <c r="S43" s="382"/>
    </row>
    <row r="44" spans="1:19">
      <c r="A44" s="12"/>
      <c r="C44" s="7"/>
      <c r="D44" s="7"/>
      <c r="E44" s="7"/>
      <c r="F44" s="7"/>
      <c r="G44" s="7"/>
      <c r="H44" s="4"/>
      <c r="I44" s="4"/>
      <c r="J44" s="381"/>
      <c r="K44" s="381"/>
      <c r="L44" s="381"/>
      <c r="M44" s="381"/>
      <c r="N44" s="381"/>
      <c r="O44" s="381"/>
      <c r="P44" s="381"/>
      <c r="Q44" s="381"/>
      <c r="R44" s="381"/>
      <c r="S44" s="382"/>
    </row>
    <row r="45" spans="1:19" ht="8.25" customHeight="1">
      <c r="A45" s="12"/>
      <c r="B45" s="4"/>
      <c r="C45" s="7"/>
      <c r="D45" s="7"/>
      <c r="E45" s="7"/>
      <c r="F45" s="7"/>
      <c r="G45" s="7"/>
      <c r="H45" s="7"/>
      <c r="I45" s="7"/>
      <c r="J45" s="381"/>
      <c r="K45" s="381"/>
      <c r="L45" s="381"/>
      <c r="M45" s="381"/>
      <c r="N45" s="381"/>
      <c r="O45" s="381"/>
      <c r="P45" s="381"/>
      <c r="Q45" s="381"/>
      <c r="R45" s="381"/>
      <c r="S45" s="382"/>
    </row>
    <row r="46" spans="1:19">
      <c r="A46" s="12"/>
      <c r="B46" s="414" t="s">
        <v>25</v>
      </c>
      <c r="C46" s="414"/>
      <c r="D46" s="414"/>
      <c r="E46" s="385"/>
      <c r="F46" s="386"/>
      <c r="G46" s="386"/>
      <c r="H46" s="386"/>
      <c r="I46" s="387"/>
      <c r="J46" s="383"/>
      <c r="K46" s="383"/>
      <c r="L46" s="383"/>
      <c r="M46" s="383"/>
      <c r="N46" s="383"/>
      <c r="O46" s="383"/>
      <c r="P46" s="383"/>
      <c r="Q46" s="383"/>
      <c r="R46" s="383"/>
      <c r="S46" s="384"/>
    </row>
    <row r="47" spans="1:19" ht="9.75" customHeight="1">
      <c r="A47" s="12"/>
      <c r="B47" s="4"/>
      <c r="C47" s="4"/>
      <c r="D47" s="4"/>
      <c r="E47" s="4"/>
      <c r="F47" s="4"/>
      <c r="G47" s="4"/>
      <c r="H47" s="27"/>
      <c r="I47" s="27"/>
      <c r="J47" s="107"/>
      <c r="K47" s="27"/>
      <c r="L47" s="27"/>
      <c r="M47" s="7"/>
      <c r="N47" s="7"/>
      <c r="O47" s="7"/>
      <c r="P47" s="37"/>
      <c r="Q47" s="37"/>
      <c r="R47" s="4"/>
      <c r="S47" s="24"/>
    </row>
    <row r="48" spans="1:19" ht="15" customHeight="1">
      <c r="A48" s="426" t="s">
        <v>5</v>
      </c>
      <c r="B48" s="427"/>
      <c r="C48" s="427"/>
      <c r="D48" s="427"/>
      <c r="E48" s="4"/>
      <c r="F48" s="456"/>
      <c r="G48" s="457"/>
      <c r="H48" s="457"/>
      <c r="I48" s="457"/>
      <c r="J48" s="457"/>
      <c r="K48" s="457"/>
      <c r="L48" s="457"/>
      <c r="M48" s="457"/>
      <c r="N48" s="457"/>
      <c r="O48" s="457"/>
      <c r="P48" s="457"/>
      <c r="Q48" s="457"/>
      <c r="R48" s="457"/>
      <c r="S48" s="458"/>
    </row>
    <row r="49" spans="1:19" ht="6" customHeight="1">
      <c r="A49" s="12"/>
      <c r="B49" s="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7"/>
      <c r="N49" s="7"/>
      <c r="O49" s="7"/>
      <c r="P49" s="37"/>
      <c r="Q49" s="37"/>
      <c r="R49" s="4"/>
      <c r="S49" s="24"/>
    </row>
    <row r="50" spans="1:19">
      <c r="A50" s="12"/>
      <c r="B50" s="66" t="s">
        <v>6</v>
      </c>
      <c r="C50" s="27"/>
      <c r="D50" s="27"/>
      <c r="E50" s="4"/>
      <c r="F50" s="4"/>
      <c r="G50" s="4"/>
      <c r="H50" s="27"/>
      <c r="I50" s="27"/>
      <c r="J50" s="27"/>
      <c r="K50" s="27"/>
      <c r="L50" s="27"/>
      <c r="M50" s="7"/>
      <c r="N50" s="7"/>
      <c r="O50" s="7"/>
      <c r="P50" s="37"/>
      <c r="Q50" s="37"/>
      <c r="R50" s="4"/>
      <c r="S50" s="24"/>
    </row>
    <row r="51" spans="1:19" ht="3.75" customHeight="1">
      <c r="A51" s="12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7"/>
      <c r="P51" s="37"/>
      <c r="Q51" s="37"/>
      <c r="R51" s="4"/>
      <c r="S51" s="24"/>
    </row>
    <row r="52" spans="1:19" ht="16.5" customHeight="1">
      <c r="A52" s="428" t="s">
        <v>13</v>
      </c>
      <c r="B52" s="408" t="s">
        <v>7</v>
      </c>
      <c r="C52" s="411" t="s">
        <v>196</v>
      </c>
      <c r="D52" s="411"/>
      <c r="E52" s="411"/>
      <c r="F52" s="391" t="s">
        <v>12</v>
      </c>
      <c r="G52" s="391"/>
      <c r="H52" s="392"/>
      <c r="I52" s="390" t="s">
        <v>82</v>
      </c>
      <c r="J52" s="391"/>
      <c r="K52" s="391"/>
      <c r="L52" s="391"/>
      <c r="M52" s="391"/>
      <c r="N52" s="392"/>
      <c r="O52" s="7"/>
      <c r="P52" s="25"/>
      <c r="Q52" s="25"/>
      <c r="R52" s="4"/>
      <c r="S52" s="24"/>
    </row>
    <row r="53" spans="1:19" ht="15.75" customHeight="1">
      <c r="A53" s="429"/>
      <c r="B53" s="409"/>
      <c r="C53" s="412"/>
      <c r="D53" s="412"/>
      <c r="E53" s="412"/>
      <c r="F53" s="418"/>
      <c r="G53" s="418"/>
      <c r="H53" s="419"/>
      <c r="I53" s="393">
        <v>1</v>
      </c>
      <c r="J53" s="393">
        <v>2</v>
      </c>
      <c r="K53" s="393">
        <v>3</v>
      </c>
      <c r="L53" s="393">
        <v>4</v>
      </c>
      <c r="M53" s="395" t="s">
        <v>85</v>
      </c>
      <c r="N53" s="395" t="s">
        <v>88</v>
      </c>
      <c r="O53" s="37"/>
      <c r="P53" s="403"/>
      <c r="Q53" s="403"/>
      <c r="R53" s="403"/>
      <c r="S53" s="404"/>
    </row>
    <row r="54" spans="1:19" ht="15.75" customHeight="1">
      <c r="A54" s="430"/>
      <c r="B54" s="410"/>
      <c r="C54" s="413"/>
      <c r="D54" s="413"/>
      <c r="E54" s="413"/>
      <c r="F54" s="420"/>
      <c r="G54" s="420"/>
      <c r="H54" s="421"/>
      <c r="I54" s="394"/>
      <c r="J54" s="394"/>
      <c r="K54" s="394"/>
      <c r="L54" s="394"/>
      <c r="M54" s="396"/>
      <c r="N54" s="396"/>
      <c r="O54" s="7"/>
      <c r="P54" s="32"/>
      <c r="Q54" s="37"/>
      <c r="R54" s="4"/>
      <c r="S54" s="24"/>
    </row>
    <row r="55" spans="1:19" ht="28.5" customHeight="1">
      <c r="A55" s="74">
        <v>1</v>
      </c>
      <c r="B55" s="181"/>
      <c r="C55" s="51"/>
      <c r="D55" s="52" t="s">
        <v>228</v>
      </c>
      <c r="E55" s="51"/>
      <c r="F55" s="432"/>
      <c r="G55" s="432"/>
      <c r="H55" s="433"/>
      <c r="I55" s="326">
        <v>5.5</v>
      </c>
      <c r="J55" s="82"/>
      <c r="K55" s="82"/>
      <c r="L55" s="82"/>
      <c r="M55" s="83">
        <f>AVERAGE(I55:L55)</f>
        <v>5.5</v>
      </c>
      <c r="N55" s="83">
        <f t="shared" ref="M55:N64" si="0">AVERAGE(J55:M55)</f>
        <v>5.5</v>
      </c>
      <c r="O55" s="27"/>
      <c r="P55" s="367"/>
      <c r="Q55" s="368"/>
      <c r="R55" s="368"/>
      <c r="S55" s="369"/>
    </row>
    <row r="56" spans="1:19" ht="28.5" customHeight="1">
      <c r="A56" s="74">
        <v>2</v>
      </c>
      <c r="B56" s="181"/>
      <c r="C56" s="51"/>
      <c r="D56" s="53"/>
      <c r="E56" s="51"/>
      <c r="F56" s="432"/>
      <c r="G56" s="432"/>
      <c r="H56" s="433"/>
      <c r="I56" s="326">
        <v>0</v>
      </c>
      <c r="J56" s="82"/>
      <c r="K56" s="82"/>
      <c r="L56" s="82"/>
      <c r="M56" s="83">
        <f>AVERAGE(I56:L56)</f>
        <v>0</v>
      </c>
      <c r="N56" s="83">
        <f>N55+M56</f>
        <v>5.5</v>
      </c>
      <c r="O56" s="27"/>
      <c r="P56" s="368"/>
      <c r="Q56" s="368"/>
      <c r="R56" s="368"/>
      <c r="S56" s="369"/>
    </row>
    <row r="57" spans="1:19" ht="28.5" customHeight="1">
      <c r="A57" s="74">
        <v>3</v>
      </c>
      <c r="B57" s="181"/>
      <c r="C57" s="51"/>
      <c r="D57" s="53"/>
      <c r="E57" s="51"/>
      <c r="F57" s="432"/>
      <c r="G57" s="432"/>
      <c r="H57" s="433"/>
      <c r="I57" s="326">
        <v>1E-4</v>
      </c>
      <c r="J57" s="82"/>
      <c r="K57" s="82"/>
      <c r="L57" s="82"/>
      <c r="M57" s="83">
        <f t="shared" si="0"/>
        <v>1E-4</v>
      </c>
      <c r="N57" s="83">
        <f t="shared" ref="N57:N64" si="1">N56+M57</f>
        <v>5.5000999999999998</v>
      </c>
      <c r="O57" s="27"/>
      <c r="P57" s="367"/>
      <c r="Q57" s="368"/>
      <c r="R57" s="368"/>
      <c r="S57" s="369"/>
    </row>
    <row r="58" spans="1:19" ht="28.5" customHeight="1">
      <c r="A58" s="74">
        <v>4</v>
      </c>
      <c r="B58" s="181"/>
      <c r="C58" s="51"/>
      <c r="D58" s="53"/>
      <c r="E58" s="51"/>
      <c r="F58" s="451"/>
      <c r="G58" s="451"/>
      <c r="H58" s="452"/>
      <c r="I58" s="326">
        <v>1E-4</v>
      </c>
      <c r="J58" s="82"/>
      <c r="K58" s="82"/>
      <c r="L58" s="82"/>
      <c r="M58" s="83">
        <f t="shared" si="0"/>
        <v>1E-4</v>
      </c>
      <c r="N58" s="83">
        <f t="shared" si="1"/>
        <v>5.5001999999999995</v>
      </c>
      <c r="O58" s="27"/>
      <c r="P58" s="367"/>
      <c r="Q58" s="368"/>
      <c r="R58" s="368"/>
      <c r="S58" s="369"/>
    </row>
    <row r="59" spans="1:19" ht="28.5" customHeight="1">
      <c r="A59" s="74">
        <v>5</v>
      </c>
      <c r="B59" s="181"/>
      <c r="C59" s="51"/>
      <c r="D59" s="53"/>
      <c r="E59" s="51"/>
      <c r="F59" s="451"/>
      <c r="G59" s="451"/>
      <c r="H59" s="452"/>
      <c r="I59" s="326">
        <v>1E-4</v>
      </c>
      <c r="J59" s="82"/>
      <c r="K59" s="82"/>
      <c r="L59" s="82"/>
      <c r="M59" s="83">
        <f t="shared" si="0"/>
        <v>1E-4</v>
      </c>
      <c r="N59" s="83">
        <f t="shared" si="1"/>
        <v>5.5002999999999993</v>
      </c>
      <c r="O59" s="27"/>
      <c r="P59" s="405"/>
      <c r="Q59" s="406"/>
      <c r="R59" s="406"/>
      <c r="S59" s="407"/>
    </row>
    <row r="60" spans="1:19" ht="28.5" customHeight="1">
      <c r="A60" s="74">
        <v>6</v>
      </c>
      <c r="B60" s="181"/>
      <c r="C60" s="51"/>
      <c r="D60" s="53"/>
      <c r="E60" s="51"/>
      <c r="F60" s="451"/>
      <c r="G60" s="451"/>
      <c r="H60" s="452"/>
      <c r="I60" s="326">
        <v>1E-4</v>
      </c>
      <c r="J60" s="82"/>
      <c r="K60" s="82"/>
      <c r="L60" s="82"/>
      <c r="M60" s="83">
        <f t="shared" si="0"/>
        <v>1E-4</v>
      </c>
      <c r="N60" s="83">
        <f t="shared" si="1"/>
        <v>5.5003999999999991</v>
      </c>
      <c r="O60" s="27"/>
      <c r="P60" s="406"/>
      <c r="Q60" s="406"/>
      <c r="R60" s="406"/>
      <c r="S60" s="407"/>
    </row>
    <row r="61" spans="1:19" ht="28.5" customHeight="1">
      <c r="A61" s="74">
        <v>7</v>
      </c>
      <c r="B61" s="181"/>
      <c r="C61" s="51"/>
      <c r="D61" s="53"/>
      <c r="E61" s="51"/>
      <c r="F61" s="386"/>
      <c r="G61" s="386"/>
      <c r="H61" s="387"/>
      <c r="I61" s="326">
        <v>1E-4</v>
      </c>
      <c r="J61" s="175"/>
      <c r="K61" s="82"/>
      <c r="L61" s="82"/>
      <c r="M61" s="83">
        <f t="shared" si="0"/>
        <v>1E-4</v>
      </c>
      <c r="N61" s="83">
        <f t="shared" si="1"/>
        <v>5.5004999999999988</v>
      </c>
      <c r="O61" s="27"/>
      <c r="P61" s="367"/>
      <c r="Q61" s="368"/>
      <c r="R61" s="368"/>
      <c r="S61" s="369"/>
    </row>
    <row r="62" spans="1:19" ht="28.5" customHeight="1">
      <c r="A62" s="74">
        <v>8</v>
      </c>
      <c r="B62" s="181"/>
      <c r="C62" s="51"/>
      <c r="D62" s="53"/>
      <c r="E62" s="51"/>
      <c r="F62" s="386"/>
      <c r="G62" s="386"/>
      <c r="H62" s="387"/>
      <c r="I62" s="326">
        <v>1E-4</v>
      </c>
      <c r="J62" s="175"/>
      <c r="K62" s="82"/>
      <c r="L62" s="82"/>
      <c r="M62" s="83">
        <f t="shared" si="0"/>
        <v>1E-4</v>
      </c>
      <c r="N62" s="83">
        <f t="shared" si="1"/>
        <v>5.5005999999999986</v>
      </c>
      <c r="O62" s="27"/>
      <c r="P62" s="367"/>
      <c r="Q62" s="368"/>
      <c r="R62" s="368"/>
      <c r="S62" s="369"/>
    </row>
    <row r="63" spans="1:19" ht="28.5" customHeight="1">
      <c r="A63" s="74">
        <v>9</v>
      </c>
      <c r="B63" s="181"/>
      <c r="C63" s="51"/>
      <c r="D63" s="53"/>
      <c r="E63" s="51"/>
      <c r="F63" s="449"/>
      <c r="G63" s="449"/>
      <c r="H63" s="450"/>
      <c r="I63" s="326">
        <v>1E-4</v>
      </c>
      <c r="J63" s="175"/>
      <c r="K63" s="82"/>
      <c r="L63" s="82"/>
      <c r="M63" s="83">
        <f t="shared" si="0"/>
        <v>1E-4</v>
      </c>
      <c r="N63" s="83">
        <f t="shared" si="1"/>
        <v>5.5006999999999984</v>
      </c>
      <c r="O63" s="27"/>
      <c r="P63" s="400"/>
      <c r="Q63" s="401"/>
      <c r="R63" s="401"/>
      <c r="S63" s="402"/>
    </row>
    <row r="64" spans="1:19" ht="26.25" customHeight="1">
      <c r="A64" s="74">
        <v>10</v>
      </c>
      <c r="B64" s="181"/>
      <c r="C64" s="54"/>
      <c r="D64" s="53"/>
      <c r="E64" s="54"/>
      <c r="F64" s="449"/>
      <c r="G64" s="449"/>
      <c r="H64" s="450"/>
      <c r="I64" s="326">
        <v>1E-4</v>
      </c>
      <c r="J64" s="175"/>
      <c r="K64" s="82"/>
      <c r="L64" s="82"/>
      <c r="M64" s="83">
        <f t="shared" si="0"/>
        <v>1E-4</v>
      </c>
      <c r="N64" s="83">
        <f t="shared" si="1"/>
        <v>5.5007999999999981</v>
      </c>
      <c r="O64" s="27"/>
      <c r="P64" s="401"/>
      <c r="Q64" s="401"/>
      <c r="R64" s="401"/>
      <c r="S64" s="402"/>
    </row>
    <row r="65" spans="1:112" ht="5.25" customHeight="1">
      <c r="A65" s="12"/>
      <c r="B65" s="22"/>
      <c r="C65" s="6"/>
      <c r="D65" s="35"/>
      <c r="E65" s="31"/>
      <c r="F65" s="31"/>
      <c r="G65" s="31"/>
      <c r="H65" s="31"/>
      <c r="I65" s="31"/>
      <c r="J65" s="31"/>
      <c r="K65" s="31"/>
      <c r="L65" s="6"/>
      <c r="M65" s="6"/>
      <c r="N65" s="6"/>
      <c r="O65" s="6"/>
      <c r="P65" s="27"/>
      <c r="Q65" s="37"/>
      <c r="R65" s="4"/>
      <c r="S65" s="24"/>
    </row>
    <row r="66" spans="1:112" ht="17.25" thickBot="1">
      <c r="A66" s="165"/>
      <c r="B66" s="77"/>
      <c r="C66" s="7" t="s">
        <v>8</v>
      </c>
      <c r="D66" s="371" t="s">
        <v>87</v>
      </c>
      <c r="E66" s="371"/>
      <c r="F66" s="371"/>
      <c r="G66" s="371"/>
      <c r="H66" s="371"/>
      <c r="I66" s="329"/>
      <c r="J66" s="323">
        <f>COUNTA(J55:J64)</f>
        <v>0</v>
      </c>
      <c r="K66" s="370" t="s">
        <v>17</v>
      </c>
      <c r="L66" s="370"/>
      <c r="M66" s="370"/>
      <c r="N66" s="84">
        <f>SUM(M55:M64)</f>
        <v>5.5007999999999981</v>
      </c>
      <c r="O66" s="76" t="s">
        <v>83</v>
      </c>
      <c r="P66" s="37"/>
      <c r="Q66" s="37"/>
      <c r="R66" s="4"/>
      <c r="S66" s="24"/>
    </row>
    <row r="67" spans="1:112" ht="6" customHeight="1" thickTop="1">
      <c r="A67" s="9"/>
      <c r="B67" s="4"/>
      <c r="C67" s="27"/>
      <c r="D67" s="27"/>
      <c r="E67" s="27"/>
      <c r="F67" s="27"/>
      <c r="G67" s="27"/>
      <c r="H67" s="4"/>
      <c r="I67" s="4"/>
      <c r="J67" s="4"/>
      <c r="K67" s="27"/>
      <c r="L67" s="27"/>
      <c r="M67" s="4"/>
      <c r="N67" s="4"/>
      <c r="O67" s="37"/>
      <c r="P67" s="37"/>
      <c r="Q67" s="37"/>
      <c r="R67" s="4"/>
      <c r="S67" s="24"/>
    </row>
    <row r="68" spans="1:112" ht="5.25" customHeight="1">
      <c r="A68" s="9"/>
      <c r="B68" s="10"/>
      <c r="C68" s="28"/>
      <c r="D68" s="28"/>
      <c r="E68" s="28"/>
      <c r="F68" s="28"/>
      <c r="G68" s="28"/>
      <c r="H68" s="10"/>
      <c r="I68" s="28"/>
      <c r="J68" s="28"/>
      <c r="K68" s="10"/>
      <c r="L68" s="10"/>
      <c r="M68" s="37"/>
      <c r="N68" s="37"/>
      <c r="O68" s="37"/>
      <c r="P68" s="4"/>
      <c r="Q68" s="77"/>
      <c r="R68" s="77"/>
      <c r="S68" s="24"/>
    </row>
    <row r="69" spans="1:112" ht="17.25" thickBot="1">
      <c r="A69" s="72" t="s">
        <v>9</v>
      </c>
      <c r="B69" s="73"/>
      <c r="C69" s="19"/>
      <c r="D69" s="19"/>
      <c r="E69" s="19"/>
      <c r="F69" s="19"/>
      <c r="G69" s="19"/>
      <c r="H69" s="14"/>
      <c r="I69" s="19"/>
      <c r="J69" s="19"/>
      <c r="K69" s="370" t="s">
        <v>17</v>
      </c>
      <c r="L69" s="370"/>
      <c r="M69" s="370"/>
      <c r="N69" s="153">
        <f>(N66/12)</f>
        <v>0.45839999999999986</v>
      </c>
      <c r="O69" s="76" t="s">
        <v>158</v>
      </c>
      <c r="P69" s="4"/>
      <c r="Q69" s="77"/>
      <c r="R69" s="77"/>
      <c r="S69" s="24"/>
    </row>
    <row r="70" spans="1:112" ht="6" customHeight="1" thickTop="1">
      <c r="A70" s="9"/>
      <c r="B70" s="8"/>
      <c r="C70" s="28"/>
      <c r="D70" s="28"/>
      <c r="E70" s="28"/>
      <c r="F70" s="28"/>
      <c r="G70" s="28"/>
      <c r="H70" s="10"/>
      <c r="I70" s="28"/>
      <c r="J70" s="28"/>
      <c r="K70" s="10"/>
      <c r="L70" s="10"/>
      <c r="M70" s="37"/>
      <c r="N70" s="37"/>
      <c r="O70" s="37"/>
      <c r="P70" s="4"/>
      <c r="Q70" s="77"/>
      <c r="R70" s="77"/>
      <c r="S70" s="24"/>
    </row>
    <row r="71" spans="1:112" ht="12.75" customHeight="1">
      <c r="A71" s="9"/>
      <c r="B71" s="71" t="s">
        <v>14</v>
      </c>
      <c r="C71" s="28"/>
      <c r="D71" s="28"/>
      <c r="E71" s="28"/>
      <c r="F71" s="28"/>
      <c r="G71" s="28"/>
      <c r="H71" s="10"/>
      <c r="I71" s="77"/>
      <c r="J71" s="10"/>
      <c r="K71" s="28"/>
      <c r="L71" s="28"/>
      <c r="M71" s="10"/>
      <c r="N71" s="10"/>
      <c r="O71" s="37"/>
      <c r="P71" s="37"/>
      <c r="Q71" s="37"/>
      <c r="R71" s="4"/>
      <c r="S71" s="24"/>
      <c r="V71" s="182"/>
      <c r="W71" s="182"/>
      <c r="X71" s="182"/>
      <c r="Y71" s="182"/>
      <c r="Z71" s="182"/>
      <c r="AA71" s="207"/>
      <c r="AB71" s="208"/>
      <c r="AC71" s="208"/>
      <c r="AD71" s="208"/>
      <c r="AE71" s="208"/>
      <c r="AF71" s="208"/>
      <c r="AG71" s="208"/>
      <c r="AH71" s="208"/>
      <c r="AI71" s="208"/>
      <c r="AJ71" s="208"/>
      <c r="AK71" s="208"/>
      <c r="AL71" s="208"/>
      <c r="AM71" s="208"/>
      <c r="AN71" s="208"/>
      <c r="AO71" s="208"/>
      <c r="AP71" s="208"/>
      <c r="AQ71" s="208"/>
      <c r="AR71" s="208"/>
      <c r="AS71" s="208"/>
      <c r="AT71" s="208"/>
      <c r="AU71" s="208"/>
      <c r="AV71" s="208"/>
      <c r="AW71" s="208"/>
      <c r="AX71" s="208"/>
      <c r="AY71" s="208"/>
      <c r="AZ71" s="208"/>
      <c r="BA71" s="208"/>
      <c r="BB71" s="208"/>
      <c r="BC71" s="208"/>
      <c r="BD71" s="208"/>
      <c r="BE71" s="208"/>
      <c r="BF71" s="208"/>
      <c r="BG71" s="208"/>
      <c r="BH71" s="208"/>
      <c r="BI71" s="208"/>
      <c r="BJ71" s="208"/>
      <c r="BK71" s="208"/>
      <c r="BL71" s="208"/>
      <c r="BM71" s="208"/>
      <c r="BN71" s="209"/>
      <c r="BO71" s="182"/>
      <c r="BP71" s="182"/>
      <c r="BQ71" s="182"/>
      <c r="BR71" s="182"/>
      <c r="BS71" s="182"/>
      <c r="BT71" s="182"/>
      <c r="BU71" s="182"/>
      <c r="BV71" s="182"/>
      <c r="BW71" s="182"/>
      <c r="BX71" s="182"/>
      <c r="BY71" s="182"/>
      <c r="BZ71" s="182"/>
      <c r="CA71" s="182"/>
      <c r="CB71" s="182"/>
      <c r="CC71" s="182"/>
      <c r="CD71" s="182"/>
      <c r="CE71" s="182"/>
      <c r="CF71" s="182"/>
      <c r="CG71" s="182"/>
      <c r="CH71" s="182"/>
      <c r="CI71" s="182"/>
      <c r="CJ71" s="182"/>
      <c r="CK71" s="182"/>
      <c r="CL71" s="182"/>
      <c r="CM71" s="182"/>
      <c r="CN71" s="182"/>
      <c r="CO71" s="182"/>
      <c r="CP71" s="182"/>
      <c r="CQ71" s="182"/>
      <c r="CR71" s="182"/>
      <c r="CS71" s="182"/>
      <c r="CT71" s="182"/>
      <c r="CU71" s="182"/>
      <c r="CV71" s="182"/>
      <c r="CW71" s="182"/>
      <c r="CX71" s="182"/>
      <c r="CY71" s="182"/>
      <c r="CZ71" s="182"/>
      <c r="DA71" s="182"/>
      <c r="DB71" s="182"/>
      <c r="DC71" s="182"/>
      <c r="DD71" s="182"/>
      <c r="DE71" s="182"/>
      <c r="DF71" s="182"/>
      <c r="DG71" s="182"/>
      <c r="DH71" s="182"/>
    </row>
    <row r="72" spans="1:112" ht="14.25" customHeight="1" thickBot="1">
      <c r="A72" s="26"/>
      <c r="B72" s="29"/>
      <c r="C72" s="29"/>
      <c r="D72" s="29"/>
      <c r="E72" s="29"/>
      <c r="F72" s="29"/>
      <c r="G72" s="29"/>
      <c r="H72" s="29"/>
      <c r="I72" s="166"/>
      <c r="J72" s="29"/>
      <c r="K72" s="29"/>
      <c r="L72" s="29"/>
      <c r="M72" s="29"/>
      <c r="N72" s="29"/>
      <c r="O72" s="29"/>
      <c r="P72" s="29"/>
      <c r="Q72" s="29"/>
      <c r="R72" s="33"/>
      <c r="S72" s="34"/>
      <c r="V72" s="182"/>
      <c r="W72" s="182"/>
      <c r="X72" s="182"/>
      <c r="Y72" s="182"/>
      <c r="Z72" s="182"/>
      <c r="AA72" s="210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  <c r="BJ72" s="206"/>
      <c r="BK72" s="206"/>
      <c r="BL72" s="206"/>
      <c r="BM72" s="206"/>
      <c r="BN72" s="211"/>
      <c r="BO72" s="182"/>
      <c r="BP72" s="182"/>
      <c r="BQ72" s="182"/>
      <c r="BR72" s="182"/>
      <c r="BS72" s="182"/>
      <c r="BT72" s="182"/>
      <c r="BU72" s="182"/>
      <c r="BV72" s="182"/>
      <c r="BW72" s="182"/>
      <c r="BX72" s="182"/>
      <c r="BY72" s="182"/>
      <c r="BZ72" s="182"/>
      <c r="CA72" s="182"/>
      <c r="CB72" s="182"/>
      <c r="CC72" s="182"/>
      <c r="CD72" s="182"/>
      <c r="CE72" s="182"/>
      <c r="CF72" s="182"/>
      <c r="CG72" s="182"/>
      <c r="CH72" s="182"/>
      <c r="CI72" s="182"/>
      <c r="CJ72" s="182"/>
      <c r="CK72" s="182"/>
      <c r="CL72" s="182"/>
      <c r="CM72" s="182"/>
      <c r="CN72" s="182"/>
      <c r="CO72" s="182"/>
      <c r="CP72" s="182"/>
      <c r="CQ72" s="182"/>
      <c r="CR72" s="182"/>
      <c r="CS72" s="182"/>
      <c r="CT72" s="182"/>
      <c r="CU72" s="182"/>
      <c r="CV72" s="182"/>
      <c r="CW72" s="182"/>
      <c r="CX72" s="182"/>
      <c r="CY72" s="182"/>
      <c r="CZ72" s="182"/>
      <c r="DA72" s="182"/>
      <c r="DB72" s="182"/>
      <c r="DC72" s="182"/>
      <c r="DD72" s="182"/>
      <c r="DE72" s="182"/>
      <c r="DF72" s="182"/>
      <c r="DG72" s="182"/>
      <c r="DH72" s="182"/>
    </row>
    <row r="73" spans="1:112" s="44" customFormat="1">
      <c r="M73" s="330"/>
      <c r="V73" s="183"/>
      <c r="W73" s="183"/>
      <c r="X73" s="183"/>
      <c r="Y73" s="183"/>
      <c r="Z73" s="183"/>
      <c r="AA73" s="212"/>
      <c r="AB73" s="188"/>
      <c r="AC73" s="215"/>
      <c r="AD73" s="215"/>
      <c r="AE73" s="215"/>
      <c r="AF73" s="215"/>
      <c r="AG73" s="215"/>
      <c r="AH73" s="215"/>
      <c r="AI73" s="215"/>
      <c r="AJ73" s="215"/>
      <c r="AK73" s="215"/>
      <c r="AL73" s="215"/>
      <c r="AM73" s="215"/>
      <c r="AN73" s="215"/>
      <c r="AO73" s="215"/>
      <c r="AP73" s="215"/>
      <c r="AQ73" s="215"/>
      <c r="AR73" s="215"/>
      <c r="AS73" s="215"/>
      <c r="AT73" s="215"/>
      <c r="AU73" s="215"/>
      <c r="AV73" s="215"/>
      <c r="AW73" s="215"/>
      <c r="AX73" s="215"/>
      <c r="AY73" s="215"/>
      <c r="AZ73" s="215"/>
      <c r="BA73" s="215"/>
      <c r="BB73" s="215"/>
      <c r="BC73" s="215"/>
      <c r="BD73" s="215"/>
      <c r="BE73" s="215"/>
      <c r="BF73" s="215"/>
      <c r="BG73" s="215"/>
      <c r="BH73" s="215"/>
      <c r="BI73" s="215"/>
      <c r="BJ73" s="215"/>
      <c r="BK73" s="215"/>
      <c r="BL73" s="215"/>
      <c r="BM73" s="215"/>
      <c r="BN73" s="215"/>
      <c r="BO73" s="215"/>
      <c r="BP73" s="213"/>
      <c r="BQ73" s="183"/>
      <c r="BR73" s="183"/>
      <c r="BS73" s="183"/>
      <c r="BT73" s="183"/>
      <c r="BU73" s="183"/>
      <c r="BV73" s="183"/>
      <c r="BW73" s="183"/>
      <c r="BX73" s="183"/>
      <c r="BY73" s="183"/>
      <c r="BZ73" s="183"/>
      <c r="CA73" s="183"/>
      <c r="CB73" s="183"/>
      <c r="CC73" s="183"/>
      <c r="CD73" s="183"/>
      <c r="CE73" s="183"/>
      <c r="CF73" s="183"/>
      <c r="CG73" s="183"/>
      <c r="CH73" s="183"/>
      <c r="CI73" s="183"/>
      <c r="CJ73" s="183"/>
      <c r="CK73" s="183"/>
      <c r="CL73" s="183"/>
      <c r="CM73" s="183"/>
      <c r="CN73" s="183"/>
      <c r="CO73" s="183"/>
      <c r="CP73" s="183"/>
      <c r="CQ73" s="183"/>
      <c r="CR73" s="183"/>
      <c r="CS73" s="183"/>
      <c r="CT73" s="183"/>
      <c r="CU73" s="183"/>
      <c r="CV73" s="183"/>
      <c r="CW73" s="183"/>
      <c r="CX73" s="183"/>
      <c r="CY73" s="183"/>
      <c r="CZ73" s="183"/>
      <c r="DA73" s="183"/>
      <c r="DB73" s="183"/>
      <c r="DC73" s="183"/>
      <c r="DD73" s="183"/>
      <c r="DE73" s="183"/>
      <c r="DF73" s="183"/>
      <c r="DG73" s="183"/>
      <c r="DH73" s="183"/>
    </row>
    <row r="74" spans="1:112" s="44" customFormat="1">
      <c r="I74" s="330"/>
      <c r="M74" s="330"/>
      <c r="V74" s="183"/>
      <c r="W74" s="183"/>
      <c r="X74" s="183" t="s">
        <v>90</v>
      </c>
      <c r="Y74" s="183"/>
      <c r="Z74" s="183"/>
      <c r="AA74" s="213"/>
      <c r="AB74" s="214"/>
      <c r="AC74" s="216" t="s">
        <v>39</v>
      </c>
      <c r="AD74" s="216" t="s">
        <v>40</v>
      </c>
      <c r="AE74" s="216"/>
      <c r="AF74" s="216" t="s">
        <v>41</v>
      </c>
      <c r="AG74" s="216" t="s">
        <v>42</v>
      </c>
      <c r="AH74" s="216" t="s">
        <v>43</v>
      </c>
      <c r="AI74" s="216" t="s">
        <v>44</v>
      </c>
      <c r="AJ74" s="216"/>
      <c r="AK74" s="216" t="s">
        <v>45</v>
      </c>
      <c r="AL74" s="216" t="s">
        <v>46</v>
      </c>
      <c r="AM74" s="216"/>
      <c r="AN74" s="216" t="s">
        <v>47</v>
      </c>
      <c r="AO74" s="216" t="s">
        <v>48</v>
      </c>
      <c r="AP74" s="216" t="s">
        <v>49</v>
      </c>
      <c r="AQ74" s="216" t="s">
        <v>50</v>
      </c>
      <c r="AR74" s="217"/>
      <c r="AS74" s="217"/>
      <c r="AT74" s="217"/>
      <c r="AU74" s="217"/>
      <c r="AV74" s="217"/>
      <c r="AW74" s="217"/>
      <c r="AX74" s="217"/>
      <c r="AY74" s="217"/>
      <c r="AZ74" s="217"/>
      <c r="BA74" s="217"/>
      <c r="BB74" s="217"/>
      <c r="BC74" s="217"/>
      <c r="BD74" s="217"/>
      <c r="BE74" s="217"/>
      <c r="BF74" s="217"/>
      <c r="BG74" s="217"/>
      <c r="BH74" s="217"/>
      <c r="BI74" s="217"/>
      <c r="BJ74" s="217"/>
      <c r="BK74" s="217"/>
      <c r="BL74" s="217"/>
      <c r="BM74" s="217"/>
      <c r="BN74" s="217"/>
      <c r="BO74" s="217"/>
      <c r="BP74" s="218"/>
      <c r="BQ74" s="183"/>
      <c r="BR74" s="183"/>
      <c r="BS74" s="183"/>
      <c r="BT74" s="183"/>
      <c r="BU74" s="183"/>
      <c r="BV74" s="183"/>
      <c r="BW74" s="183"/>
      <c r="BX74" s="183"/>
      <c r="BY74" s="183"/>
      <c r="BZ74" s="183"/>
      <c r="CA74" s="183"/>
      <c r="CB74" s="183"/>
      <c r="CC74" s="183"/>
      <c r="CD74" s="183"/>
      <c r="CE74" s="183"/>
      <c r="CF74" s="183"/>
      <c r="CG74" s="183"/>
      <c r="CH74" s="183"/>
      <c r="CI74" s="183"/>
      <c r="CJ74" s="183"/>
      <c r="CK74" s="183"/>
      <c r="CL74" s="183"/>
      <c r="CM74" s="183"/>
      <c r="CN74" s="183"/>
      <c r="CO74" s="183"/>
      <c r="CP74" s="183"/>
      <c r="CQ74" s="183"/>
      <c r="CR74" s="183"/>
      <c r="CS74" s="183"/>
      <c r="CT74" s="183"/>
      <c r="CU74" s="183"/>
      <c r="CV74" s="183"/>
      <c r="CW74" s="183"/>
      <c r="CX74" s="183"/>
      <c r="CY74" s="183"/>
      <c r="CZ74" s="183"/>
      <c r="DA74" s="183"/>
      <c r="DB74" s="183"/>
      <c r="DC74" s="183"/>
      <c r="DD74" s="183"/>
      <c r="DE74" s="183"/>
      <c r="DF74" s="183"/>
      <c r="DG74" s="183"/>
      <c r="DH74" s="183"/>
    </row>
    <row r="75" spans="1:112" s="44" customFormat="1">
      <c r="I75" s="330"/>
      <c r="M75" s="330"/>
      <c r="V75" s="183"/>
      <c r="W75" s="183"/>
      <c r="X75" s="184" t="s">
        <v>91</v>
      </c>
      <c r="Y75" s="185">
        <v>1</v>
      </c>
      <c r="Z75" s="183"/>
      <c r="AA75" s="183"/>
      <c r="AB75" s="183">
        <v>1</v>
      </c>
      <c r="AC75" s="216" t="s">
        <v>51</v>
      </c>
      <c r="AD75" s="216" t="s">
        <v>62</v>
      </c>
      <c r="AE75" s="216"/>
      <c r="AF75" s="216" t="s">
        <v>62</v>
      </c>
      <c r="AG75" s="219" t="s">
        <v>76</v>
      </c>
      <c r="AH75" s="220" t="s">
        <v>104</v>
      </c>
      <c r="AI75" s="220" t="s">
        <v>108</v>
      </c>
      <c r="AJ75" s="220"/>
      <c r="AK75" s="216" t="s">
        <v>113</v>
      </c>
      <c r="AL75" s="216" t="s">
        <v>115</v>
      </c>
      <c r="AM75" s="216"/>
      <c r="AN75" s="216" t="s">
        <v>117</v>
      </c>
      <c r="AO75" s="220" t="s">
        <v>119</v>
      </c>
      <c r="AP75" s="216" t="s">
        <v>126</v>
      </c>
      <c r="AQ75" s="220" t="s">
        <v>113</v>
      </c>
      <c r="AR75" s="217"/>
      <c r="AS75" s="217"/>
      <c r="AT75" s="217"/>
      <c r="AU75" s="217"/>
      <c r="AV75" s="217"/>
      <c r="AW75" s="217"/>
      <c r="AX75" s="217"/>
      <c r="AY75" s="217"/>
      <c r="AZ75" s="217"/>
      <c r="BA75" s="217"/>
      <c r="BB75" s="217"/>
      <c r="BC75" s="217"/>
      <c r="BD75" s="217"/>
      <c r="BE75" s="217"/>
      <c r="BF75" s="217"/>
      <c r="BG75" s="217"/>
      <c r="BH75" s="217"/>
      <c r="BI75" s="217"/>
      <c r="BJ75" s="217"/>
      <c r="BK75" s="217"/>
      <c r="BL75" s="217"/>
      <c r="BM75" s="217"/>
      <c r="BN75" s="217"/>
      <c r="BO75" s="217"/>
      <c r="BP75" s="218"/>
      <c r="BQ75" s="183"/>
      <c r="BR75" s="183"/>
      <c r="BS75" s="183"/>
      <c r="BT75" s="183"/>
      <c r="BU75" s="183"/>
      <c r="BV75" s="183"/>
      <c r="BW75" s="183"/>
      <c r="BX75" s="183"/>
      <c r="BY75" s="183"/>
      <c r="BZ75" s="183"/>
      <c r="CA75" s="183"/>
      <c r="CB75" s="183"/>
      <c r="CC75" s="183"/>
      <c r="CD75" s="183"/>
      <c r="CE75" s="183"/>
      <c r="CF75" s="183"/>
      <c r="CG75" s="183"/>
      <c r="CH75" s="183"/>
      <c r="CI75" s="183"/>
      <c r="CJ75" s="183"/>
      <c r="CK75" s="183"/>
      <c r="CL75" s="183"/>
      <c r="CM75" s="183"/>
      <c r="CN75" s="183"/>
      <c r="CO75" s="183"/>
      <c r="CP75" s="183"/>
      <c r="CQ75" s="183"/>
      <c r="CR75" s="183"/>
      <c r="CS75" s="183"/>
      <c r="CT75" s="183"/>
      <c r="CU75" s="183"/>
      <c r="CV75" s="183"/>
      <c r="CW75" s="183"/>
      <c r="CX75" s="183"/>
      <c r="CY75" s="183"/>
      <c r="CZ75" s="183"/>
      <c r="DA75" s="183"/>
      <c r="DB75" s="183"/>
      <c r="DC75" s="183"/>
      <c r="DD75" s="183"/>
      <c r="DE75" s="183"/>
      <c r="DF75" s="183"/>
      <c r="DG75" s="183"/>
      <c r="DH75" s="183"/>
    </row>
    <row r="76" spans="1:112" s="44" customFormat="1">
      <c r="I76" s="330"/>
      <c r="L76" s="330"/>
      <c r="M76" s="330"/>
      <c r="V76" s="183"/>
      <c r="W76" s="183"/>
      <c r="X76" s="184" t="s">
        <v>92</v>
      </c>
      <c r="Y76" s="185">
        <v>2</v>
      </c>
      <c r="Z76" s="183"/>
      <c r="AA76" s="183"/>
      <c r="AB76" s="183">
        <v>2</v>
      </c>
      <c r="AC76" s="216" t="s">
        <v>52</v>
      </c>
      <c r="AD76" s="216" t="s">
        <v>58</v>
      </c>
      <c r="AE76" s="216"/>
      <c r="AF76" s="216" t="s">
        <v>63</v>
      </c>
      <c r="AG76" s="219" t="s">
        <v>75</v>
      </c>
      <c r="AH76" s="220" t="s">
        <v>130</v>
      </c>
      <c r="AI76" s="220" t="s">
        <v>109</v>
      </c>
      <c r="AJ76" s="220"/>
      <c r="AK76" s="216" t="s">
        <v>114</v>
      </c>
      <c r="AL76" s="216" t="s">
        <v>116</v>
      </c>
      <c r="AM76" s="216"/>
      <c r="AN76" s="216" t="s">
        <v>118</v>
      </c>
      <c r="AO76" s="220" t="s">
        <v>120</v>
      </c>
      <c r="AP76" s="216" t="s">
        <v>127</v>
      </c>
      <c r="AQ76" s="220" t="s">
        <v>128</v>
      </c>
      <c r="AR76" s="217"/>
      <c r="AS76" s="217"/>
      <c r="AT76" s="217"/>
      <c r="AU76" s="217"/>
      <c r="AV76" s="217"/>
      <c r="AW76" s="217"/>
      <c r="AX76" s="217"/>
      <c r="AY76" s="217"/>
      <c r="AZ76" s="217"/>
      <c r="BA76" s="217"/>
      <c r="BB76" s="217"/>
      <c r="BC76" s="217"/>
      <c r="BD76" s="217"/>
      <c r="BE76" s="217"/>
      <c r="BF76" s="217"/>
      <c r="BG76" s="217"/>
      <c r="BH76" s="217"/>
      <c r="BI76" s="217"/>
      <c r="BJ76" s="217"/>
      <c r="BK76" s="217"/>
      <c r="BL76" s="217"/>
      <c r="BM76" s="217"/>
      <c r="BN76" s="217"/>
      <c r="BO76" s="217"/>
      <c r="BP76" s="218"/>
      <c r="BQ76" s="183"/>
      <c r="BR76" s="183"/>
      <c r="BS76" s="183"/>
      <c r="BT76" s="183"/>
      <c r="BU76" s="183"/>
      <c r="BV76" s="183"/>
      <c r="BW76" s="183"/>
      <c r="BX76" s="183"/>
      <c r="BY76" s="183"/>
      <c r="BZ76" s="183"/>
      <c r="CA76" s="183"/>
      <c r="CB76" s="183"/>
      <c r="CC76" s="183"/>
      <c r="CD76" s="183"/>
      <c r="CE76" s="183"/>
      <c r="CF76" s="183"/>
      <c r="CG76" s="183"/>
      <c r="CH76" s="183"/>
      <c r="CI76" s="183"/>
      <c r="CJ76" s="183"/>
      <c r="CK76" s="183"/>
      <c r="CL76" s="183"/>
      <c r="CM76" s="183"/>
      <c r="CN76" s="183"/>
      <c r="CO76" s="183"/>
      <c r="CP76" s="183"/>
      <c r="CQ76" s="183"/>
      <c r="CR76" s="183"/>
      <c r="CS76" s="183"/>
      <c r="CT76" s="183"/>
      <c r="CU76" s="183"/>
      <c r="CV76" s="183"/>
      <c r="CW76" s="183"/>
      <c r="CX76" s="183"/>
      <c r="CY76" s="183"/>
      <c r="CZ76" s="183"/>
      <c r="DA76" s="183"/>
      <c r="DB76" s="183"/>
      <c r="DC76" s="183"/>
      <c r="DD76" s="183"/>
      <c r="DE76" s="183"/>
      <c r="DF76" s="183"/>
      <c r="DG76" s="183"/>
      <c r="DH76" s="183"/>
    </row>
    <row r="77" spans="1:112" s="44" customFormat="1">
      <c r="I77" s="330"/>
      <c r="M77" s="330"/>
      <c r="V77" s="183"/>
      <c r="W77" s="183"/>
      <c r="X77" s="184" t="s">
        <v>93</v>
      </c>
      <c r="Y77" s="185">
        <v>3</v>
      </c>
      <c r="Z77" s="183"/>
      <c r="AA77" s="183"/>
      <c r="AB77" s="183">
        <v>3</v>
      </c>
      <c r="AC77" s="216" t="s">
        <v>54</v>
      </c>
      <c r="AD77" s="216" t="s">
        <v>56</v>
      </c>
      <c r="AE77" s="216"/>
      <c r="AF77" s="216" t="s">
        <v>70</v>
      </c>
      <c r="AG77" s="219" t="s">
        <v>129</v>
      </c>
      <c r="AH77" s="220" t="s">
        <v>105</v>
      </c>
      <c r="AI77" s="220" t="s">
        <v>110</v>
      </c>
      <c r="AJ77" s="220"/>
      <c r="AK77" s="216"/>
      <c r="AL77" s="216"/>
      <c r="AM77" s="216"/>
      <c r="AN77" s="216"/>
      <c r="AO77" s="220" t="s">
        <v>121</v>
      </c>
      <c r="AP77" s="216"/>
      <c r="AQ77" s="216"/>
      <c r="AR77" s="217"/>
      <c r="AS77" s="217"/>
      <c r="AT77" s="217"/>
      <c r="AU77" s="217"/>
      <c r="AV77" s="217"/>
      <c r="AW77" s="217"/>
      <c r="AX77" s="217"/>
      <c r="AY77" s="217"/>
      <c r="AZ77" s="217"/>
      <c r="BA77" s="217"/>
      <c r="BB77" s="217"/>
      <c r="BC77" s="217"/>
      <c r="BD77" s="217"/>
      <c r="BE77" s="217"/>
      <c r="BF77" s="217"/>
      <c r="BG77" s="217"/>
      <c r="BH77" s="217"/>
      <c r="BI77" s="217"/>
      <c r="BJ77" s="217"/>
      <c r="BK77" s="217"/>
      <c r="BL77" s="217"/>
      <c r="BM77" s="217"/>
      <c r="BN77" s="217"/>
      <c r="BO77" s="217"/>
      <c r="BP77" s="218"/>
      <c r="BQ77" s="183"/>
      <c r="BR77" s="183"/>
      <c r="BS77" s="183"/>
      <c r="BT77" s="183"/>
      <c r="BU77" s="183"/>
      <c r="BV77" s="183"/>
      <c r="BW77" s="183"/>
      <c r="BX77" s="183"/>
      <c r="BY77" s="183"/>
      <c r="BZ77" s="183"/>
      <c r="CA77" s="183"/>
      <c r="CB77" s="183"/>
      <c r="CC77" s="183"/>
      <c r="CD77" s="183"/>
      <c r="CE77" s="183"/>
      <c r="CF77" s="183"/>
      <c r="CG77" s="183"/>
      <c r="CH77" s="183"/>
      <c r="CI77" s="183"/>
      <c r="CJ77" s="183"/>
      <c r="CK77" s="183"/>
      <c r="CL77" s="183"/>
      <c r="CM77" s="183"/>
      <c r="CN77" s="183"/>
      <c r="CO77" s="183"/>
      <c r="CP77" s="183"/>
      <c r="CQ77" s="183"/>
      <c r="CR77" s="183"/>
      <c r="CS77" s="183"/>
      <c r="CT77" s="183"/>
      <c r="CU77" s="183"/>
      <c r="CV77" s="183"/>
      <c r="CW77" s="183"/>
      <c r="CX77" s="183"/>
      <c r="CY77" s="183"/>
      <c r="CZ77" s="183"/>
      <c r="DA77" s="183"/>
      <c r="DB77" s="183"/>
      <c r="DC77" s="183"/>
      <c r="DD77" s="183"/>
      <c r="DE77" s="183"/>
      <c r="DF77" s="183"/>
      <c r="DG77" s="183"/>
      <c r="DH77" s="183"/>
    </row>
    <row r="78" spans="1:112" s="44" customFormat="1">
      <c r="I78" s="330"/>
      <c r="M78" s="330"/>
      <c r="V78" s="183"/>
      <c r="W78" s="183"/>
      <c r="X78" s="184" t="s">
        <v>94</v>
      </c>
      <c r="Y78" s="185">
        <v>4</v>
      </c>
      <c r="Z78" s="183" t="s">
        <v>8</v>
      </c>
      <c r="AA78" s="183"/>
      <c r="AB78" s="183">
        <v>4</v>
      </c>
      <c r="AC78" s="216" t="s">
        <v>53</v>
      </c>
      <c r="AD78" s="216" t="s">
        <v>60</v>
      </c>
      <c r="AE78" s="216"/>
      <c r="AF78" s="216" t="s">
        <v>61</v>
      </c>
      <c r="AG78" s="219" t="s">
        <v>73</v>
      </c>
      <c r="AH78" s="220" t="s">
        <v>107</v>
      </c>
      <c r="AI78" s="220" t="s">
        <v>111</v>
      </c>
      <c r="AJ78" s="220"/>
      <c r="AK78" s="216"/>
      <c r="AL78" s="216"/>
      <c r="AM78" s="216"/>
      <c r="AN78" s="216"/>
      <c r="AO78" s="220" t="s">
        <v>123</v>
      </c>
      <c r="AP78" s="216"/>
      <c r="AQ78" s="216"/>
      <c r="AR78" s="217"/>
      <c r="AS78" s="217"/>
      <c r="AT78" s="217"/>
      <c r="AU78" s="217"/>
      <c r="AV78" s="217"/>
      <c r="AW78" s="217"/>
      <c r="AX78" s="217"/>
      <c r="AY78" s="217"/>
      <c r="AZ78" s="217"/>
      <c r="BA78" s="217"/>
      <c r="BB78" s="217"/>
      <c r="BC78" s="217"/>
      <c r="BD78" s="217"/>
      <c r="BE78" s="217"/>
      <c r="BF78" s="217"/>
      <c r="BG78" s="217"/>
      <c r="BH78" s="217"/>
      <c r="BI78" s="217"/>
      <c r="BJ78" s="217"/>
      <c r="BK78" s="217"/>
      <c r="BL78" s="217"/>
      <c r="BM78" s="217"/>
      <c r="BN78" s="217"/>
      <c r="BO78" s="217"/>
      <c r="BP78" s="218"/>
      <c r="BQ78" s="183"/>
      <c r="BR78" s="183"/>
      <c r="BS78" s="183"/>
      <c r="BT78" s="183"/>
      <c r="BU78" s="183"/>
      <c r="BV78" s="183"/>
      <c r="BW78" s="183"/>
      <c r="BX78" s="183"/>
      <c r="BY78" s="183"/>
      <c r="BZ78" s="183"/>
      <c r="CA78" s="183"/>
      <c r="CB78" s="183"/>
      <c r="CC78" s="183"/>
      <c r="CD78" s="183"/>
      <c r="CE78" s="183"/>
      <c r="CF78" s="183"/>
      <c r="CG78" s="183"/>
      <c r="CH78" s="183"/>
      <c r="CI78" s="183"/>
      <c r="CJ78" s="183"/>
      <c r="CK78" s="183"/>
      <c r="CL78" s="183"/>
      <c r="CM78" s="183"/>
      <c r="CN78" s="183"/>
      <c r="CO78" s="183"/>
      <c r="CP78" s="183"/>
      <c r="CQ78" s="183"/>
      <c r="CR78" s="183"/>
      <c r="CS78" s="183"/>
      <c r="CT78" s="183"/>
      <c r="CU78" s="183"/>
      <c r="CV78" s="183"/>
      <c r="CW78" s="183"/>
      <c r="CX78" s="183"/>
      <c r="CY78" s="183"/>
      <c r="CZ78" s="183"/>
      <c r="DA78" s="183"/>
      <c r="DB78" s="183"/>
      <c r="DC78" s="183"/>
      <c r="DD78" s="183"/>
      <c r="DE78" s="183"/>
      <c r="DF78" s="183"/>
      <c r="DG78" s="183"/>
      <c r="DH78" s="183"/>
    </row>
    <row r="79" spans="1:112" s="44" customFormat="1">
      <c r="V79" s="183"/>
      <c r="W79" s="183"/>
      <c r="X79" s="184" t="s">
        <v>95</v>
      </c>
      <c r="Y79" s="185">
        <v>5</v>
      </c>
      <c r="Z79" s="183"/>
      <c r="AA79" s="183"/>
      <c r="AB79" s="183">
        <v>5</v>
      </c>
      <c r="AC79" s="216"/>
      <c r="AD79" s="216" t="s">
        <v>57</v>
      </c>
      <c r="AE79" s="216"/>
      <c r="AF79" s="216" t="s">
        <v>68</v>
      </c>
      <c r="AG79" s="219" t="s">
        <v>77</v>
      </c>
      <c r="AH79" s="220" t="s">
        <v>106</v>
      </c>
      <c r="AI79" s="220" t="s">
        <v>122</v>
      </c>
      <c r="AJ79" s="220"/>
      <c r="AK79" s="216"/>
      <c r="AL79" s="216"/>
      <c r="AM79" s="216"/>
      <c r="AN79" s="216"/>
      <c r="AO79" s="220" t="s">
        <v>122</v>
      </c>
      <c r="AP79" s="216"/>
      <c r="AQ79" s="216"/>
      <c r="AR79" s="217"/>
      <c r="AS79" s="217"/>
      <c r="AT79" s="217"/>
      <c r="AU79" s="217"/>
      <c r="AV79" s="217"/>
      <c r="AW79" s="217"/>
      <c r="AX79" s="217"/>
      <c r="AY79" s="217"/>
      <c r="AZ79" s="217"/>
      <c r="BA79" s="217"/>
      <c r="BB79" s="217"/>
      <c r="BC79" s="217"/>
      <c r="BD79" s="217"/>
      <c r="BE79" s="217"/>
      <c r="BF79" s="217"/>
      <c r="BG79" s="217"/>
      <c r="BH79" s="217"/>
      <c r="BI79" s="217"/>
      <c r="BJ79" s="217"/>
      <c r="BK79" s="217"/>
      <c r="BL79" s="217"/>
      <c r="BM79" s="217"/>
      <c r="BN79" s="217"/>
      <c r="BO79" s="217"/>
      <c r="BP79" s="218"/>
      <c r="BQ79" s="183"/>
      <c r="BR79" s="183"/>
      <c r="BS79" s="183"/>
      <c r="BT79" s="183"/>
      <c r="BU79" s="183"/>
      <c r="BV79" s="183"/>
      <c r="BW79" s="183"/>
      <c r="BX79" s="183"/>
      <c r="BY79" s="183"/>
      <c r="BZ79" s="183"/>
      <c r="CA79" s="183"/>
      <c r="CB79" s="183"/>
      <c r="CC79" s="183"/>
      <c r="CD79" s="183"/>
      <c r="CE79" s="183"/>
      <c r="CF79" s="183"/>
      <c r="CG79" s="183"/>
      <c r="CH79" s="183"/>
      <c r="CI79" s="183"/>
      <c r="CJ79" s="183"/>
      <c r="CK79" s="183"/>
      <c r="CL79" s="183"/>
      <c r="CM79" s="183"/>
      <c r="CN79" s="183"/>
      <c r="CO79" s="183"/>
      <c r="CP79" s="183"/>
      <c r="CQ79" s="183"/>
      <c r="CR79" s="183"/>
      <c r="CS79" s="183"/>
      <c r="CT79" s="183"/>
      <c r="CU79" s="183"/>
      <c r="CV79" s="183"/>
      <c r="CW79" s="183"/>
      <c r="CX79" s="183"/>
      <c r="CY79" s="183"/>
      <c r="CZ79" s="183"/>
      <c r="DA79" s="183"/>
      <c r="DB79" s="183"/>
      <c r="DC79" s="183"/>
      <c r="DD79" s="183"/>
      <c r="DE79" s="183"/>
      <c r="DF79" s="183"/>
      <c r="DG79" s="183"/>
      <c r="DH79" s="183"/>
    </row>
    <row r="80" spans="1:112" s="44" customFormat="1">
      <c r="V80" s="183"/>
      <c r="W80" s="183"/>
      <c r="X80" s="184" t="s">
        <v>96</v>
      </c>
      <c r="Y80" s="185">
        <v>6</v>
      </c>
      <c r="Z80" s="183"/>
      <c r="AA80" s="183"/>
      <c r="AB80" s="183">
        <v>6</v>
      </c>
      <c r="AC80" s="216"/>
      <c r="AD80" s="216" t="s">
        <v>55</v>
      </c>
      <c r="AE80" s="216"/>
      <c r="AF80" s="216" t="s">
        <v>69</v>
      </c>
      <c r="AG80" s="219" t="s">
        <v>78</v>
      </c>
      <c r="AH80" s="220" t="s">
        <v>79</v>
      </c>
      <c r="AI80" s="220" t="s">
        <v>106</v>
      </c>
      <c r="AJ80" s="220"/>
      <c r="AK80" s="216"/>
      <c r="AL80" s="216"/>
      <c r="AM80" s="216"/>
      <c r="AN80" s="216"/>
      <c r="AO80" s="220" t="s">
        <v>80</v>
      </c>
      <c r="AP80" s="216"/>
      <c r="AQ80" s="216"/>
      <c r="AR80" s="217"/>
      <c r="AS80" s="217"/>
      <c r="AT80" s="217"/>
      <c r="AU80" s="217"/>
      <c r="AV80" s="217"/>
      <c r="AW80" s="217"/>
      <c r="AX80" s="217"/>
      <c r="AY80" s="217"/>
      <c r="AZ80" s="217"/>
      <c r="BA80" s="217"/>
      <c r="BB80" s="217"/>
      <c r="BC80" s="217"/>
      <c r="BD80" s="217"/>
      <c r="BE80" s="217"/>
      <c r="BF80" s="217"/>
      <c r="BG80" s="217"/>
      <c r="BH80" s="217"/>
      <c r="BI80" s="217"/>
      <c r="BJ80" s="217"/>
      <c r="BK80" s="217"/>
      <c r="BL80" s="217"/>
      <c r="BM80" s="217"/>
      <c r="BN80" s="217"/>
      <c r="BO80" s="217"/>
      <c r="BP80" s="218"/>
      <c r="BQ80" s="183"/>
      <c r="BR80" s="183"/>
      <c r="BS80" s="183"/>
      <c r="BT80" s="183"/>
      <c r="BU80" s="183"/>
      <c r="BV80" s="183"/>
      <c r="BW80" s="183"/>
      <c r="BX80" s="183"/>
      <c r="BY80" s="183"/>
      <c r="BZ80" s="183"/>
      <c r="CA80" s="183"/>
      <c r="CB80" s="183"/>
      <c r="CC80" s="183"/>
      <c r="CD80" s="183"/>
      <c r="CE80" s="183"/>
      <c r="CF80" s="183"/>
      <c r="CG80" s="183"/>
      <c r="CH80" s="183"/>
      <c r="CI80" s="183"/>
      <c r="CJ80" s="183"/>
      <c r="CK80" s="183"/>
      <c r="CL80" s="183"/>
      <c r="CM80" s="183"/>
      <c r="CN80" s="183"/>
      <c r="CO80" s="183"/>
      <c r="CP80" s="183"/>
      <c r="CQ80" s="183"/>
      <c r="CR80" s="183"/>
      <c r="CS80" s="183"/>
      <c r="CT80" s="183"/>
      <c r="CU80" s="183"/>
      <c r="CV80" s="183"/>
      <c r="CW80" s="183"/>
      <c r="CX80" s="183"/>
      <c r="CY80" s="183"/>
      <c r="CZ80" s="183"/>
      <c r="DA80" s="183"/>
      <c r="DB80" s="183"/>
      <c r="DC80" s="183"/>
      <c r="DD80" s="183"/>
      <c r="DE80" s="183"/>
      <c r="DF80" s="183"/>
      <c r="DG80" s="183"/>
      <c r="DH80" s="183"/>
    </row>
    <row r="81" spans="2:112" s="44" customFormat="1">
      <c r="V81" s="183"/>
      <c r="W81" s="183"/>
      <c r="X81" s="184" t="s">
        <v>97</v>
      </c>
      <c r="Y81" s="185">
        <v>7</v>
      </c>
      <c r="Z81" s="183"/>
      <c r="AA81" s="183"/>
      <c r="AB81" s="183">
        <v>7</v>
      </c>
      <c r="AC81" s="216"/>
      <c r="AD81" s="216" t="s">
        <v>59</v>
      </c>
      <c r="AE81" s="216"/>
      <c r="AF81" s="216" t="s">
        <v>71</v>
      </c>
      <c r="AG81" s="219" t="s">
        <v>79</v>
      </c>
      <c r="AH81" s="220" t="s">
        <v>114</v>
      </c>
      <c r="AI81" s="220" t="s">
        <v>112</v>
      </c>
      <c r="AJ81" s="220"/>
      <c r="AK81" s="216"/>
      <c r="AL81" s="216"/>
      <c r="AM81" s="216"/>
      <c r="AN81" s="216"/>
      <c r="AO81" s="220" t="s">
        <v>124</v>
      </c>
      <c r="AP81" s="216"/>
      <c r="AQ81" s="216"/>
      <c r="AR81" s="217"/>
      <c r="AS81" s="217"/>
      <c r="AT81" s="217"/>
      <c r="AU81" s="217"/>
      <c r="AV81" s="217"/>
      <c r="AW81" s="217"/>
      <c r="AX81" s="217"/>
      <c r="AY81" s="217"/>
      <c r="AZ81" s="217"/>
      <c r="BA81" s="217"/>
      <c r="BB81" s="217"/>
      <c r="BC81" s="217"/>
      <c r="BD81" s="217"/>
      <c r="BE81" s="217"/>
      <c r="BF81" s="217"/>
      <c r="BG81" s="217"/>
      <c r="BH81" s="217"/>
      <c r="BI81" s="217"/>
      <c r="BJ81" s="217"/>
      <c r="BK81" s="217"/>
      <c r="BL81" s="217"/>
      <c r="BM81" s="217"/>
      <c r="BN81" s="217"/>
      <c r="BO81" s="217"/>
      <c r="BP81" s="218"/>
      <c r="BQ81" s="183"/>
      <c r="BR81" s="183"/>
      <c r="BS81" s="183"/>
      <c r="BT81" s="183"/>
      <c r="BU81" s="183"/>
      <c r="BV81" s="183"/>
      <c r="BW81" s="183"/>
      <c r="BX81" s="183"/>
      <c r="BY81" s="183"/>
      <c r="BZ81" s="183"/>
      <c r="CA81" s="183"/>
      <c r="CB81" s="183"/>
      <c r="CC81" s="183"/>
      <c r="CD81" s="183"/>
      <c r="CE81" s="183"/>
      <c r="CF81" s="183"/>
      <c r="CG81" s="183"/>
      <c r="CH81" s="183"/>
      <c r="CI81" s="183"/>
      <c r="CJ81" s="183"/>
      <c r="CK81" s="183"/>
      <c r="CL81" s="183"/>
      <c r="CM81" s="183"/>
      <c r="CN81" s="183"/>
      <c r="CO81" s="183"/>
      <c r="CP81" s="183"/>
      <c r="CQ81" s="183"/>
      <c r="CR81" s="183"/>
      <c r="CS81" s="183"/>
      <c r="CT81" s="183"/>
      <c r="CU81" s="183"/>
      <c r="CV81" s="183"/>
      <c r="CW81" s="183"/>
      <c r="CX81" s="183"/>
      <c r="CY81" s="183"/>
      <c r="CZ81" s="183"/>
      <c r="DA81" s="183"/>
      <c r="DB81" s="183"/>
      <c r="DC81" s="183"/>
      <c r="DD81" s="183"/>
      <c r="DE81" s="183"/>
      <c r="DF81" s="183"/>
      <c r="DG81" s="183"/>
      <c r="DH81" s="183"/>
    </row>
    <row r="82" spans="2:112" s="44" customFormat="1">
      <c r="V82" s="183"/>
      <c r="W82" s="183"/>
      <c r="X82" s="184" t="s">
        <v>98</v>
      </c>
      <c r="Y82" s="185">
        <v>8</v>
      </c>
      <c r="Z82" s="183"/>
      <c r="AA82" s="183"/>
      <c r="AB82" s="183">
        <v>8</v>
      </c>
      <c r="AC82" s="216"/>
      <c r="AD82" s="216" t="s">
        <v>103</v>
      </c>
      <c r="AE82" s="216"/>
      <c r="AF82" s="216" t="s">
        <v>67</v>
      </c>
      <c r="AG82" s="219" t="s">
        <v>74</v>
      </c>
      <c r="AH82" s="216"/>
      <c r="AI82" s="216"/>
      <c r="AJ82" s="216"/>
      <c r="AK82" s="216"/>
      <c r="AL82" s="216"/>
      <c r="AM82" s="216"/>
      <c r="AN82" s="216"/>
      <c r="AO82" s="220" t="s">
        <v>125</v>
      </c>
      <c r="AP82" s="216"/>
      <c r="AQ82" s="216"/>
      <c r="AR82" s="217"/>
      <c r="AS82" s="217"/>
      <c r="AT82" s="217"/>
      <c r="AU82" s="217"/>
      <c r="AV82" s="217"/>
      <c r="AW82" s="217"/>
      <c r="AX82" s="217"/>
      <c r="AY82" s="217"/>
      <c r="AZ82" s="217"/>
      <c r="BA82" s="217"/>
      <c r="BB82" s="217"/>
      <c r="BC82" s="217"/>
      <c r="BD82" s="217"/>
      <c r="BE82" s="217"/>
      <c r="BF82" s="217"/>
      <c r="BG82" s="217"/>
      <c r="BH82" s="217"/>
      <c r="BI82" s="217"/>
      <c r="BJ82" s="217"/>
      <c r="BK82" s="217"/>
      <c r="BL82" s="217"/>
      <c r="BM82" s="217"/>
      <c r="BN82" s="217"/>
      <c r="BO82" s="217"/>
      <c r="BP82" s="218"/>
      <c r="BQ82" s="183"/>
      <c r="BR82" s="183"/>
      <c r="BS82" s="183"/>
      <c r="BT82" s="183"/>
      <c r="BU82" s="183"/>
      <c r="BV82" s="183"/>
      <c r="BW82" s="183"/>
      <c r="BX82" s="183"/>
      <c r="BY82" s="183"/>
      <c r="BZ82" s="183"/>
      <c r="CA82" s="183"/>
      <c r="CB82" s="183"/>
      <c r="CC82" s="183"/>
      <c r="CD82" s="183"/>
      <c r="CE82" s="183"/>
      <c r="CF82" s="183"/>
      <c r="CG82" s="183"/>
      <c r="CH82" s="183"/>
      <c r="CI82" s="183"/>
      <c r="CJ82" s="183"/>
      <c r="CK82" s="183"/>
      <c r="CL82" s="183"/>
      <c r="CM82" s="183"/>
      <c r="CN82" s="183"/>
      <c r="CO82" s="183"/>
      <c r="CP82" s="183"/>
      <c r="CQ82" s="183"/>
      <c r="CR82" s="183"/>
      <c r="CS82" s="183"/>
      <c r="CT82" s="183"/>
      <c r="CU82" s="183"/>
      <c r="CV82" s="183"/>
      <c r="CW82" s="183"/>
      <c r="CX82" s="183"/>
      <c r="CY82" s="183"/>
      <c r="CZ82" s="183"/>
      <c r="DA82" s="183"/>
      <c r="DB82" s="183"/>
      <c r="DC82" s="183"/>
      <c r="DD82" s="183"/>
      <c r="DE82" s="183"/>
      <c r="DF82" s="183"/>
      <c r="DG82" s="183"/>
      <c r="DH82" s="183"/>
    </row>
    <row r="83" spans="2:112" s="44" customFormat="1">
      <c r="V83" s="183"/>
      <c r="W83" s="183"/>
      <c r="X83" s="184" t="s">
        <v>99</v>
      </c>
      <c r="Y83" s="185">
        <v>9</v>
      </c>
      <c r="Z83" s="183"/>
      <c r="AA83" s="183"/>
      <c r="AB83" s="183">
        <v>9</v>
      </c>
      <c r="AC83" s="216"/>
      <c r="AD83" s="216"/>
      <c r="AE83" s="216"/>
      <c r="AF83" s="216" t="s">
        <v>65</v>
      </c>
      <c r="AG83" s="219" t="s">
        <v>72</v>
      </c>
      <c r="AH83" s="216"/>
      <c r="AI83" s="216"/>
      <c r="AJ83" s="216"/>
      <c r="AK83" s="216"/>
      <c r="AL83" s="216"/>
      <c r="AM83" s="216"/>
      <c r="AN83" s="216"/>
      <c r="AO83" s="216"/>
      <c r="AP83" s="216"/>
      <c r="AQ83" s="216"/>
      <c r="AR83" s="217"/>
      <c r="AS83" s="217"/>
      <c r="AT83" s="217"/>
      <c r="AU83" s="217"/>
      <c r="AV83" s="217"/>
      <c r="AW83" s="217"/>
      <c r="AX83" s="217"/>
      <c r="AY83" s="217"/>
      <c r="AZ83" s="217"/>
      <c r="BA83" s="217"/>
      <c r="BB83" s="217"/>
      <c r="BC83" s="217"/>
      <c r="BD83" s="217"/>
      <c r="BE83" s="217"/>
      <c r="BF83" s="217"/>
      <c r="BG83" s="217"/>
      <c r="BH83" s="217"/>
      <c r="BI83" s="217"/>
      <c r="BJ83" s="217"/>
      <c r="BK83" s="217"/>
      <c r="BL83" s="217"/>
      <c r="BM83" s="217"/>
      <c r="BN83" s="217"/>
      <c r="BO83" s="217"/>
      <c r="BP83" s="218"/>
      <c r="BQ83" s="183"/>
      <c r="BR83" s="183"/>
      <c r="BS83" s="183"/>
      <c r="BT83" s="183"/>
      <c r="BU83" s="183"/>
      <c r="BV83" s="183"/>
      <c r="BW83" s="183"/>
      <c r="BX83" s="183"/>
      <c r="BY83" s="183"/>
      <c r="BZ83" s="183"/>
      <c r="CA83" s="183"/>
      <c r="CB83" s="183"/>
      <c r="CC83" s="183"/>
      <c r="CD83" s="183"/>
      <c r="CE83" s="183"/>
      <c r="CF83" s="183"/>
      <c r="CG83" s="183"/>
      <c r="CH83" s="183"/>
      <c r="CI83" s="183"/>
      <c r="CJ83" s="183"/>
      <c r="CK83" s="183"/>
      <c r="CL83" s="183"/>
      <c r="CM83" s="183"/>
      <c r="CN83" s="183"/>
      <c r="CO83" s="183"/>
      <c r="CP83" s="183"/>
      <c r="CQ83" s="183"/>
      <c r="CR83" s="183"/>
      <c r="CS83" s="183"/>
      <c r="CT83" s="183"/>
      <c r="CU83" s="183"/>
      <c r="CV83" s="183"/>
      <c r="CW83" s="183"/>
      <c r="CX83" s="183"/>
      <c r="CY83" s="183"/>
      <c r="CZ83" s="183"/>
      <c r="DA83" s="183"/>
      <c r="DB83" s="183"/>
      <c r="DC83" s="183"/>
      <c r="DD83" s="183"/>
      <c r="DE83" s="183"/>
      <c r="DF83" s="183"/>
      <c r="DG83" s="183"/>
      <c r="DH83" s="183"/>
    </row>
    <row r="84" spans="2:112" s="44" customFormat="1">
      <c r="V84" s="183"/>
      <c r="W84" s="183"/>
      <c r="X84" s="184" t="s">
        <v>100</v>
      </c>
      <c r="Y84" s="185">
        <v>10</v>
      </c>
      <c r="Z84" s="183"/>
      <c r="AA84" s="183"/>
      <c r="AB84" s="183">
        <v>10</v>
      </c>
      <c r="AC84" s="216"/>
      <c r="AD84" s="216"/>
      <c r="AE84" s="216"/>
      <c r="AF84" s="216" t="s">
        <v>64</v>
      </c>
      <c r="AG84" s="216"/>
      <c r="AH84" s="216"/>
      <c r="AI84" s="216"/>
      <c r="AJ84" s="216"/>
      <c r="AK84" s="216"/>
      <c r="AL84" s="216"/>
      <c r="AM84" s="217"/>
      <c r="AN84" s="217"/>
      <c r="AO84" s="217"/>
      <c r="AP84" s="217"/>
      <c r="AQ84" s="217"/>
      <c r="AR84" s="217"/>
      <c r="AS84" s="217"/>
      <c r="AT84" s="217"/>
      <c r="AU84" s="217"/>
      <c r="AV84" s="217"/>
      <c r="AW84" s="217"/>
      <c r="AX84" s="217"/>
      <c r="AY84" s="217"/>
      <c r="AZ84" s="217"/>
      <c r="BA84" s="217"/>
      <c r="BB84" s="217"/>
      <c r="BC84" s="217"/>
      <c r="BD84" s="217"/>
      <c r="BE84" s="217"/>
      <c r="BF84" s="217"/>
      <c r="BG84" s="217"/>
      <c r="BH84" s="217"/>
      <c r="BI84" s="217"/>
      <c r="BJ84" s="217"/>
      <c r="BK84" s="217"/>
      <c r="BL84" s="217"/>
      <c r="BM84" s="217"/>
      <c r="BN84" s="217"/>
      <c r="BO84" s="217"/>
      <c r="BP84" s="218"/>
      <c r="BQ84" s="183"/>
      <c r="BR84" s="183"/>
      <c r="BS84" s="183"/>
      <c r="BT84" s="183"/>
      <c r="BU84" s="183"/>
      <c r="BV84" s="183"/>
      <c r="BW84" s="183"/>
      <c r="BX84" s="183"/>
      <c r="BY84" s="183"/>
      <c r="BZ84" s="183"/>
      <c r="CA84" s="183"/>
      <c r="CB84" s="183"/>
      <c r="CC84" s="183"/>
      <c r="CD84" s="183"/>
      <c r="CE84" s="183"/>
      <c r="CF84" s="183"/>
      <c r="CG84" s="183"/>
      <c r="CH84" s="183"/>
      <c r="CI84" s="183"/>
      <c r="CJ84" s="183"/>
      <c r="CK84" s="183"/>
      <c r="CL84" s="183"/>
      <c r="CM84" s="183"/>
      <c r="CN84" s="183"/>
      <c r="CO84" s="183"/>
      <c r="CP84" s="183"/>
      <c r="CQ84" s="183"/>
      <c r="CR84" s="183"/>
      <c r="CS84" s="183"/>
      <c r="CT84" s="183"/>
      <c r="CU84" s="183"/>
      <c r="CV84" s="183"/>
      <c r="CW84" s="183"/>
      <c r="CX84" s="183"/>
      <c r="CY84" s="183"/>
      <c r="CZ84" s="183"/>
      <c r="DA84" s="183"/>
      <c r="DB84" s="183"/>
      <c r="DC84" s="183"/>
      <c r="DD84" s="183"/>
      <c r="DE84" s="183"/>
      <c r="DF84" s="183"/>
      <c r="DG84" s="183"/>
      <c r="DH84" s="183"/>
    </row>
    <row r="85" spans="2:112" s="44" customFormat="1">
      <c r="V85" s="183"/>
      <c r="W85" s="183"/>
      <c r="X85" s="184" t="s">
        <v>101</v>
      </c>
      <c r="Y85" s="185">
        <v>11</v>
      </c>
      <c r="Z85" s="183"/>
      <c r="AA85" s="183"/>
      <c r="AB85" s="183">
        <v>11</v>
      </c>
      <c r="AC85" s="216"/>
      <c r="AD85" s="216"/>
      <c r="AE85" s="216"/>
      <c r="AF85" s="216" t="s">
        <v>66</v>
      </c>
      <c r="AG85" s="217"/>
      <c r="AH85" s="217"/>
      <c r="AI85" s="217"/>
      <c r="AJ85" s="217"/>
      <c r="AK85" s="217"/>
      <c r="AL85" s="217"/>
      <c r="AM85" s="217" t="s">
        <v>137</v>
      </c>
      <c r="AN85" s="217"/>
      <c r="AO85" s="217"/>
      <c r="AP85" s="217"/>
      <c r="AQ85" s="217"/>
      <c r="AR85" s="217"/>
      <c r="AS85" s="217"/>
      <c r="AT85" s="217"/>
      <c r="AU85" s="217"/>
      <c r="AV85" s="217"/>
      <c r="AW85" s="217"/>
      <c r="AX85" s="217"/>
      <c r="AY85" s="217"/>
      <c r="AZ85" s="217"/>
      <c r="BA85" s="217"/>
      <c r="BB85" s="217"/>
      <c r="BC85" s="217"/>
      <c r="BD85" s="217"/>
      <c r="BE85" s="217"/>
      <c r="BF85" s="217"/>
      <c r="BG85" s="217"/>
      <c r="BH85" s="217"/>
      <c r="BI85" s="217"/>
      <c r="BJ85" s="217"/>
      <c r="BK85" s="217"/>
      <c r="BL85" s="217"/>
      <c r="BM85" s="217"/>
      <c r="BN85" s="217"/>
      <c r="BO85" s="217"/>
      <c r="BP85" s="218"/>
      <c r="BQ85" s="183"/>
      <c r="BR85" s="183"/>
      <c r="BS85" s="183"/>
      <c r="BT85" s="183"/>
      <c r="BU85" s="183"/>
      <c r="BV85" s="183"/>
      <c r="BW85" s="183"/>
      <c r="BX85" s="183"/>
      <c r="BY85" s="183"/>
      <c r="BZ85" s="183"/>
      <c r="CA85" s="183"/>
      <c r="CB85" s="183"/>
      <c r="CC85" s="183"/>
      <c r="CD85" s="183"/>
      <c r="CE85" s="183"/>
      <c r="CF85" s="183"/>
      <c r="CG85" s="183"/>
      <c r="CH85" s="183"/>
      <c r="CI85" s="183"/>
      <c r="CJ85" s="183"/>
      <c r="CK85" s="183"/>
      <c r="CL85" s="183"/>
      <c r="CM85" s="183"/>
      <c r="CN85" s="183"/>
      <c r="CO85" s="183"/>
      <c r="CP85" s="183"/>
      <c r="CQ85" s="183"/>
      <c r="CR85" s="183"/>
      <c r="CS85" s="183"/>
      <c r="CT85" s="183"/>
      <c r="CU85" s="183"/>
      <c r="CV85" s="183"/>
      <c r="CW85" s="183"/>
      <c r="CX85" s="183"/>
      <c r="CY85" s="183"/>
      <c r="CZ85" s="183"/>
      <c r="DA85" s="183"/>
      <c r="DB85" s="183"/>
      <c r="DC85" s="183"/>
      <c r="DD85" s="183"/>
      <c r="DE85" s="183"/>
      <c r="DF85" s="183"/>
      <c r="DG85" s="183"/>
      <c r="DH85" s="183"/>
    </row>
    <row r="86" spans="2:112" s="44" customFormat="1">
      <c r="V86" s="183"/>
      <c r="W86" s="183"/>
      <c r="X86" s="184" t="s">
        <v>102</v>
      </c>
      <c r="Y86" s="185">
        <v>12</v>
      </c>
      <c r="Z86" s="183"/>
      <c r="AA86" s="183"/>
      <c r="AB86" s="183"/>
      <c r="AC86" s="217"/>
      <c r="AD86" s="217"/>
      <c r="AE86" s="217"/>
      <c r="AF86" s="217"/>
      <c r="AG86" s="217"/>
      <c r="AH86" s="217"/>
      <c r="AI86" s="217"/>
      <c r="AJ86" s="217"/>
      <c r="AK86" s="217"/>
      <c r="AL86" s="217"/>
      <c r="AM86" s="216" t="s">
        <v>51</v>
      </c>
      <c r="AN86" s="216" t="s">
        <v>52</v>
      </c>
      <c r="AO86" s="216" t="s">
        <v>54</v>
      </c>
      <c r="AP86" s="216" t="s">
        <v>53</v>
      </c>
      <c r="AQ86" s="216" t="s">
        <v>153</v>
      </c>
      <c r="AR86" s="216" t="s">
        <v>59</v>
      </c>
      <c r="AS86" s="216" t="s">
        <v>56</v>
      </c>
      <c r="AT86" s="216" t="s">
        <v>60</v>
      </c>
      <c r="AU86" s="216" t="s">
        <v>57</v>
      </c>
      <c r="AV86" s="216" t="s">
        <v>55</v>
      </c>
      <c r="AW86" s="216" t="s">
        <v>58</v>
      </c>
      <c r="AX86" s="216" t="s">
        <v>62</v>
      </c>
      <c r="AY86" s="216" t="s">
        <v>63</v>
      </c>
      <c r="AZ86" s="216" t="s">
        <v>70</v>
      </c>
      <c r="BA86" s="216" t="s">
        <v>61</v>
      </c>
      <c r="BB86" s="216" t="s">
        <v>68</v>
      </c>
      <c r="BC86" s="216" t="s">
        <v>69</v>
      </c>
      <c r="BD86" s="216" t="s">
        <v>71</v>
      </c>
      <c r="BE86" s="216" t="s">
        <v>67</v>
      </c>
      <c r="BF86" s="216" t="s">
        <v>65</v>
      </c>
      <c r="BG86" s="216" t="s">
        <v>64</v>
      </c>
      <c r="BH86" s="216" t="s">
        <v>66</v>
      </c>
      <c r="BI86" s="216" t="s">
        <v>76</v>
      </c>
      <c r="BJ86" s="216"/>
      <c r="BK86" s="216" t="s">
        <v>75</v>
      </c>
      <c r="BL86" s="216" t="s">
        <v>129</v>
      </c>
      <c r="BM86" s="216" t="s">
        <v>73</v>
      </c>
      <c r="BN86" s="216" t="s">
        <v>78</v>
      </c>
      <c r="BO86" s="216" t="s">
        <v>79</v>
      </c>
      <c r="BP86" s="221" t="s">
        <v>77</v>
      </c>
      <c r="BQ86" s="187"/>
      <c r="BR86" s="187" t="s">
        <v>74</v>
      </c>
      <c r="BS86" s="187" t="s">
        <v>72</v>
      </c>
      <c r="BT86" s="189" t="s">
        <v>104</v>
      </c>
      <c r="BU86" s="189" t="s">
        <v>130</v>
      </c>
      <c r="BV86" s="189" t="s">
        <v>105</v>
      </c>
      <c r="BW86" s="189" t="s">
        <v>107</v>
      </c>
      <c r="BX86" s="189" t="s">
        <v>106</v>
      </c>
      <c r="BY86" s="189" t="s">
        <v>154</v>
      </c>
      <c r="BZ86" s="189" t="s">
        <v>155</v>
      </c>
      <c r="CA86" s="187" t="s">
        <v>108</v>
      </c>
      <c r="CB86" s="187" t="s">
        <v>109</v>
      </c>
      <c r="CC86" s="187" t="s">
        <v>110</v>
      </c>
      <c r="CD86" s="187" t="s">
        <v>111</v>
      </c>
      <c r="CE86" s="187" t="s">
        <v>112</v>
      </c>
      <c r="CF86" s="187" t="s">
        <v>113</v>
      </c>
      <c r="CG86" s="187" t="s">
        <v>114</v>
      </c>
      <c r="CH86" s="187" t="s">
        <v>115</v>
      </c>
      <c r="CI86" s="187" t="s">
        <v>116</v>
      </c>
      <c r="CJ86" s="187" t="s">
        <v>117</v>
      </c>
      <c r="CK86" s="187" t="s">
        <v>118</v>
      </c>
      <c r="CL86" s="187" t="s">
        <v>119</v>
      </c>
      <c r="CM86" s="187" t="s">
        <v>120</v>
      </c>
      <c r="CN86" s="187" t="s">
        <v>121</v>
      </c>
      <c r="CO86" s="187" t="s">
        <v>122</v>
      </c>
      <c r="CP86" s="187" t="s">
        <v>123</v>
      </c>
      <c r="CQ86" s="187" t="s">
        <v>80</v>
      </c>
      <c r="CR86" s="187" t="s">
        <v>124</v>
      </c>
      <c r="CS86" s="187" t="s">
        <v>125</v>
      </c>
      <c r="CT86" s="187" t="s">
        <v>126</v>
      </c>
      <c r="CU86" s="187" t="s">
        <v>127</v>
      </c>
      <c r="CV86" s="187" t="s">
        <v>128</v>
      </c>
      <c r="CW86" s="190" t="s">
        <v>156</v>
      </c>
      <c r="CX86" s="183"/>
      <c r="CY86" s="183"/>
      <c r="CZ86" s="183"/>
      <c r="DA86" s="183"/>
      <c r="DB86" s="183"/>
      <c r="DC86" s="183"/>
      <c r="DD86" s="183"/>
      <c r="DE86" s="183"/>
      <c r="DF86" s="183"/>
      <c r="DG86" s="183"/>
      <c r="DH86" s="183"/>
    </row>
    <row r="87" spans="2:112" s="44" customFormat="1">
      <c r="B87" s="140"/>
      <c r="V87" s="183"/>
      <c r="W87" s="183"/>
      <c r="X87" s="183"/>
      <c r="Y87" s="183"/>
      <c r="Z87" s="183"/>
      <c r="AA87" s="183"/>
      <c r="AB87" s="183"/>
      <c r="AC87" s="217"/>
      <c r="AD87" s="217"/>
      <c r="AE87" s="217"/>
      <c r="AF87" s="217"/>
      <c r="AG87" s="217"/>
      <c r="AH87" s="217"/>
      <c r="AI87" s="217"/>
      <c r="AJ87" s="217" t="s">
        <v>148</v>
      </c>
      <c r="AK87" s="217"/>
      <c r="AL87" s="217"/>
      <c r="AM87" s="216" t="s">
        <v>39</v>
      </c>
      <c r="AN87" s="217"/>
      <c r="AO87" s="217"/>
      <c r="AP87" s="217"/>
      <c r="AQ87" s="217" t="s">
        <v>40</v>
      </c>
      <c r="AR87" s="217"/>
      <c r="AS87" s="217"/>
      <c r="AT87" s="217"/>
      <c r="AU87" s="217"/>
      <c r="AV87" s="217"/>
      <c r="AW87" s="217"/>
      <c r="AX87" s="217" t="s">
        <v>41</v>
      </c>
      <c r="AY87" s="217"/>
      <c r="AZ87" s="217"/>
      <c r="BA87" s="217"/>
      <c r="BB87" s="217"/>
      <c r="BC87" s="217"/>
      <c r="BD87" s="217"/>
      <c r="BE87" s="217"/>
      <c r="BF87" s="217"/>
      <c r="BG87" s="217"/>
      <c r="BH87" s="217"/>
      <c r="BI87" s="217" t="s">
        <v>42</v>
      </c>
      <c r="BJ87" s="217"/>
      <c r="BK87" s="217"/>
      <c r="BL87" s="217"/>
      <c r="BM87" s="217"/>
      <c r="BN87" s="217"/>
      <c r="BO87" s="217"/>
      <c r="BP87" s="218"/>
      <c r="BQ87" s="191"/>
      <c r="BR87" s="191"/>
      <c r="BS87" s="191"/>
      <c r="BT87" s="192" t="s">
        <v>43</v>
      </c>
      <c r="BU87" s="191"/>
      <c r="BV87" s="191"/>
      <c r="BW87" s="191"/>
      <c r="BX87" s="191"/>
      <c r="BY87" s="191"/>
      <c r="BZ87" s="191"/>
      <c r="CA87" s="191" t="s">
        <v>44</v>
      </c>
      <c r="CB87" s="191"/>
      <c r="CC87" s="191"/>
      <c r="CD87" s="191"/>
      <c r="CE87" s="191"/>
      <c r="CF87" s="192" t="s">
        <v>45</v>
      </c>
      <c r="CG87" s="191"/>
      <c r="CH87" s="192" t="s">
        <v>46</v>
      </c>
      <c r="CI87" s="191"/>
      <c r="CJ87" s="192" t="s">
        <v>47</v>
      </c>
      <c r="CK87" s="191"/>
      <c r="CL87" s="192" t="s">
        <v>48</v>
      </c>
      <c r="CM87" s="191"/>
      <c r="CN87" s="191"/>
      <c r="CO87" s="191"/>
      <c r="CP87" s="191"/>
      <c r="CQ87" s="191"/>
      <c r="CR87" s="191"/>
      <c r="CS87" s="191"/>
      <c r="CT87" s="192" t="s">
        <v>49</v>
      </c>
      <c r="CU87" s="191"/>
      <c r="CV87" s="192" t="s">
        <v>50</v>
      </c>
      <c r="CW87" s="193"/>
      <c r="CX87" s="183"/>
      <c r="CY87" s="183"/>
      <c r="CZ87" s="183"/>
      <c r="DA87" s="183"/>
      <c r="DB87" s="183"/>
      <c r="DC87" s="183"/>
      <c r="DD87" s="183"/>
      <c r="DE87" s="183"/>
      <c r="DF87" s="183"/>
      <c r="DG87" s="183"/>
      <c r="DH87" s="183"/>
    </row>
    <row r="88" spans="2:112" s="44" customFormat="1" ht="30">
      <c r="V88" s="183"/>
      <c r="W88" s="188"/>
      <c r="X88" s="194" t="s">
        <v>162</v>
      </c>
      <c r="Y88" s="195" t="s">
        <v>161</v>
      </c>
      <c r="Z88" s="183"/>
      <c r="AA88" s="186" t="s">
        <v>172</v>
      </c>
      <c r="AB88" s="183"/>
      <c r="AC88" s="217"/>
      <c r="AD88" s="217" t="s">
        <v>191</v>
      </c>
      <c r="AE88" s="217"/>
      <c r="AF88" s="217"/>
      <c r="AG88" s="217"/>
      <c r="AH88" s="217"/>
      <c r="AI88" s="217" t="s">
        <v>30</v>
      </c>
      <c r="AJ88" s="216" t="s">
        <v>133</v>
      </c>
      <c r="AK88" s="216" t="s">
        <v>51</v>
      </c>
      <c r="AL88" s="217"/>
      <c r="AM88" s="216" t="s">
        <v>133</v>
      </c>
      <c r="AN88" s="216" t="s">
        <v>52</v>
      </c>
      <c r="AO88" s="216" t="s">
        <v>54</v>
      </c>
      <c r="AP88" s="216" t="s">
        <v>53</v>
      </c>
      <c r="AQ88" s="216" t="s">
        <v>149</v>
      </c>
      <c r="AR88" s="216" t="s">
        <v>59</v>
      </c>
      <c r="AS88" s="216" t="s">
        <v>56</v>
      </c>
      <c r="AT88" s="216" t="s">
        <v>60</v>
      </c>
      <c r="AU88" s="216" t="s">
        <v>57</v>
      </c>
      <c r="AV88" s="216" t="s">
        <v>55</v>
      </c>
      <c r="AW88" s="216" t="s">
        <v>58</v>
      </c>
      <c r="AX88" s="216" t="s">
        <v>62</v>
      </c>
      <c r="AY88" s="216" t="s">
        <v>63</v>
      </c>
      <c r="AZ88" s="216" t="s">
        <v>134</v>
      </c>
      <c r="BA88" s="216" t="s">
        <v>61</v>
      </c>
      <c r="BB88" s="216" t="s">
        <v>68</v>
      </c>
      <c r="BC88" s="216" t="s">
        <v>69</v>
      </c>
      <c r="BD88" s="216" t="s">
        <v>71</v>
      </c>
      <c r="BE88" s="216" t="s">
        <v>67</v>
      </c>
      <c r="BF88" s="216" t="s">
        <v>65</v>
      </c>
      <c r="BG88" s="216" t="s">
        <v>64</v>
      </c>
      <c r="BH88" s="216" t="s">
        <v>66</v>
      </c>
      <c r="BI88" s="216" t="s">
        <v>76</v>
      </c>
      <c r="BJ88" s="216"/>
      <c r="BK88" s="216" t="s">
        <v>135</v>
      </c>
      <c r="BL88" s="216" t="s">
        <v>129</v>
      </c>
      <c r="BM88" s="216" t="s">
        <v>73</v>
      </c>
      <c r="BN88" s="216" t="s">
        <v>138</v>
      </c>
      <c r="BO88" s="216" t="s">
        <v>139</v>
      </c>
      <c r="BP88" s="221" t="s">
        <v>136</v>
      </c>
      <c r="BQ88" s="187"/>
      <c r="BR88" s="187" t="s">
        <v>74</v>
      </c>
      <c r="BS88" s="187" t="s">
        <v>72</v>
      </c>
      <c r="BT88" s="189" t="s">
        <v>104</v>
      </c>
      <c r="BU88" s="189" t="s">
        <v>140</v>
      </c>
      <c r="BV88" s="189" t="s">
        <v>141</v>
      </c>
      <c r="BW88" s="189" t="s">
        <v>142</v>
      </c>
      <c r="BX88" s="189" t="s">
        <v>143</v>
      </c>
      <c r="BY88" s="189" t="s">
        <v>150</v>
      </c>
      <c r="BZ88" s="189" t="s">
        <v>151</v>
      </c>
      <c r="CA88" s="187" t="s">
        <v>108</v>
      </c>
      <c r="CB88" s="187" t="s">
        <v>109</v>
      </c>
      <c r="CC88" s="187" t="s">
        <v>110</v>
      </c>
      <c r="CD88" s="187" t="s">
        <v>111</v>
      </c>
      <c r="CE88" s="187" t="s">
        <v>112</v>
      </c>
      <c r="CF88" s="187" t="s">
        <v>144</v>
      </c>
      <c r="CG88" s="187" t="s">
        <v>114</v>
      </c>
      <c r="CH88" s="187" t="s">
        <v>145</v>
      </c>
      <c r="CI88" s="187" t="s">
        <v>116</v>
      </c>
      <c r="CJ88" s="187" t="s">
        <v>117</v>
      </c>
      <c r="CK88" s="187" t="s">
        <v>118</v>
      </c>
      <c r="CL88" s="187" t="s">
        <v>119</v>
      </c>
      <c r="CM88" s="187" t="s">
        <v>120</v>
      </c>
      <c r="CN88" s="187" t="s">
        <v>121</v>
      </c>
      <c r="CO88" s="187" t="s">
        <v>122</v>
      </c>
      <c r="CP88" s="187" t="s">
        <v>123</v>
      </c>
      <c r="CQ88" s="187" t="s">
        <v>146</v>
      </c>
      <c r="CR88" s="187" t="s">
        <v>124</v>
      </c>
      <c r="CS88" s="187" t="s">
        <v>125</v>
      </c>
      <c r="CT88" s="187" t="s">
        <v>126</v>
      </c>
      <c r="CU88" s="187" t="s">
        <v>147</v>
      </c>
      <c r="CV88" s="187" t="s">
        <v>128</v>
      </c>
      <c r="CW88" s="190" t="s">
        <v>152</v>
      </c>
      <c r="CX88" s="183"/>
      <c r="CY88" s="183"/>
      <c r="CZ88" s="183"/>
      <c r="DA88" s="183"/>
      <c r="DB88" s="183"/>
      <c r="DC88" s="183"/>
      <c r="DD88" s="183"/>
      <c r="DE88" s="183"/>
      <c r="DF88" s="183"/>
      <c r="DG88" s="183"/>
      <c r="DH88" s="183"/>
    </row>
    <row r="89" spans="2:112" s="145" customFormat="1">
      <c r="V89" s="196"/>
      <c r="W89" s="196"/>
      <c r="X89" s="196"/>
      <c r="Y89" s="196"/>
      <c r="Z89" s="196"/>
      <c r="AA89" s="186"/>
      <c r="AB89" s="196"/>
      <c r="AC89" s="222"/>
      <c r="AD89" s="226" t="s">
        <v>192</v>
      </c>
      <c r="AE89" s="222"/>
      <c r="AF89" s="222"/>
      <c r="AG89" s="222"/>
      <c r="AH89" s="222"/>
      <c r="AI89" s="223" t="s">
        <v>175</v>
      </c>
      <c r="AJ89" s="216" t="s">
        <v>52</v>
      </c>
      <c r="AK89" s="216" t="s">
        <v>52</v>
      </c>
      <c r="AL89" s="222"/>
      <c r="AM89" s="222">
        <v>101</v>
      </c>
      <c r="AN89" s="222">
        <v>36</v>
      </c>
      <c r="AO89" s="222">
        <v>20</v>
      </c>
      <c r="AP89" s="222">
        <v>1</v>
      </c>
      <c r="AQ89" s="222">
        <v>32</v>
      </c>
      <c r="AR89" s="222">
        <v>5</v>
      </c>
      <c r="AS89" s="224">
        <v>139</v>
      </c>
      <c r="AT89" s="224">
        <v>36</v>
      </c>
      <c r="AU89" s="224">
        <v>5</v>
      </c>
      <c r="AV89" s="224">
        <v>3</v>
      </c>
      <c r="AW89" s="222">
        <v>36</v>
      </c>
      <c r="AX89" s="222">
        <v>32</v>
      </c>
      <c r="AY89" s="222">
        <v>5</v>
      </c>
      <c r="AZ89" s="222">
        <v>49</v>
      </c>
      <c r="BA89" s="222">
        <v>5</v>
      </c>
      <c r="BB89" s="222">
        <v>20</v>
      </c>
      <c r="BC89" s="222">
        <v>28</v>
      </c>
      <c r="BD89" s="222">
        <v>5</v>
      </c>
      <c r="BE89" s="222">
        <v>49</v>
      </c>
      <c r="BF89" s="222">
        <v>20</v>
      </c>
      <c r="BG89" s="222">
        <v>5</v>
      </c>
      <c r="BH89" s="222">
        <v>20</v>
      </c>
      <c r="BI89" s="222">
        <v>13</v>
      </c>
      <c r="BJ89" s="222"/>
      <c r="BK89" s="222">
        <v>4</v>
      </c>
      <c r="BL89" s="222">
        <v>1</v>
      </c>
      <c r="BM89" s="222">
        <v>12</v>
      </c>
      <c r="BN89" s="222">
        <v>1</v>
      </c>
      <c r="BO89" s="224">
        <v>1</v>
      </c>
      <c r="BP89" s="225">
        <v>9</v>
      </c>
      <c r="BQ89" s="198"/>
      <c r="BR89" s="198">
        <v>12</v>
      </c>
      <c r="BS89" s="198">
        <v>1</v>
      </c>
      <c r="BT89" s="197">
        <v>1</v>
      </c>
      <c r="BU89" s="197">
        <v>1</v>
      </c>
      <c r="BV89" s="197">
        <v>25</v>
      </c>
      <c r="BW89" s="197">
        <v>1</v>
      </c>
      <c r="BX89" s="197">
        <v>1</v>
      </c>
      <c r="BY89" s="197">
        <v>280</v>
      </c>
      <c r="BZ89" s="197">
        <v>126</v>
      </c>
      <c r="CA89" s="197">
        <v>5</v>
      </c>
      <c r="CB89" s="197">
        <v>5</v>
      </c>
      <c r="CC89" s="197">
        <v>5</v>
      </c>
      <c r="CD89" s="197">
        <v>41</v>
      </c>
      <c r="CE89" s="197">
        <v>43</v>
      </c>
      <c r="CF89" s="197">
        <v>1</v>
      </c>
      <c r="CG89" s="197">
        <v>1</v>
      </c>
      <c r="CH89" s="197">
        <v>2</v>
      </c>
      <c r="CI89" s="197">
        <v>10</v>
      </c>
      <c r="CJ89" s="198">
        <v>6</v>
      </c>
      <c r="CK89" s="198">
        <v>6</v>
      </c>
      <c r="CL89" s="198">
        <v>4</v>
      </c>
      <c r="CM89" s="198">
        <v>16</v>
      </c>
      <c r="CN89" s="197">
        <v>4</v>
      </c>
      <c r="CO89" s="197">
        <v>41</v>
      </c>
      <c r="CP89" s="197">
        <v>5</v>
      </c>
      <c r="CQ89" s="197">
        <v>4</v>
      </c>
      <c r="CR89" s="197">
        <v>4</v>
      </c>
      <c r="CS89" s="197">
        <v>49</v>
      </c>
      <c r="CT89" s="197">
        <v>7</v>
      </c>
      <c r="CU89" s="197">
        <v>5</v>
      </c>
      <c r="CV89" s="197">
        <v>1</v>
      </c>
      <c r="CW89" s="199">
        <v>101</v>
      </c>
      <c r="CX89" s="196"/>
      <c r="CY89" s="196"/>
      <c r="CZ89" s="196"/>
      <c r="DA89" s="196"/>
      <c r="DB89" s="196"/>
      <c r="DC89" s="196"/>
      <c r="DD89" s="196"/>
      <c r="DE89" s="196"/>
      <c r="DF89" s="196"/>
      <c r="DG89" s="196"/>
      <c r="DH89" s="196"/>
    </row>
    <row r="90" spans="2:112" s="113" customFormat="1">
      <c r="V90" s="200"/>
      <c r="W90" s="200"/>
      <c r="X90" s="186" t="s">
        <v>163</v>
      </c>
      <c r="Y90" s="201" t="s">
        <v>159</v>
      </c>
      <c r="Z90" s="200"/>
      <c r="AA90" s="201" t="s">
        <v>166</v>
      </c>
      <c r="AB90" s="200"/>
      <c r="AC90" s="222"/>
      <c r="AD90" s="226" t="s">
        <v>193</v>
      </c>
      <c r="AE90" s="222"/>
      <c r="AF90" s="222"/>
      <c r="AG90" s="222"/>
      <c r="AH90" s="222"/>
      <c r="AI90" s="223" t="s">
        <v>177</v>
      </c>
      <c r="AJ90" s="216" t="s">
        <v>54</v>
      </c>
      <c r="AK90" s="216" t="s">
        <v>54</v>
      </c>
      <c r="AL90" s="222"/>
      <c r="AM90" s="222">
        <v>169</v>
      </c>
      <c r="AN90" s="222">
        <v>96</v>
      </c>
      <c r="AO90" s="222">
        <v>29</v>
      </c>
      <c r="AP90" s="222">
        <v>20</v>
      </c>
      <c r="AQ90" s="222"/>
      <c r="AR90" s="222">
        <v>32</v>
      </c>
      <c r="AS90" s="222">
        <v>299</v>
      </c>
      <c r="AT90" s="222">
        <v>49</v>
      </c>
      <c r="AU90" s="222">
        <v>36</v>
      </c>
      <c r="AV90" s="222">
        <v>5</v>
      </c>
      <c r="AW90" s="222">
        <v>44</v>
      </c>
      <c r="AX90" s="222">
        <v>70</v>
      </c>
      <c r="AY90" s="222">
        <v>16</v>
      </c>
      <c r="AZ90" s="222">
        <v>50</v>
      </c>
      <c r="BA90" s="222">
        <v>32</v>
      </c>
      <c r="BB90" s="222">
        <v>49</v>
      </c>
      <c r="BC90" s="222">
        <v>49</v>
      </c>
      <c r="BD90" s="222">
        <v>12</v>
      </c>
      <c r="BE90" s="222">
        <v>80</v>
      </c>
      <c r="BF90" s="222">
        <v>70</v>
      </c>
      <c r="BG90" s="222">
        <v>16</v>
      </c>
      <c r="BH90" s="222">
        <v>49</v>
      </c>
      <c r="BI90" s="222">
        <v>24</v>
      </c>
      <c r="BJ90" s="222"/>
      <c r="BK90" s="222">
        <v>24</v>
      </c>
      <c r="BL90" s="222">
        <v>37</v>
      </c>
      <c r="BM90" s="222">
        <v>29</v>
      </c>
      <c r="BN90" s="222">
        <v>35</v>
      </c>
      <c r="BO90" s="224">
        <v>35</v>
      </c>
      <c r="BP90" s="225">
        <v>17</v>
      </c>
      <c r="BQ90" s="203"/>
      <c r="BR90" s="203">
        <v>29</v>
      </c>
      <c r="BS90" s="203">
        <v>12</v>
      </c>
      <c r="BT90" s="202">
        <v>25</v>
      </c>
      <c r="BU90" s="202">
        <v>33</v>
      </c>
      <c r="BV90" s="202">
        <v>101</v>
      </c>
      <c r="BW90" s="202">
        <v>9</v>
      </c>
      <c r="BX90" s="202">
        <v>33</v>
      </c>
      <c r="BY90" s="202"/>
      <c r="BZ90" s="202"/>
      <c r="CA90" s="202">
        <v>33</v>
      </c>
      <c r="CB90" s="202">
        <v>14</v>
      </c>
      <c r="CC90" s="202">
        <v>33</v>
      </c>
      <c r="CD90" s="202">
        <v>49</v>
      </c>
      <c r="CE90" s="202">
        <v>63</v>
      </c>
      <c r="CF90" s="202">
        <v>2</v>
      </c>
      <c r="CG90" s="202">
        <v>23</v>
      </c>
      <c r="CH90" s="202">
        <v>10</v>
      </c>
      <c r="CI90" s="202">
        <v>15</v>
      </c>
      <c r="CJ90" s="202">
        <v>127</v>
      </c>
      <c r="CK90" s="202">
        <v>89</v>
      </c>
      <c r="CL90" s="202">
        <v>88</v>
      </c>
      <c r="CM90" s="202">
        <v>26</v>
      </c>
      <c r="CN90" s="202">
        <v>12</v>
      </c>
      <c r="CO90" s="202">
        <v>49</v>
      </c>
      <c r="CP90" s="202">
        <v>33</v>
      </c>
      <c r="CQ90" s="202">
        <v>5</v>
      </c>
      <c r="CR90" s="202">
        <v>5</v>
      </c>
      <c r="CS90" s="202">
        <v>108</v>
      </c>
      <c r="CT90" s="202">
        <v>8</v>
      </c>
      <c r="CU90" s="202">
        <v>8</v>
      </c>
      <c r="CV90" s="202">
        <v>5</v>
      </c>
      <c r="CW90" s="204"/>
      <c r="CX90" s="200"/>
      <c r="CY90" s="200"/>
      <c r="CZ90" s="200"/>
      <c r="DA90" s="200"/>
      <c r="DB90" s="200"/>
      <c r="DC90" s="200"/>
      <c r="DD90" s="200"/>
      <c r="DE90" s="200"/>
      <c r="DF90" s="200"/>
      <c r="DG90" s="200"/>
      <c r="DH90" s="200"/>
    </row>
    <row r="91" spans="2:112" s="113" customFormat="1">
      <c r="V91" s="200"/>
      <c r="W91" s="200"/>
      <c r="X91" s="201" t="s">
        <v>164</v>
      </c>
      <c r="Y91" s="201" t="s">
        <v>160</v>
      </c>
      <c r="Z91" s="200"/>
      <c r="AA91" s="201" t="s">
        <v>163</v>
      </c>
      <c r="AB91" s="200"/>
      <c r="AC91" s="222"/>
      <c r="AD91" s="226" t="s">
        <v>190</v>
      </c>
      <c r="AE91" s="222"/>
      <c r="AF91" s="222"/>
      <c r="AG91" s="222"/>
      <c r="AH91" s="222"/>
      <c r="AI91" s="223" t="s">
        <v>81</v>
      </c>
      <c r="AJ91" s="216" t="s">
        <v>53</v>
      </c>
      <c r="AK91" s="216" t="s">
        <v>53</v>
      </c>
      <c r="AL91" s="222"/>
      <c r="AM91" s="222">
        <v>197</v>
      </c>
      <c r="AN91" s="222">
        <v>101</v>
      </c>
      <c r="AO91" s="222">
        <v>53</v>
      </c>
      <c r="AP91" s="222">
        <v>101</v>
      </c>
      <c r="AQ91" s="222"/>
      <c r="AR91" s="222">
        <v>36</v>
      </c>
      <c r="AS91" s="222">
        <v>395</v>
      </c>
      <c r="AT91" s="222">
        <v>70</v>
      </c>
      <c r="AU91" s="224">
        <v>44</v>
      </c>
      <c r="AV91" s="222">
        <v>89</v>
      </c>
      <c r="AW91" s="222">
        <v>70</v>
      </c>
      <c r="AX91" s="222">
        <v>99</v>
      </c>
      <c r="AY91" s="222">
        <v>20</v>
      </c>
      <c r="AZ91" s="222">
        <v>89</v>
      </c>
      <c r="BA91" s="222">
        <v>45</v>
      </c>
      <c r="BB91" s="222">
        <v>80</v>
      </c>
      <c r="BC91" s="222">
        <v>65</v>
      </c>
      <c r="BD91" s="222">
        <v>16</v>
      </c>
      <c r="BE91" s="222">
        <v>89</v>
      </c>
      <c r="BF91" s="222">
        <v>99</v>
      </c>
      <c r="BG91" s="222">
        <v>45</v>
      </c>
      <c r="BH91" s="222">
        <v>65</v>
      </c>
      <c r="BI91" s="222">
        <v>61</v>
      </c>
      <c r="BJ91" s="222"/>
      <c r="BK91" s="222">
        <v>80</v>
      </c>
      <c r="BL91" s="222">
        <v>101</v>
      </c>
      <c r="BM91" s="222">
        <v>121</v>
      </c>
      <c r="BN91" s="222">
        <v>80</v>
      </c>
      <c r="BO91" s="222">
        <v>82</v>
      </c>
      <c r="BP91" s="227">
        <v>25</v>
      </c>
      <c r="BQ91" s="202"/>
      <c r="BR91" s="202">
        <v>37</v>
      </c>
      <c r="BS91" s="202">
        <v>37</v>
      </c>
      <c r="BT91" s="202">
        <v>68</v>
      </c>
      <c r="BU91" s="202">
        <v>101</v>
      </c>
      <c r="BV91" s="202">
        <v>129</v>
      </c>
      <c r="BW91" s="202">
        <v>17</v>
      </c>
      <c r="BX91" s="202">
        <v>41</v>
      </c>
      <c r="BY91" s="202"/>
      <c r="BZ91" s="202"/>
      <c r="CA91" s="202">
        <v>41</v>
      </c>
      <c r="CB91" s="202">
        <v>33</v>
      </c>
      <c r="CC91" s="202">
        <v>41</v>
      </c>
      <c r="CD91" s="202">
        <v>59</v>
      </c>
      <c r="CE91" s="202">
        <v>65</v>
      </c>
      <c r="CF91" s="202">
        <v>5</v>
      </c>
      <c r="CG91" s="202">
        <v>33</v>
      </c>
      <c r="CH91" s="202">
        <v>15</v>
      </c>
      <c r="CI91" s="202">
        <v>60</v>
      </c>
      <c r="CJ91" s="203">
        <v>136</v>
      </c>
      <c r="CK91" s="203">
        <v>108</v>
      </c>
      <c r="CL91" s="203">
        <v>89</v>
      </c>
      <c r="CM91" s="203">
        <v>49</v>
      </c>
      <c r="CN91" s="202">
        <v>26</v>
      </c>
      <c r="CO91" s="202">
        <v>120</v>
      </c>
      <c r="CP91" s="202">
        <v>59</v>
      </c>
      <c r="CQ91" s="202">
        <v>12</v>
      </c>
      <c r="CR91" s="202">
        <v>33</v>
      </c>
      <c r="CS91" s="202">
        <v>120</v>
      </c>
      <c r="CT91" s="202">
        <v>78</v>
      </c>
      <c r="CU91" s="202">
        <v>15</v>
      </c>
      <c r="CV91" s="202">
        <v>22</v>
      </c>
      <c r="CW91" s="204"/>
      <c r="CX91" s="200"/>
      <c r="CY91" s="200"/>
      <c r="CZ91" s="200"/>
      <c r="DA91" s="200"/>
      <c r="DB91" s="200"/>
      <c r="DC91" s="200"/>
      <c r="DD91" s="200"/>
      <c r="DE91" s="200"/>
      <c r="DF91" s="200"/>
      <c r="DG91" s="200"/>
      <c r="DH91" s="200"/>
    </row>
    <row r="92" spans="2:112" s="113" customFormat="1">
      <c r="V92" s="200"/>
      <c r="W92" s="200"/>
      <c r="X92" s="201" t="s">
        <v>165</v>
      </c>
      <c r="Y92" s="200"/>
      <c r="Z92" s="200"/>
      <c r="AA92" s="200"/>
      <c r="AB92" s="200"/>
      <c r="AC92" s="222"/>
      <c r="AD92" s="226" t="s">
        <v>194</v>
      </c>
      <c r="AE92" s="222"/>
      <c r="AF92" s="222"/>
      <c r="AG92" s="222"/>
      <c r="AH92" s="222"/>
      <c r="AI92" s="223" t="s">
        <v>176</v>
      </c>
      <c r="AJ92" s="216" t="s">
        <v>149</v>
      </c>
      <c r="AK92" s="216" t="s">
        <v>153</v>
      </c>
      <c r="AL92" s="222"/>
      <c r="AM92" s="222">
        <v>199</v>
      </c>
      <c r="AN92" s="222">
        <v>169</v>
      </c>
      <c r="AO92" s="222">
        <v>175</v>
      </c>
      <c r="AP92" s="222">
        <v>128</v>
      </c>
      <c r="AQ92" s="222"/>
      <c r="AR92" s="222">
        <v>89</v>
      </c>
      <c r="AS92" s="222"/>
      <c r="AT92" s="222">
        <v>89</v>
      </c>
      <c r="AU92" s="224">
        <v>89</v>
      </c>
      <c r="AV92" s="222">
        <v>96</v>
      </c>
      <c r="AW92" s="222">
        <v>139</v>
      </c>
      <c r="AX92" s="222">
        <v>149</v>
      </c>
      <c r="AY92" s="222">
        <v>45</v>
      </c>
      <c r="AZ92" s="222">
        <v>153</v>
      </c>
      <c r="BA92" s="222">
        <v>162</v>
      </c>
      <c r="BB92" s="222">
        <v>89</v>
      </c>
      <c r="BC92" s="222">
        <v>80</v>
      </c>
      <c r="BD92" s="222">
        <v>50</v>
      </c>
      <c r="BE92" s="222">
        <v>395</v>
      </c>
      <c r="BF92" s="222">
        <v>113</v>
      </c>
      <c r="BG92" s="222">
        <v>50</v>
      </c>
      <c r="BH92" s="222">
        <v>70</v>
      </c>
      <c r="BI92" s="222">
        <v>77</v>
      </c>
      <c r="BJ92" s="222"/>
      <c r="BK92" s="222">
        <v>123</v>
      </c>
      <c r="BL92" s="222">
        <v>131</v>
      </c>
      <c r="BM92" s="222">
        <v>128</v>
      </c>
      <c r="BN92" s="222">
        <v>82</v>
      </c>
      <c r="BO92" s="222">
        <v>84</v>
      </c>
      <c r="BP92" s="227">
        <v>35</v>
      </c>
      <c r="BQ92" s="202"/>
      <c r="BR92" s="202">
        <v>80</v>
      </c>
      <c r="BS92" s="202">
        <v>101</v>
      </c>
      <c r="BT92" s="202">
        <v>101</v>
      </c>
      <c r="BU92" s="202">
        <v>135</v>
      </c>
      <c r="BV92" s="202">
        <v>146</v>
      </c>
      <c r="BW92" s="202">
        <v>35</v>
      </c>
      <c r="BX92" s="202">
        <v>46</v>
      </c>
      <c r="BY92" s="202"/>
      <c r="BZ92" s="202"/>
      <c r="CA92" s="202">
        <v>43</v>
      </c>
      <c r="CB92" s="202">
        <v>41</v>
      </c>
      <c r="CC92" s="202">
        <v>43</v>
      </c>
      <c r="CD92" s="202">
        <v>99</v>
      </c>
      <c r="CE92" s="202">
        <v>99</v>
      </c>
      <c r="CF92" s="202">
        <v>10</v>
      </c>
      <c r="CG92" s="202">
        <v>34</v>
      </c>
      <c r="CH92" s="202">
        <v>18</v>
      </c>
      <c r="CI92" s="202">
        <v>62</v>
      </c>
      <c r="CJ92" s="203">
        <v>168</v>
      </c>
      <c r="CK92" s="203">
        <v>120</v>
      </c>
      <c r="CL92" s="203">
        <v>207</v>
      </c>
      <c r="CM92" s="203">
        <v>88</v>
      </c>
      <c r="CN92" s="202">
        <v>49</v>
      </c>
      <c r="CO92" s="202">
        <v>132</v>
      </c>
      <c r="CP92" s="202">
        <v>99</v>
      </c>
      <c r="CQ92" s="202">
        <v>26</v>
      </c>
      <c r="CR92" s="202">
        <v>99</v>
      </c>
      <c r="CS92" s="202">
        <v>132</v>
      </c>
      <c r="CT92" s="202">
        <v>86</v>
      </c>
      <c r="CU92" s="202">
        <v>52</v>
      </c>
      <c r="CV92" s="202">
        <v>39</v>
      </c>
      <c r="CW92" s="204"/>
      <c r="CX92" s="200"/>
      <c r="CY92" s="200"/>
      <c r="CZ92" s="200"/>
      <c r="DA92" s="200"/>
      <c r="DB92" s="200"/>
      <c r="DC92" s="200"/>
      <c r="DD92" s="200"/>
      <c r="DE92" s="200"/>
      <c r="DF92" s="200"/>
      <c r="DG92" s="200"/>
      <c r="DH92" s="200"/>
    </row>
    <row r="93" spans="2:112" s="113" customFormat="1">
      <c r="V93" s="200"/>
      <c r="W93" s="200"/>
      <c r="X93" s="201" t="s">
        <v>166</v>
      </c>
      <c r="Y93" s="200"/>
      <c r="Z93" s="200"/>
      <c r="AA93" s="200"/>
      <c r="AB93" s="200"/>
      <c r="AC93" s="222"/>
      <c r="AD93" s="226" t="s">
        <v>195</v>
      </c>
      <c r="AE93" s="222"/>
      <c r="AF93" s="222"/>
      <c r="AG93" s="222"/>
      <c r="AH93" s="222"/>
      <c r="AI93" s="222"/>
      <c r="AJ93" s="216" t="s">
        <v>58</v>
      </c>
      <c r="AK93" s="216" t="s">
        <v>59</v>
      </c>
      <c r="AL93" s="222"/>
      <c r="AM93" s="222"/>
      <c r="AN93" s="222">
        <v>200</v>
      </c>
      <c r="AO93" s="222">
        <v>281</v>
      </c>
      <c r="AP93" s="222">
        <v>162</v>
      </c>
      <c r="AQ93" s="222"/>
      <c r="AR93" s="222">
        <v>99</v>
      </c>
      <c r="AS93" s="222"/>
      <c r="AT93" s="222">
        <v>147</v>
      </c>
      <c r="AU93" s="224">
        <v>151</v>
      </c>
      <c r="AV93" s="222">
        <v>97</v>
      </c>
      <c r="AW93" s="222">
        <v>147</v>
      </c>
      <c r="AX93" s="222">
        <v>162</v>
      </c>
      <c r="AY93" s="222"/>
      <c r="AZ93" s="222">
        <v>193</v>
      </c>
      <c r="BA93" s="222"/>
      <c r="BB93" s="222">
        <v>174</v>
      </c>
      <c r="BC93" s="222">
        <v>89</v>
      </c>
      <c r="BD93" s="222">
        <v>51</v>
      </c>
      <c r="BE93" s="222"/>
      <c r="BF93" s="222"/>
      <c r="BG93" s="222">
        <v>80</v>
      </c>
      <c r="BH93" s="222"/>
      <c r="BI93" s="222">
        <v>80</v>
      </c>
      <c r="BJ93" s="222"/>
      <c r="BK93" s="222">
        <v>160</v>
      </c>
      <c r="BL93" s="222">
        <v>580</v>
      </c>
      <c r="BM93" s="222">
        <v>221</v>
      </c>
      <c r="BN93" s="222">
        <v>101</v>
      </c>
      <c r="BO93" s="222">
        <v>92</v>
      </c>
      <c r="BP93" s="227">
        <v>82</v>
      </c>
      <c r="BQ93" s="202"/>
      <c r="BR93" s="202">
        <v>84</v>
      </c>
      <c r="BS93" s="202">
        <v>116</v>
      </c>
      <c r="BT93" s="202">
        <v>146</v>
      </c>
      <c r="BU93" s="202">
        <v>144</v>
      </c>
      <c r="BV93" s="202">
        <v>156</v>
      </c>
      <c r="BW93" s="202">
        <v>129</v>
      </c>
      <c r="BX93" s="202">
        <v>58</v>
      </c>
      <c r="BY93" s="202"/>
      <c r="BZ93" s="202"/>
      <c r="CA93" s="202">
        <v>63</v>
      </c>
      <c r="CB93" s="202">
        <v>43</v>
      </c>
      <c r="CC93" s="202">
        <v>137</v>
      </c>
      <c r="CD93" s="202">
        <v>145</v>
      </c>
      <c r="CE93" s="202">
        <v>137</v>
      </c>
      <c r="CF93" s="202">
        <v>14</v>
      </c>
      <c r="CG93" s="202">
        <v>101</v>
      </c>
      <c r="CH93" s="202">
        <v>30</v>
      </c>
      <c r="CI93" s="202">
        <v>71</v>
      </c>
      <c r="CJ93" s="202">
        <v>178</v>
      </c>
      <c r="CK93" s="202">
        <v>158</v>
      </c>
      <c r="CL93" s="202"/>
      <c r="CM93" s="202">
        <v>104</v>
      </c>
      <c r="CN93" s="202"/>
      <c r="CO93" s="202">
        <v>140</v>
      </c>
      <c r="CP93" s="202">
        <v>140</v>
      </c>
      <c r="CQ93" s="202">
        <v>33</v>
      </c>
      <c r="CR93" s="202">
        <v>108</v>
      </c>
      <c r="CS93" s="202"/>
      <c r="CT93" s="202">
        <v>98</v>
      </c>
      <c r="CU93" s="202">
        <v>54</v>
      </c>
      <c r="CV93" s="202">
        <v>55</v>
      </c>
      <c r="CW93" s="204"/>
      <c r="CX93" s="200"/>
      <c r="CY93" s="200"/>
      <c r="CZ93" s="200"/>
      <c r="DA93" s="200"/>
      <c r="DB93" s="200"/>
      <c r="DC93" s="200"/>
      <c r="DD93" s="200"/>
      <c r="DE93" s="200"/>
      <c r="DF93" s="200"/>
      <c r="DG93" s="200"/>
      <c r="DH93" s="200"/>
    </row>
    <row r="94" spans="2:112" s="113" customFormat="1">
      <c r="V94" s="200"/>
      <c r="W94" s="200"/>
      <c r="X94" s="201" t="s">
        <v>167</v>
      </c>
      <c r="Y94" s="200"/>
      <c r="Z94" s="200"/>
      <c r="AA94" s="200"/>
      <c r="AB94" s="200"/>
      <c r="AC94" s="222"/>
      <c r="AD94" s="222"/>
      <c r="AE94" s="222"/>
      <c r="AF94" s="222"/>
      <c r="AG94" s="222"/>
      <c r="AH94" s="222"/>
      <c r="AI94" s="222"/>
      <c r="AJ94" s="216" t="s">
        <v>56</v>
      </c>
      <c r="AK94" s="216" t="s">
        <v>56</v>
      </c>
      <c r="AL94" s="222"/>
      <c r="AM94" s="222"/>
      <c r="AN94" s="222">
        <v>211</v>
      </c>
      <c r="AO94" s="222"/>
      <c r="AP94" s="222">
        <v>175</v>
      </c>
      <c r="AQ94" s="222"/>
      <c r="AR94" s="222">
        <v>172</v>
      </c>
      <c r="AS94" s="222"/>
      <c r="AT94" s="222">
        <v>284</v>
      </c>
      <c r="AU94" s="224">
        <v>273</v>
      </c>
      <c r="AV94" s="222">
        <v>139</v>
      </c>
      <c r="AW94" s="222">
        <v>299</v>
      </c>
      <c r="AX94" s="222">
        <v>191</v>
      </c>
      <c r="AY94" s="222"/>
      <c r="AZ94" s="222"/>
      <c r="BA94" s="222"/>
      <c r="BB94" s="222">
        <v>267</v>
      </c>
      <c r="BC94" s="222">
        <v>174</v>
      </c>
      <c r="BD94" s="222">
        <v>80</v>
      </c>
      <c r="BE94" s="222"/>
      <c r="BF94" s="222"/>
      <c r="BG94" s="222">
        <v>84</v>
      </c>
      <c r="BH94" s="222"/>
      <c r="BI94" s="222">
        <v>84</v>
      </c>
      <c r="BJ94" s="222"/>
      <c r="BK94" s="222">
        <v>242</v>
      </c>
      <c r="BL94" s="222"/>
      <c r="BM94" s="222"/>
      <c r="BN94" s="222">
        <v>280</v>
      </c>
      <c r="BO94" s="222">
        <v>101</v>
      </c>
      <c r="BP94" s="227">
        <v>85</v>
      </c>
      <c r="BQ94" s="202"/>
      <c r="BR94" s="202">
        <v>113</v>
      </c>
      <c r="BS94" s="202">
        <v>121</v>
      </c>
      <c r="BT94" s="202">
        <v>156</v>
      </c>
      <c r="BU94" s="202">
        <v>150</v>
      </c>
      <c r="BV94" s="202"/>
      <c r="BW94" s="202">
        <v>152</v>
      </c>
      <c r="BX94" s="202">
        <v>101</v>
      </c>
      <c r="BY94" s="202"/>
      <c r="BZ94" s="202"/>
      <c r="CA94" s="202">
        <v>99</v>
      </c>
      <c r="CB94" s="202">
        <v>46</v>
      </c>
      <c r="CC94" s="202">
        <v>198</v>
      </c>
      <c r="CD94" s="202">
        <v>152</v>
      </c>
      <c r="CE94" s="202">
        <v>180</v>
      </c>
      <c r="CF94" s="202">
        <v>18</v>
      </c>
      <c r="CG94" s="202">
        <v>118</v>
      </c>
      <c r="CH94" s="202">
        <v>38</v>
      </c>
      <c r="CI94" s="202">
        <v>74</v>
      </c>
      <c r="CJ94" s="202">
        <v>190</v>
      </c>
      <c r="CK94" s="202">
        <v>167</v>
      </c>
      <c r="CL94" s="202"/>
      <c r="CM94" s="202">
        <v>124</v>
      </c>
      <c r="CN94" s="202"/>
      <c r="CO94" s="202"/>
      <c r="CP94" s="202">
        <v>152</v>
      </c>
      <c r="CQ94" s="202">
        <v>88</v>
      </c>
      <c r="CR94" s="202">
        <v>120</v>
      </c>
      <c r="CS94" s="202"/>
      <c r="CT94" s="202">
        <v>111</v>
      </c>
      <c r="CU94" s="202">
        <v>56</v>
      </c>
      <c r="CV94" s="202">
        <v>57</v>
      </c>
      <c r="CW94" s="204"/>
      <c r="CX94" s="200"/>
      <c r="CY94" s="200"/>
      <c r="CZ94" s="200"/>
      <c r="DA94" s="200"/>
      <c r="DB94" s="200"/>
      <c r="DC94" s="200"/>
      <c r="DD94" s="200"/>
      <c r="DE94" s="200"/>
      <c r="DF94" s="200"/>
      <c r="DG94" s="200"/>
      <c r="DH94" s="200"/>
    </row>
    <row r="95" spans="2:112" s="113" customFormat="1">
      <c r="V95" s="200"/>
      <c r="W95" s="200"/>
      <c r="X95" s="201" t="s">
        <v>168</v>
      </c>
      <c r="Y95" s="200"/>
      <c r="Z95" s="200"/>
      <c r="AA95" s="200"/>
      <c r="AB95" s="200"/>
      <c r="AC95" s="222"/>
      <c r="AD95" s="222"/>
      <c r="AE95" s="222"/>
      <c r="AF95" s="222"/>
      <c r="AG95" s="222"/>
      <c r="AH95" s="222"/>
      <c r="AI95" s="222"/>
      <c r="AJ95" s="216" t="s">
        <v>60</v>
      </c>
      <c r="AK95" s="216" t="s">
        <v>60</v>
      </c>
      <c r="AL95" s="222"/>
      <c r="AM95" s="222"/>
      <c r="AN95" s="222">
        <v>254</v>
      </c>
      <c r="AO95" s="222"/>
      <c r="AP95" s="222">
        <v>222</v>
      </c>
      <c r="AQ95" s="222"/>
      <c r="AR95" s="222"/>
      <c r="AS95" s="222"/>
      <c r="AT95" s="222"/>
      <c r="AU95" s="224">
        <v>299</v>
      </c>
      <c r="AV95" s="222">
        <v>161</v>
      </c>
      <c r="AW95" s="222">
        <v>395</v>
      </c>
      <c r="AX95" s="222"/>
      <c r="AY95" s="222"/>
      <c r="AZ95" s="222"/>
      <c r="BA95" s="222"/>
      <c r="BB95" s="222"/>
      <c r="BC95" s="222">
        <v>193</v>
      </c>
      <c r="BD95" s="222">
        <v>99</v>
      </c>
      <c r="BE95" s="222"/>
      <c r="BF95" s="222"/>
      <c r="BG95" s="222">
        <v>113</v>
      </c>
      <c r="BH95" s="222"/>
      <c r="BI95" s="222">
        <v>92</v>
      </c>
      <c r="BJ95" s="222"/>
      <c r="BK95" s="222">
        <v>580</v>
      </c>
      <c r="BL95" s="222"/>
      <c r="BM95" s="222"/>
      <c r="BN95" s="222"/>
      <c r="BO95" s="222">
        <v>109</v>
      </c>
      <c r="BP95" s="227">
        <v>87</v>
      </c>
      <c r="BQ95" s="202"/>
      <c r="BR95" s="202">
        <v>128</v>
      </c>
      <c r="BS95" s="202">
        <v>128</v>
      </c>
      <c r="BT95" s="202">
        <v>183</v>
      </c>
      <c r="BU95" s="202">
        <v>154</v>
      </c>
      <c r="BV95" s="202"/>
      <c r="BW95" s="202">
        <v>236</v>
      </c>
      <c r="BX95" s="202">
        <v>166</v>
      </c>
      <c r="BY95" s="202"/>
      <c r="BZ95" s="202"/>
      <c r="CA95" s="202">
        <v>145</v>
      </c>
      <c r="CB95" s="202">
        <v>58</v>
      </c>
      <c r="CC95" s="202">
        <v>269</v>
      </c>
      <c r="CD95" s="202">
        <v>233</v>
      </c>
      <c r="CE95" s="202">
        <v>190</v>
      </c>
      <c r="CF95" s="202">
        <v>19</v>
      </c>
      <c r="CG95" s="202">
        <v>126</v>
      </c>
      <c r="CH95" s="202">
        <v>40</v>
      </c>
      <c r="CI95" s="202">
        <v>78</v>
      </c>
      <c r="CJ95" s="202">
        <v>395</v>
      </c>
      <c r="CK95" s="202">
        <v>168</v>
      </c>
      <c r="CL95" s="202"/>
      <c r="CM95" s="202"/>
      <c r="CN95" s="202"/>
      <c r="CO95" s="202"/>
      <c r="CP95" s="202">
        <v>165</v>
      </c>
      <c r="CQ95" s="202">
        <v>99</v>
      </c>
      <c r="CR95" s="202">
        <v>132</v>
      </c>
      <c r="CS95" s="202"/>
      <c r="CT95" s="202">
        <v>115</v>
      </c>
      <c r="CU95" s="202">
        <v>67</v>
      </c>
      <c r="CV95" s="202">
        <v>72</v>
      </c>
      <c r="CW95" s="204"/>
      <c r="CX95" s="200"/>
      <c r="CY95" s="200"/>
      <c r="CZ95" s="200"/>
      <c r="DA95" s="200"/>
      <c r="DB95" s="200"/>
      <c r="DC95" s="200"/>
      <c r="DD95" s="200"/>
      <c r="DE95" s="200"/>
      <c r="DF95" s="200"/>
      <c r="DG95" s="200"/>
      <c r="DH95" s="200"/>
    </row>
    <row r="96" spans="2:112" s="113" customFormat="1">
      <c r="V96" s="200"/>
      <c r="W96" s="200"/>
      <c r="X96" s="201" t="s">
        <v>169</v>
      </c>
      <c r="Y96" s="200"/>
      <c r="Z96" s="200"/>
      <c r="AA96" s="200"/>
      <c r="AB96" s="200"/>
      <c r="AC96" s="222"/>
      <c r="AD96" s="222"/>
      <c r="AE96" s="222"/>
      <c r="AF96" s="222"/>
      <c r="AG96" s="222"/>
      <c r="AH96" s="222"/>
      <c r="AI96" s="222"/>
      <c r="AJ96" s="216" t="s">
        <v>57</v>
      </c>
      <c r="AK96" s="216" t="s">
        <v>57</v>
      </c>
      <c r="AL96" s="222"/>
      <c r="AM96" s="222"/>
      <c r="AN96" s="222">
        <v>255</v>
      </c>
      <c r="AO96" s="222"/>
      <c r="AP96" s="222">
        <v>253</v>
      </c>
      <c r="AQ96" s="222"/>
      <c r="AR96" s="222"/>
      <c r="AS96" s="222"/>
      <c r="AT96" s="222"/>
      <c r="AU96" s="224"/>
      <c r="AV96" s="222">
        <v>263</v>
      </c>
      <c r="AW96" s="222"/>
      <c r="AX96" s="222"/>
      <c r="AY96" s="222"/>
      <c r="AZ96" s="222"/>
      <c r="BA96" s="222"/>
      <c r="BB96" s="222"/>
      <c r="BC96" s="222">
        <v>267</v>
      </c>
      <c r="BD96" s="222">
        <v>104</v>
      </c>
      <c r="BE96" s="222"/>
      <c r="BF96" s="222"/>
      <c r="BG96" s="222">
        <v>128</v>
      </c>
      <c r="BH96" s="222"/>
      <c r="BI96" s="222">
        <v>112</v>
      </c>
      <c r="BJ96" s="222"/>
      <c r="BK96" s="222">
        <v>680</v>
      </c>
      <c r="BL96" s="222"/>
      <c r="BM96" s="222"/>
      <c r="BN96" s="222"/>
      <c r="BO96" s="222">
        <v>114</v>
      </c>
      <c r="BP96" s="227">
        <v>101</v>
      </c>
      <c r="BQ96" s="202"/>
      <c r="BR96" s="202">
        <v>220</v>
      </c>
      <c r="BS96" s="202"/>
      <c r="BT96" s="202">
        <v>198</v>
      </c>
      <c r="BU96" s="202">
        <v>166</v>
      </c>
      <c r="BV96" s="202"/>
      <c r="BW96" s="202"/>
      <c r="BX96" s="202">
        <v>227</v>
      </c>
      <c r="BY96" s="202"/>
      <c r="BZ96" s="202"/>
      <c r="CA96" s="202">
        <v>168</v>
      </c>
      <c r="CB96" s="202">
        <v>65</v>
      </c>
      <c r="CC96" s="202"/>
      <c r="CD96" s="202"/>
      <c r="CE96" s="202">
        <v>198</v>
      </c>
      <c r="CF96" s="202">
        <v>22</v>
      </c>
      <c r="CG96" s="202">
        <v>150</v>
      </c>
      <c r="CH96" s="202">
        <v>58</v>
      </c>
      <c r="CI96" s="202">
        <v>79</v>
      </c>
      <c r="CJ96" s="202"/>
      <c r="CK96" s="202">
        <v>182</v>
      </c>
      <c r="CL96" s="202"/>
      <c r="CM96" s="202"/>
      <c r="CN96" s="202"/>
      <c r="CO96" s="202"/>
      <c r="CP96" s="202"/>
      <c r="CQ96" s="202">
        <v>120</v>
      </c>
      <c r="CR96" s="202">
        <v>165</v>
      </c>
      <c r="CS96" s="202"/>
      <c r="CT96" s="202">
        <v>186</v>
      </c>
      <c r="CU96" s="202">
        <v>75</v>
      </c>
      <c r="CV96" s="202">
        <v>73</v>
      </c>
      <c r="CW96" s="204"/>
      <c r="CX96" s="200"/>
      <c r="CY96" s="200"/>
      <c r="CZ96" s="200"/>
      <c r="DA96" s="200"/>
      <c r="DB96" s="200"/>
      <c r="DC96" s="200"/>
      <c r="DD96" s="200"/>
      <c r="DE96" s="200"/>
      <c r="DF96" s="200"/>
      <c r="DG96" s="200"/>
      <c r="DH96" s="200"/>
    </row>
    <row r="97" spans="22:112" s="113" customFormat="1">
      <c r="V97" s="200"/>
      <c r="W97" s="200"/>
      <c r="X97" s="201" t="s">
        <v>170</v>
      </c>
      <c r="Y97" s="200"/>
      <c r="Z97" s="200"/>
      <c r="AA97" s="200"/>
      <c r="AB97" s="200"/>
      <c r="AC97" s="222"/>
      <c r="AD97" s="222"/>
      <c r="AE97" s="222"/>
      <c r="AF97" s="222"/>
      <c r="AG97" s="222"/>
      <c r="AH97" s="222"/>
      <c r="AI97" s="222"/>
      <c r="AJ97" s="216" t="s">
        <v>55</v>
      </c>
      <c r="AK97" s="216" t="s">
        <v>55</v>
      </c>
      <c r="AL97" s="222"/>
      <c r="AM97" s="222"/>
      <c r="AN97" s="222">
        <v>271</v>
      </c>
      <c r="AO97" s="222"/>
      <c r="AP97" s="222">
        <v>271</v>
      </c>
      <c r="AQ97" s="222"/>
      <c r="AR97" s="222"/>
      <c r="AS97" s="222"/>
      <c r="AT97" s="222"/>
      <c r="AU97" s="224"/>
      <c r="AV97" s="222">
        <v>265</v>
      </c>
      <c r="AW97" s="222"/>
      <c r="AX97" s="222"/>
      <c r="AY97" s="222"/>
      <c r="AZ97" s="222"/>
      <c r="BA97" s="222"/>
      <c r="BB97" s="222"/>
      <c r="BC97" s="222"/>
      <c r="BD97" s="222">
        <v>160</v>
      </c>
      <c r="BE97" s="222"/>
      <c r="BF97" s="222"/>
      <c r="BG97" s="222">
        <v>275</v>
      </c>
      <c r="BH97" s="222"/>
      <c r="BI97" s="222">
        <v>123</v>
      </c>
      <c r="BJ97" s="222"/>
      <c r="BK97" s="222"/>
      <c r="BL97" s="222"/>
      <c r="BM97" s="222"/>
      <c r="BN97" s="222"/>
      <c r="BO97" s="222">
        <v>280</v>
      </c>
      <c r="BP97" s="227">
        <v>130</v>
      </c>
      <c r="BQ97" s="202"/>
      <c r="BR97" s="202">
        <v>505</v>
      </c>
      <c r="BS97" s="202"/>
      <c r="BT97" s="202">
        <v>218</v>
      </c>
      <c r="BU97" s="202">
        <v>192</v>
      </c>
      <c r="BV97" s="202"/>
      <c r="BW97" s="202"/>
      <c r="BX97" s="202">
        <v>229</v>
      </c>
      <c r="BY97" s="202"/>
      <c r="BZ97" s="202"/>
      <c r="CA97" s="202">
        <v>180</v>
      </c>
      <c r="CB97" s="202">
        <v>99</v>
      </c>
      <c r="CC97" s="202"/>
      <c r="CD97" s="202"/>
      <c r="CE97" s="202">
        <v>201</v>
      </c>
      <c r="CF97" s="202">
        <v>23</v>
      </c>
      <c r="CG97" s="202">
        <v>232</v>
      </c>
      <c r="CH97" s="202">
        <v>60</v>
      </c>
      <c r="CI97" s="202">
        <v>86</v>
      </c>
      <c r="CJ97" s="202"/>
      <c r="CK97" s="202">
        <v>203</v>
      </c>
      <c r="CL97" s="202"/>
      <c r="CM97" s="202"/>
      <c r="CN97" s="202"/>
      <c r="CO97" s="202"/>
      <c r="CP97" s="202"/>
      <c r="CQ97" s="202">
        <v>132</v>
      </c>
      <c r="CR97" s="202">
        <v>219</v>
      </c>
      <c r="CS97" s="202"/>
      <c r="CT97" s="200"/>
      <c r="CU97" s="202">
        <v>76</v>
      </c>
      <c r="CV97" s="202">
        <v>74</v>
      </c>
      <c r="CW97" s="204"/>
      <c r="CX97" s="200"/>
      <c r="CY97" s="200"/>
      <c r="CZ97" s="200"/>
      <c r="DA97" s="200"/>
      <c r="DB97" s="200"/>
      <c r="DC97" s="200"/>
      <c r="DD97" s="200"/>
      <c r="DE97" s="200"/>
      <c r="DF97" s="200"/>
      <c r="DG97" s="200"/>
      <c r="DH97" s="200"/>
    </row>
    <row r="98" spans="22:112" s="113" customFormat="1">
      <c r="V98" s="200"/>
      <c r="W98" s="200"/>
      <c r="X98" s="201" t="s">
        <v>171</v>
      </c>
      <c r="Y98" s="200"/>
      <c r="Z98" s="200"/>
      <c r="AA98" s="200"/>
      <c r="AB98" s="200"/>
      <c r="AC98" s="222"/>
      <c r="AD98" s="222"/>
      <c r="AE98" s="222"/>
      <c r="AF98" s="222"/>
      <c r="AG98" s="222"/>
      <c r="AH98" s="222"/>
      <c r="AI98" s="222"/>
      <c r="AJ98" s="216" t="s">
        <v>59</v>
      </c>
      <c r="AK98" s="216" t="s">
        <v>58</v>
      </c>
      <c r="AL98" s="222"/>
      <c r="AM98" s="222"/>
      <c r="AN98" s="222">
        <v>283</v>
      </c>
      <c r="AO98" s="222"/>
      <c r="AP98" s="222"/>
      <c r="AQ98" s="222"/>
      <c r="AR98" s="222"/>
      <c r="AS98" s="222"/>
      <c r="AT98" s="222"/>
      <c r="AU98" s="224"/>
      <c r="AV98" s="222"/>
      <c r="AW98" s="222"/>
      <c r="AX98" s="222"/>
      <c r="AY98" s="222"/>
      <c r="AZ98" s="222"/>
      <c r="BA98" s="222"/>
      <c r="BB98" s="222"/>
      <c r="BC98" s="222"/>
      <c r="BD98" s="222">
        <v>220</v>
      </c>
      <c r="BE98" s="222"/>
      <c r="BF98" s="222"/>
      <c r="BG98" s="222">
        <v>505</v>
      </c>
      <c r="BH98" s="222"/>
      <c r="BI98" s="222">
        <v>185</v>
      </c>
      <c r="BJ98" s="222"/>
      <c r="BK98" s="222"/>
      <c r="BL98" s="222"/>
      <c r="BM98" s="222"/>
      <c r="BN98" s="222"/>
      <c r="BO98" s="222">
        <v>380</v>
      </c>
      <c r="BP98" s="227">
        <v>152</v>
      </c>
      <c r="BQ98" s="202"/>
      <c r="BR98" s="202">
        <v>680</v>
      </c>
      <c r="BS98" s="202"/>
      <c r="BT98" s="202"/>
      <c r="BU98" s="202">
        <v>217</v>
      </c>
      <c r="BV98" s="202"/>
      <c r="BW98" s="202"/>
      <c r="BX98" s="202"/>
      <c r="BY98" s="202"/>
      <c r="BZ98" s="202"/>
      <c r="CA98" s="202">
        <v>198</v>
      </c>
      <c r="CB98" s="202">
        <v>119</v>
      </c>
      <c r="CC98" s="202"/>
      <c r="CD98" s="202"/>
      <c r="CE98" s="202">
        <v>216</v>
      </c>
      <c r="CF98" s="202">
        <v>27</v>
      </c>
      <c r="CG98" s="202"/>
      <c r="CH98" s="202">
        <v>62</v>
      </c>
      <c r="CI98" s="202">
        <v>91</v>
      </c>
      <c r="CJ98" s="202"/>
      <c r="CK98" s="202">
        <v>266</v>
      </c>
      <c r="CL98" s="202"/>
      <c r="CM98" s="202"/>
      <c r="CN98" s="202"/>
      <c r="CO98" s="202"/>
      <c r="CP98" s="202"/>
      <c r="CQ98" s="202">
        <v>205</v>
      </c>
      <c r="CR98" s="202"/>
      <c r="CS98" s="202"/>
      <c r="CT98" s="202"/>
      <c r="CU98" s="202">
        <v>78</v>
      </c>
      <c r="CV98" s="202">
        <v>90</v>
      </c>
      <c r="CW98" s="204"/>
      <c r="CX98" s="200"/>
      <c r="CY98" s="200"/>
      <c r="CZ98" s="200"/>
      <c r="DA98" s="200"/>
      <c r="DB98" s="200"/>
      <c r="DC98" s="200"/>
      <c r="DD98" s="200"/>
      <c r="DE98" s="200"/>
      <c r="DF98" s="200"/>
      <c r="DG98" s="200"/>
      <c r="DH98" s="200"/>
    </row>
    <row r="99" spans="22:112" s="113" customFormat="1">
      <c r="V99" s="200"/>
      <c r="W99" s="200"/>
      <c r="X99" s="201" t="s">
        <v>160</v>
      </c>
      <c r="Y99" s="200"/>
      <c r="Z99" s="200"/>
      <c r="AA99" s="200"/>
      <c r="AB99" s="200"/>
      <c r="AC99" s="222"/>
      <c r="AD99" s="222"/>
      <c r="AE99" s="222"/>
      <c r="AF99" s="222"/>
      <c r="AG99" s="222"/>
      <c r="AH99" s="222"/>
      <c r="AI99" s="222"/>
      <c r="AJ99" s="216" t="s">
        <v>62</v>
      </c>
      <c r="AK99" s="216" t="s">
        <v>62</v>
      </c>
      <c r="AL99" s="222"/>
      <c r="AM99" s="222"/>
      <c r="AN99" s="222">
        <v>299</v>
      </c>
      <c r="AO99" s="222"/>
      <c r="AP99" s="222"/>
      <c r="AQ99" s="222"/>
      <c r="AR99" s="222"/>
      <c r="AS99" s="222"/>
      <c r="AT99" s="222"/>
      <c r="AU99" s="224"/>
      <c r="AV99" s="222"/>
      <c r="AW99" s="222"/>
      <c r="AX99" s="222"/>
      <c r="AY99" s="222"/>
      <c r="AZ99" s="222"/>
      <c r="BA99" s="222"/>
      <c r="BB99" s="222"/>
      <c r="BC99" s="222"/>
      <c r="BD99" s="222">
        <v>244</v>
      </c>
      <c r="BE99" s="222"/>
      <c r="BF99" s="222"/>
      <c r="BG99" s="222"/>
      <c r="BH99" s="222"/>
      <c r="BI99" s="222">
        <v>205</v>
      </c>
      <c r="BJ99" s="222"/>
      <c r="BK99" s="222"/>
      <c r="BL99" s="222"/>
      <c r="BM99" s="222"/>
      <c r="BN99" s="222"/>
      <c r="BO99" s="222"/>
      <c r="BP99" s="227">
        <v>156</v>
      </c>
      <c r="BQ99" s="202"/>
      <c r="BR99" s="202">
        <v>780</v>
      </c>
      <c r="BS99" s="202"/>
      <c r="BT99" s="202"/>
      <c r="BU99" s="202">
        <v>225</v>
      </c>
      <c r="BV99" s="202"/>
      <c r="BW99" s="202"/>
      <c r="BX99" s="202"/>
      <c r="BY99" s="202"/>
      <c r="BZ99" s="202"/>
      <c r="CA99" s="202">
        <v>201</v>
      </c>
      <c r="CB99" s="202">
        <v>155</v>
      </c>
      <c r="CC99" s="202"/>
      <c r="CD99" s="202"/>
      <c r="CE99" s="202">
        <v>245</v>
      </c>
      <c r="CF99" s="202">
        <v>30</v>
      </c>
      <c r="CG99" s="202"/>
      <c r="CH99" s="202">
        <v>66</v>
      </c>
      <c r="CI99" s="202">
        <v>95</v>
      </c>
      <c r="CJ99" s="202"/>
      <c r="CK99" s="202">
        <v>270</v>
      </c>
      <c r="CL99" s="202"/>
      <c r="CM99" s="202"/>
      <c r="CN99" s="202"/>
      <c r="CO99" s="202"/>
      <c r="CP99" s="202"/>
      <c r="CQ99" s="202">
        <v>580</v>
      </c>
      <c r="CR99" s="202"/>
      <c r="CS99" s="202"/>
      <c r="CT99" s="202"/>
      <c r="CU99" s="202">
        <v>79</v>
      </c>
      <c r="CV99" s="202">
        <v>91</v>
      </c>
      <c r="CW99" s="204"/>
      <c r="CX99" s="200"/>
      <c r="CY99" s="200"/>
      <c r="CZ99" s="200"/>
      <c r="DA99" s="200"/>
      <c r="DB99" s="200"/>
      <c r="DC99" s="200"/>
      <c r="DD99" s="200"/>
      <c r="DE99" s="200"/>
      <c r="DF99" s="200"/>
      <c r="DG99" s="200"/>
      <c r="DH99" s="200"/>
    </row>
    <row r="100" spans="22:112" s="113" customFormat="1">
      <c r="V100" s="200"/>
      <c r="W100" s="200"/>
      <c r="X100" s="202"/>
      <c r="Y100" s="200"/>
      <c r="Z100" s="200"/>
      <c r="AA100" s="200"/>
      <c r="AB100" s="200"/>
      <c r="AC100" s="222"/>
      <c r="AD100" s="222"/>
      <c r="AE100" s="222"/>
      <c r="AF100" s="222"/>
      <c r="AG100" s="222"/>
      <c r="AH100" s="222"/>
      <c r="AI100" s="222"/>
      <c r="AJ100" s="216" t="s">
        <v>63</v>
      </c>
      <c r="AK100" s="216" t="s">
        <v>63</v>
      </c>
      <c r="AL100" s="222"/>
      <c r="AM100" s="222"/>
      <c r="AN100" s="222"/>
      <c r="AO100" s="222"/>
      <c r="AP100" s="222"/>
      <c r="AQ100" s="222"/>
      <c r="AR100" s="222"/>
      <c r="AS100" s="222"/>
      <c r="AT100" s="222"/>
      <c r="AU100" s="224"/>
      <c r="AV100" s="222"/>
      <c r="AW100" s="222"/>
      <c r="AX100" s="222"/>
      <c r="AY100" s="222"/>
      <c r="AZ100" s="222"/>
      <c r="BA100" s="222"/>
      <c r="BB100" s="222"/>
      <c r="BC100" s="222"/>
      <c r="BD100" s="222">
        <v>275</v>
      </c>
      <c r="BE100" s="222"/>
      <c r="BF100" s="222"/>
      <c r="BG100" s="222"/>
      <c r="BH100" s="222"/>
      <c r="BI100" s="222">
        <v>238</v>
      </c>
      <c r="BJ100" s="222"/>
      <c r="BK100" s="222"/>
      <c r="BL100" s="222"/>
      <c r="BM100" s="222"/>
      <c r="BN100" s="222"/>
      <c r="BO100" s="222"/>
      <c r="BP100" s="227">
        <v>237</v>
      </c>
      <c r="BQ100" s="202"/>
      <c r="BR100" s="202"/>
      <c r="BS100" s="202"/>
      <c r="BT100" s="202"/>
      <c r="BU100" s="202">
        <v>246</v>
      </c>
      <c r="BV100" s="202"/>
      <c r="BW100" s="202"/>
      <c r="BX100" s="202"/>
      <c r="BY100" s="202"/>
      <c r="BZ100" s="202"/>
      <c r="CA100" s="202">
        <v>245</v>
      </c>
      <c r="CB100" s="202">
        <v>166</v>
      </c>
      <c r="CC100" s="202"/>
      <c r="CD100" s="202"/>
      <c r="CE100" s="202"/>
      <c r="CF100" s="202">
        <v>39</v>
      </c>
      <c r="CG100" s="202"/>
      <c r="CH100" s="202">
        <v>71</v>
      </c>
      <c r="CI100" s="202">
        <v>111</v>
      </c>
      <c r="CJ100" s="202"/>
      <c r="CK100" s="202">
        <v>395</v>
      </c>
      <c r="CL100" s="202"/>
      <c r="CM100" s="202"/>
      <c r="CN100" s="202"/>
      <c r="CO100" s="202"/>
      <c r="CP100" s="202"/>
      <c r="CQ100" s="200"/>
      <c r="CR100" s="202"/>
      <c r="CS100" s="202"/>
      <c r="CT100" s="202"/>
      <c r="CU100" s="202">
        <v>94</v>
      </c>
      <c r="CV100" s="202">
        <v>133</v>
      </c>
      <c r="CW100" s="204"/>
      <c r="CX100" s="200"/>
      <c r="CY100" s="200"/>
      <c r="CZ100" s="200"/>
      <c r="DA100" s="200"/>
      <c r="DB100" s="200"/>
      <c r="DC100" s="200"/>
      <c r="DD100" s="200"/>
      <c r="DE100" s="200"/>
      <c r="DF100" s="200"/>
      <c r="DG100" s="200"/>
      <c r="DH100" s="200"/>
    </row>
    <row r="101" spans="22:112" s="113" customFormat="1">
      <c r="V101" s="200"/>
      <c r="W101" s="200"/>
      <c r="X101" s="202"/>
      <c r="Y101" s="200"/>
      <c r="Z101" s="200"/>
      <c r="AA101" s="200"/>
      <c r="AB101" s="200"/>
      <c r="AC101" s="222"/>
      <c r="AD101" s="222"/>
      <c r="AE101" s="222"/>
      <c r="AF101" s="222"/>
      <c r="AG101" s="222"/>
      <c r="AH101" s="222"/>
      <c r="AI101" s="222"/>
      <c r="AJ101" s="216" t="s">
        <v>134</v>
      </c>
      <c r="AK101" s="216" t="s">
        <v>70</v>
      </c>
      <c r="AL101" s="222"/>
      <c r="AM101" s="222"/>
      <c r="AN101" s="222"/>
      <c r="AO101" s="222"/>
      <c r="AP101" s="222"/>
      <c r="AQ101" s="222"/>
      <c r="AR101" s="222"/>
      <c r="AS101" s="222"/>
      <c r="AT101" s="222"/>
      <c r="AU101" s="224"/>
      <c r="AV101" s="222"/>
      <c r="AW101" s="222"/>
      <c r="AX101" s="222"/>
      <c r="AY101" s="222"/>
      <c r="AZ101" s="222"/>
      <c r="BA101" s="222"/>
      <c r="BB101" s="222"/>
      <c r="BC101" s="222"/>
      <c r="BD101" s="222"/>
      <c r="BE101" s="222"/>
      <c r="BF101" s="222"/>
      <c r="BG101" s="222"/>
      <c r="BH101" s="222"/>
      <c r="BI101" s="222">
        <v>260</v>
      </c>
      <c r="BJ101" s="222"/>
      <c r="BK101" s="222"/>
      <c r="BL101" s="222"/>
      <c r="BM101" s="222"/>
      <c r="BN101" s="222"/>
      <c r="BO101" s="222"/>
      <c r="BP101" s="227">
        <v>280</v>
      </c>
      <c r="BQ101" s="202"/>
      <c r="BR101" s="202"/>
      <c r="BS101" s="202"/>
      <c r="BT101" s="202"/>
      <c r="BU101" s="202"/>
      <c r="BV101" s="202"/>
      <c r="BW101" s="202"/>
      <c r="BX101" s="202"/>
      <c r="BY101" s="202"/>
      <c r="BZ101" s="202"/>
      <c r="CA101" s="202">
        <v>269</v>
      </c>
      <c r="CB101" s="202">
        <v>178</v>
      </c>
      <c r="CC101" s="202"/>
      <c r="CD101" s="202"/>
      <c r="CE101" s="202"/>
      <c r="CF101" s="202">
        <v>47</v>
      </c>
      <c r="CG101" s="202"/>
      <c r="CH101" s="202">
        <v>83</v>
      </c>
      <c r="CI101" s="202">
        <v>177</v>
      </c>
      <c r="CJ101" s="202"/>
      <c r="CK101" s="202"/>
      <c r="CL101" s="202"/>
      <c r="CM101" s="202"/>
      <c r="CN101" s="202"/>
      <c r="CO101" s="202"/>
      <c r="CP101" s="202"/>
      <c r="CQ101" s="202"/>
      <c r="CR101" s="202"/>
      <c r="CS101" s="202"/>
      <c r="CT101" s="202"/>
      <c r="CU101" s="202">
        <v>125</v>
      </c>
      <c r="CV101" s="202">
        <v>142</v>
      </c>
      <c r="CW101" s="204"/>
      <c r="CX101" s="200"/>
      <c r="CY101" s="200"/>
      <c r="CZ101" s="200"/>
      <c r="DA101" s="200"/>
      <c r="DB101" s="200"/>
      <c r="DC101" s="200"/>
      <c r="DD101" s="200"/>
      <c r="DE101" s="200"/>
      <c r="DF101" s="200"/>
      <c r="DG101" s="200"/>
      <c r="DH101" s="200"/>
    </row>
    <row r="102" spans="22:112">
      <c r="V102" s="182"/>
      <c r="W102" s="182"/>
      <c r="X102" s="205"/>
      <c r="Y102" s="182"/>
      <c r="Z102" s="182"/>
      <c r="AA102" s="182"/>
      <c r="AB102" s="182"/>
      <c r="AC102" s="217"/>
      <c r="AD102" s="217"/>
      <c r="AE102" s="217"/>
      <c r="AF102" s="217"/>
      <c r="AG102" s="217"/>
      <c r="AH102" s="217"/>
      <c r="AI102" s="217"/>
      <c r="AJ102" s="216" t="s">
        <v>61</v>
      </c>
      <c r="AK102" s="216" t="s">
        <v>61</v>
      </c>
      <c r="AL102" s="217"/>
      <c r="AM102" s="217"/>
      <c r="AN102" s="217"/>
      <c r="AO102" s="217"/>
      <c r="AP102" s="217"/>
      <c r="AQ102" s="217"/>
      <c r="AR102" s="217"/>
      <c r="AS102" s="217"/>
      <c r="AT102" s="217"/>
      <c r="AU102" s="217"/>
      <c r="AV102" s="217"/>
      <c r="AW102" s="217"/>
      <c r="AX102" s="217"/>
      <c r="AY102" s="217"/>
      <c r="AZ102" s="217"/>
      <c r="BA102" s="217"/>
      <c r="BB102" s="217"/>
      <c r="BC102" s="217"/>
      <c r="BD102" s="217"/>
      <c r="BE102" s="217"/>
      <c r="BF102" s="217"/>
      <c r="BG102" s="217"/>
      <c r="BH102" s="217"/>
      <c r="BI102" s="222">
        <v>262</v>
      </c>
      <c r="BJ102" s="222"/>
      <c r="BK102" s="222"/>
      <c r="BL102" s="222"/>
      <c r="BM102" s="222"/>
      <c r="BN102" s="222"/>
      <c r="BO102" s="222"/>
      <c r="BP102" s="227">
        <v>680</v>
      </c>
      <c r="BQ102" s="202"/>
      <c r="BR102" s="202"/>
      <c r="BS102" s="202"/>
      <c r="BT102" s="202"/>
      <c r="BU102" s="202"/>
      <c r="BV102" s="202"/>
      <c r="BW102" s="202"/>
      <c r="BX102" s="202"/>
      <c r="BY102" s="202"/>
      <c r="BZ102" s="202"/>
      <c r="CA102" s="182"/>
      <c r="CB102" s="202">
        <v>184</v>
      </c>
      <c r="CC102" s="202"/>
      <c r="CD102" s="202"/>
      <c r="CE102" s="202"/>
      <c r="CF102" s="202">
        <v>57</v>
      </c>
      <c r="CG102" s="202"/>
      <c r="CH102" s="202">
        <v>95</v>
      </c>
      <c r="CI102" s="202">
        <v>195</v>
      </c>
      <c r="CJ102" s="202"/>
      <c r="CK102" s="202"/>
      <c r="CL102" s="202"/>
      <c r="CM102" s="202"/>
      <c r="CN102" s="202"/>
      <c r="CO102" s="202"/>
      <c r="CP102" s="202"/>
      <c r="CQ102" s="202"/>
      <c r="CR102" s="202"/>
      <c r="CS102" s="202"/>
      <c r="CT102" s="202"/>
      <c r="CU102" s="202">
        <v>163</v>
      </c>
      <c r="CV102" s="202">
        <v>241</v>
      </c>
      <c r="CW102" s="204"/>
      <c r="CX102" s="182"/>
      <c r="CY102" s="182"/>
      <c r="CZ102" s="182"/>
      <c r="DA102" s="182"/>
      <c r="DB102" s="182"/>
      <c r="DC102" s="182"/>
      <c r="DD102" s="182"/>
      <c r="DE102" s="182"/>
      <c r="DF102" s="182"/>
      <c r="DG102" s="182"/>
      <c r="DH102" s="182"/>
    </row>
    <row r="103" spans="22:112" s="113" customFormat="1">
      <c r="V103" s="200"/>
      <c r="W103" s="197"/>
      <c r="X103" s="202"/>
      <c r="Y103" s="200"/>
      <c r="Z103" s="200"/>
      <c r="AA103" s="200"/>
      <c r="AB103" s="200"/>
      <c r="AC103" s="222"/>
      <c r="AD103" s="222"/>
      <c r="AE103" s="222"/>
      <c r="AF103" s="222"/>
      <c r="AG103" s="222"/>
      <c r="AH103" s="222"/>
      <c r="AI103" s="222"/>
      <c r="AJ103" s="216" t="s">
        <v>68</v>
      </c>
      <c r="AK103" s="216" t="s">
        <v>68</v>
      </c>
      <c r="AL103" s="222"/>
      <c r="AM103" s="222"/>
      <c r="AN103" s="222"/>
      <c r="AO103" s="222"/>
      <c r="AP103" s="222"/>
      <c r="AQ103" s="222"/>
      <c r="AR103" s="222"/>
      <c r="AS103" s="222"/>
      <c r="AT103" s="222"/>
      <c r="AU103" s="222"/>
      <c r="AV103" s="222"/>
      <c r="AW103" s="222"/>
      <c r="AX103" s="222"/>
      <c r="AY103" s="222"/>
      <c r="AZ103" s="222"/>
      <c r="BA103" s="222"/>
      <c r="BB103" s="222"/>
      <c r="BC103" s="222"/>
      <c r="BD103" s="222"/>
      <c r="BE103" s="222"/>
      <c r="BF103" s="222"/>
      <c r="BG103" s="222"/>
      <c r="BH103" s="222"/>
      <c r="BI103" s="222">
        <v>580</v>
      </c>
      <c r="BJ103" s="222"/>
      <c r="BK103" s="222"/>
      <c r="BL103" s="222"/>
      <c r="BM103" s="222"/>
      <c r="BN103" s="222"/>
      <c r="BO103" s="222"/>
      <c r="BP103" s="227">
        <v>880</v>
      </c>
      <c r="BQ103" s="202"/>
      <c r="BR103" s="202"/>
      <c r="BS103" s="202"/>
      <c r="BT103" s="202"/>
      <c r="BU103" s="202"/>
      <c r="BV103" s="202"/>
      <c r="BW103" s="202"/>
      <c r="BX103" s="202"/>
      <c r="BY103" s="202"/>
      <c r="BZ103" s="202"/>
      <c r="CA103" s="200"/>
      <c r="CB103" s="202">
        <v>202</v>
      </c>
      <c r="CC103" s="202"/>
      <c r="CD103" s="202"/>
      <c r="CE103" s="202"/>
      <c r="CF103" s="202">
        <v>60</v>
      </c>
      <c r="CG103" s="202"/>
      <c r="CH103" s="202">
        <v>127</v>
      </c>
      <c r="CI103" s="202">
        <v>215</v>
      </c>
      <c r="CJ103" s="202"/>
      <c r="CK103" s="202"/>
      <c r="CL103" s="202"/>
      <c r="CM103" s="202"/>
      <c r="CN103" s="202"/>
      <c r="CO103" s="202"/>
      <c r="CP103" s="202"/>
      <c r="CQ103" s="202"/>
      <c r="CR103" s="202"/>
      <c r="CS103" s="202"/>
      <c r="CT103" s="202"/>
      <c r="CU103" s="202">
        <v>188</v>
      </c>
      <c r="CV103" s="202">
        <v>261</v>
      </c>
      <c r="CW103" s="204"/>
      <c r="CX103" s="200"/>
      <c r="CY103" s="200"/>
      <c r="CZ103" s="200"/>
      <c r="DA103" s="200"/>
      <c r="DB103" s="200"/>
      <c r="DC103" s="200"/>
      <c r="DD103" s="200"/>
      <c r="DE103" s="200"/>
      <c r="DF103" s="200"/>
      <c r="DG103" s="200"/>
      <c r="DH103" s="200"/>
    </row>
    <row r="104" spans="22:112" s="113" customFormat="1">
      <c r="V104" s="200"/>
      <c r="W104" s="197"/>
      <c r="X104" s="202"/>
      <c r="Y104" s="200"/>
      <c r="Z104" s="200"/>
      <c r="AA104" s="200"/>
      <c r="AB104" s="200"/>
      <c r="AC104" s="222"/>
      <c r="AD104" s="222"/>
      <c r="AE104" s="222"/>
      <c r="AF104" s="222"/>
      <c r="AG104" s="222"/>
      <c r="AH104" s="222"/>
      <c r="AI104" s="222"/>
      <c r="AJ104" s="216" t="s">
        <v>69</v>
      </c>
      <c r="AK104" s="216" t="s">
        <v>69</v>
      </c>
      <c r="AL104" s="222"/>
      <c r="AM104" s="222"/>
      <c r="AN104" s="222"/>
      <c r="AO104" s="222"/>
      <c r="AP104" s="222"/>
      <c r="AQ104" s="222"/>
      <c r="AR104" s="222"/>
      <c r="AS104" s="222"/>
      <c r="AT104" s="222"/>
      <c r="AU104" s="222"/>
      <c r="AV104" s="222"/>
      <c r="AW104" s="222"/>
      <c r="AX104" s="222"/>
      <c r="AY104" s="222"/>
      <c r="AZ104" s="222"/>
      <c r="BA104" s="222"/>
      <c r="BB104" s="222"/>
      <c r="BC104" s="222"/>
      <c r="BD104" s="222"/>
      <c r="BE104" s="222"/>
      <c r="BF104" s="222"/>
      <c r="BG104" s="222"/>
      <c r="BH104" s="222"/>
      <c r="BI104" s="222">
        <v>680</v>
      </c>
      <c r="BJ104" s="222"/>
      <c r="BK104" s="222"/>
      <c r="BL104" s="222"/>
      <c r="BM104" s="222"/>
      <c r="BN104" s="222"/>
      <c r="BO104" s="222"/>
      <c r="BP104" s="227"/>
      <c r="BQ104" s="202"/>
      <c r="BR104" s="202"/>
      <c r="BS104" s="202"/>
      <c r="BT104" s="202"/>
      <c r="BU104" s="202"/>
      <c r="BV104" s="202"/>
      <c r="BW104" s="202"/>
      <c r="BX104" s="202"/>
      <c r="BY104" s="202"/>
      <c r="BZ104" s="202"/>
      <c r="CA104" s="202"/>
      <c r="CB104" s="202">
        <v>204</v>
      </c>
      <c r="CC104" s="202"/>
      <c r="CD104" s="202"/>
      <c r="CE104" s="202"/>
      <c r="CF104" s="202">
        <v>66</v>
      </c>
      <c r="CG104" s="202"/>
      <c r="CH104" s="202">
        <v>138</v>
      </c>
      <c r="CI104" s="202">
        <v>243</v>
      </c>
      <c r="CJ104" s="202"/>
      <c r="CK104" s="202"/>
      <c r="CL104" s="202"/>
      <c r="CM104" s="202"/>
      <c r="CN104" s="202"/>
      <c r="CO104" s="202"/>
      <c r="CP104" s="202"/>
      <c r="CQ104" s="202"/>
      <c r="CR104" s="202"/>
      <c r="CS104" s="202"/>
      <c r="CT104" s="202"/>
      <c r="CU104" s="202">
        <v>282</v>
      </c>
      <c r="CV104" s="202">
        <v>405</v>
      </c>
      <c r="CW104" s="204"/>
      <c r="CX104" s="200"/>
      <c r="CY104" s="200"/>
      <c r="CZ104" s="200"/>
      <c r="DA104" s="200"/>
      <c r="DB104" s="200"/>
      <c r="DC104" s="200"/>
      <c r="DD104" s="200"/>
      <c r="DE104" s="200"/>
      <c r="DF104" s="200"/>
      <c r="DG104" s="200"/>
      <c r="DH104" s="200"/>
    </row>
    <row r="105" spans="22:112" s="113" customFormat="1">
      <c r="V105" s="200"/>
      <c r="W105" s="197"/>
      <c r="X105" s="202"/>
      <c r="Y105" s="200"/>
      <c r="Z105" s="200"/>
      <c r="AA105" s="200"/>
      <c r="AB105" s="200"/>
      <c r="AC105" s="222"/>
      <c r="AD105" s="222"/>
      <c r="AE105" s="222"/>
      <c r="AF105" s="222"/>
      <c r="AG105" s="222"/>
      <c r="AH105" s="222"/>
      <c r="AI105" s="222"/>
      <c r="AJ105" s="216" t="s">
        <v>71</v>
      </c>
      <c r="AK105" s="216" t="s">
        <v>71</v>
      </c>
      <c r="AL105" s="222"/>
      <c r="AM105" s="222"/>
      <c r="AN105" s="222"/>
      <c r="AO105" s="222"/>
      <c r="AP105" s="222"/>
      <c r="AQ105" s="222"/>
      <c r="AR105" s="222"/>
      <c r="AS105" s="222"/>
      <c r="AT105" s="222"/>
      <c r="AU105" s="222"/>
      <c r="AV105" s="222"/>
      <c r="AW105" s="222"/>
      <c r="AX105" s="222"/>
      <c r="AY105" s="222"/>
      <c r="AZ105" s="222"/>
      <c r="BA105" s="222"/>
      <c r="BB105" s="222"/>
      <c r="BC105" s="222"/>
      <c r="BD105" s="222"/>
      <c r="BE105" s="222"/>
      <c r="BF105" s="222"/>
      <c r="BG105" s="222"/>
      <c r="BH105" s="222"/>
      <c r="BI105" s="222">
        <v>880</v>
      </c>
      <c r="BJ105" s="222"/>
      <c r="BK105" s="222"/>
      <c r="BL105" s="222"/>
      <c r="BM105" s="222"/>
      <c r="BN105" s="222"/>
      <c r="BO105" s="222"/>
      <c r="BP105" s="227"/>
      <c r="BQ105" s="202"/>
      <c r="BR105" s="202"/>
      <c r="BS105" s="202"/>
      <c r="BT105" s="202"/>
      <c r="BU105" s="202"/>
      <c r="BV105" s="202"/>
      <c r="BW105" s="202"/>
      <c r="BX105" s="202"/>
      <c r="BY105" s="202"/>
      <c r="BZ105" s="202"/>
      <c r="CA105" s="202"/>
      <c r="CB105" s="202">
        <v>223</v>
      </c>
      <c r="CC105" s="202"/>
      <c r="CD105" s="202"/>
      <c r="CE105" s="202"/>
      <c r="CF105" s="202">
        <v>71</v>
      </c>
      <c r="CG105" s="202"/>
      <c r="CH105" s="202">
        <v>142</v>
      </c>
      <c r="CI105" s="202">
        <v>371</v>
      </c>
      <c r="CJ105" s="202"/>
      <c r="CK105" s="202"/>
      <c r="CL105" s="202"/>
      <c r="CM105" s="202"/>
      <c r="CN105" s="202"/>
      <c r="CO105" s="202"/>
      <c r="CP105" s="202"/>
      <c r="CQ105" s="202"/>
      <c r="CR105" s="202"/>
      <c r="CS105" s="202"/>
      <c r="CT105" s="202"/>
      <c r="CU105" s="202">
        <v>805</v>
      </c>
      <c r="CV105" s="202">
        <v>605</v>
      </c>
      <c r="CW105" s="204"/>
      <c r="CX105" s="200"/>
      <c r="CY105" s="200"/>
      <c r="CZ105" s="200"/>
      <c r="DA105" s="200"/>
      <c r="DB105" s="200"/>
      <c r="DC105" s="200"/>
      <c r="DD105" s="200"/>
      <c r="DE105" s="200"/>
      <c r="DF105" s="200"/>
      <c r="DG105" s="200"/>
      <c r="DH105" s="200"/>
    </row>
    <row r="106" spans="22:112" s="113" customFormat="1">
      <c r="V106" s="200"/>
      <c r="W106" s="197"/>
      <c r="X106" s="202"/>
      <c r="Y106" s="200"/>
      <c r="Z106" s="200"/>
      <c r="AA106" s="200"/>
      <c r="AB106" s="200"/>
      <c r="AC106" s="222"/>
      <c r="AD106" s="222"/>
      <c r="AE106" s="222"/>
      <c r="AF106" s="222"/>
      <c r="AG106" s="222"/>
      <c r="AH106" s="222"/>
      <c r="AI106" s="222"/>
      <c r="AJ106" s="216" t="s">
        <v>67</v>
      </c>
      <c r="AK106" s="216" t="s">
        <v>67</v>
      </c>
      <c r="AL106" s="222"/>
      <c r="AM106" s="222"/>
      <c r="AN106" s="222"/>
      <c r="AO106" s="222"/>
      <c r="AP106" s="222"/>
      <c r="AQ106" s="222"/>
      <c r="AR106" s="222"/>
      <c r="AS106" s="222"/>
      <c r="AT106" s="222"/>
      <c r="AU106" s="222"/>
      <c r="AV106" s="222"/>
      <c r="AW106" s="222"/>
      <c r="AX106" s="222"/>
      <c r="AY106" s="222"/>
      <c r="AZ106" s="222"/>
      <c r="BA106" s="222"/>
      <c r="BB106" s="222"/>
      <c r="BC106" s="222"/>
      <c r="BD106" s="222"/>
      <c r="BE106" s="222"/>
      <c r="BF106" s="222"/>
      <c r="BG106" s="222"/>
      <c r="BH106" s="222"/>
      <c r="BI106" s="222">
        <v>980</v>
      </c>
      <c r="BJ106" s="222"/>
      <c r="BK106" s="222"/>
      <c r="BL106" s="222"/>
      <c r="BM106" s="222"/>
      <c r="BN106" s="222"/>
      <c r="BO106" s="222"/>
      <c r="BP106" s="227"/>
      <c r="BQ106" s="202"/>
      <c r="BR106" s="202"/>
      <c r="BS106" s="202"/>
      <c r="BT106" s="202"/>
      <c r="BU106" s="202"/>
      <c r="BV106" s="202"/>
      <c r="BW106" s="202"/>
      <c r="BX106" s="202"/>
      <c r="BY106" s="202"/>
      <c r="BZ106" s="202"/>
      <c r="CA106" s="202"/>
      <c r="CB106" s="202">
        <v>395</v>
      </c>
      <c r="CC106" s="202"/>
      <c r="CD106" s="202"/>
      <c r="CE106" s="202"/>
      <c r="CF106" s="202">
        <v>72</v>
      </c>
      <c r="CG106" s="202"/>
      <c r="CH106" s="202">
        <v>173</v>
      </c>
      <c r="CI106" s="200"/>
      <c r="CJ106" s="202"/>
      <c r="CK106" s="202"/>
      <c r="CL106" s="202"/>
      <c r="CM106" s="202"/>
      <c r="CN106" s="202"/>
      <c r="CO106" s="202"/>
      <c r="CP106" s="202"/>
      <c r="CQ106" s="202"/>
      <c r="CR106" s="202"/>
      <c r="CS106" s="202"/>
      <c r="CT106" s="202"/>
      <c r="CU106" s="202">
        <v>905</v>
      </c>
      <c r="CV106" s="202"/>
      <c r="CW106" s="204"/>
      <c r="CX106" s="200"/>
      <c r="CY106" s="200"/>
      <c r="CZ106" s="200"/>
      <c r="DA106" s="200"/>
      <c r="DB106" s="200"/>
      <c r="DC106" s="200"/>
      <c r="DD106" s="200"/>
      <c r="DE106" s="200"/>
      <c r="DF106" s="200"/>
      <c r="DG106" s="200"/>
      <c r="DH106" s="200"/>
    </row>
    <row r="107" spans="22:112" s="113" customFormat="1">
      <c r="V107" s="200"/>
      <c r="W107" s="197"/>
      <c r="X107" s="202"/>
      <c r="Y107" s="200"/>
      <c r="Z107" s="200"/>
      <c r="AA107" s="200"/>
      <c r="AB107" s="200"/>
      <c r="AC107" s="222"/>
      <c r="AD107" s="222"/>
      <c r="AE107" s="222"/>
      <c r="AF107" s="222"/>
      <c r="AG107" s="222"/>
      <c r="AH107" s="222"/>
      <c r="AI107" s="222"/>
      <c r="AJ107" s="216" t="s">
        <v>65</v>
      </c>
      <c r="AK107" s="216" t="s">
        <v>65</v>
      </c>
      <c r="AL107" s="222"/>
      <c r="AM107" s="222"/>
      <c r="AN107" s="222"/>
      <c r="AO107" s="222"/>
      <c r="AP107" s="222"/>
      <c r="AQ107" s="222"/>
      <c r="AR107" s="222"/>
      <c r="AS107" s="222"/>
      <c r="AT107" s="222"/>
      <c r="AU107" s="222"/>
      <c r="AV107" s="222"/>
      <c r="AW107" s="222"/>
      <c r="AX107" s="222"/>
      <c r="AY107" s="222"/>
      <c r="AZ107" s="222"/>
      <c r="BA107" s="222"/>
      <c r="BB107" s="222"/>
      <c r="BC107" s="222"/>
      <c r="BD107" s="222"/>
      <c r="BE107" s="222"/>
      <c r="BF107" s="222"/>
      <c r="BG107" s="222"/>
      <c r="BH107" s="222"/>
      <c r="BI107" s="222"/>
      <c r="BJ107" s="222"/>
      <c r="BK107" s="222"/>
      <c r="BL107" s="222"/>
      <c r="BM107" s="222"/>
      <c r="BN107" s="222"/>
      <c r="BO107" s="222"/>
      <c r="BP107" s="227"/>
      <c r="BQ107" s="202"/>
      <c r="BR107" s="202"/>
      <c r="BS107" s="202"/>
      <c r="BT107" s="202"/>
      <c r="BU107" s="202"/>
      <c r="BV107" s="202"/>
      <c r="BW107" s="202"/>
      <c r="BX107" s="202"/>
      <c r="BY107" s="202"/>
      <c r="BZ107" s="202"/>
      <c r="CA107" s="202"/>
      <c r="CB107" s="200"/>
      <c r="CC107" s="202"/>
      <c r="CD107" s="202"/>
      <c r="CE107" s="202"/>
      <c r="CF107" s="202">
        <v>91</v>
      </c>
      <c r="CG107" s="202"/>
      <c r="CH107" s="202">
        <v>178</v>
      </c>
      <c r="CI107" s="202"/>
      <c r="CJ107" s="202"/>
      <c r="CK107" s="202"/>
      <c r="CL107" s="202"/>
      <c r="CM107" s="202"/>
      <c r="CN107" s="202"/>
      <c r="CO107" s="202"/>
      <c r="CP107" s="202"/>
      <c r="CQ107" s="202"/>
      <c r="CR107" s="202"/>
      <c r="CS107" s="202"/>
      <c r="CT107" s="202"/>
      <c r="CU107" s="200"/>
      <c r="CV107" s="202"/>
      <c r="CW107" s="204"/>
      <c r="CX107" s="200"/>
      <c r="CY107" s="200"/>
      <c r="CZ107" s="200"/>
      <c r="DA107" s="200"/>
      <c r="DB107" s="200"/>
      <c r="DC107" s="200"/>
      <c r="DD107" s="200"/>
      <c r="DE107" s="200"/>
      <c r="DF107" s="200"/>
      <c r="DG107" s="200"/>
      <c r="DH107" s="200"/>
    </row>
    <row r="108" spans="22:112" s="113" customFormat="1">
      <c r="V108" s="200"/>
      <c r="W108" s="197"/>
      <c r="X108" s="202"/>
      <c r="Y108" s="200"/>
      <c r="Z108" s="200"/>
      <c r="AA108" s="200"/>
      <c r="AB108" s="200"/>
      <c r="AC108" s="222"/>
      <c r="AD108" s="222"/>
      <c r="AE108" s="222"/>
      <c r="AF108" s="222"/>
      <c r="AG108" s="222"/>
      <c r="AH108" s="222"/>
      <c r="AI108" s="222"/>
      <c r="AJ108" s="216" t="s">
        <v>64</v>
      </c>
      <c r="AK108" s="216" t="s">
        <v>64</v>
      </c>
      <c r="AL108" s="222"/>
      <c r="AM108" s="222"/>
      <c r="AN108" s="222"/>
      <c r="AO108" s="222"/>
      <c r="AP108" s="222"/>
      <c r="AQ108" s="222"/>
      <c r="AR108" s="222"/>
      <c r="AS108" s="222"/>
      <c r="AT108" s="222"/>
      <c r="AU108" s="222"/>
      <c r="AV108" s="222"/>
      <c r="AW108" s="222"/>
      <c r="AX108" s="222"/>
      <c r="AY108" s="222"/>
      <c r="AZ108" s="222"/>
      <c r="BA108" s="222"/>
      <c r="BB108" s="222"/>
      <c r="BC108" s="222"/>
      <c r="BD108" s="222"/>
      <c r="BE108" s="222"/>
      <c r="BF108" s="222"/>
      <c r="BG108" s="222"/>
      <c r="BH108" s="222"/>
      <c r="BI108" s="222"/>
      <c r="BJ108" s="222"/>
      <c r="BK108" s="222"/>
      <c r="BL108" s="222"/>
      <c r="BM108" s="222"/>
      <c r="BN108" s="222"/>
      <c r="BO108" s="222"/>
      <c r="BP108" s="227"/>
      <c r="BQ108" s="202"/>
      <c r="BR108" s="202"/>
      <c r="BS108" s="202"/>
      <c r="BT108" s="202"/>
      <c r="BU108" s="202"/>
      <c r="BV108" s="202"/>
      <c r="BW108" s="202"/>
      <c r="BX108" s="202"/>
      <c r="BY108" s="202"/>
      <c r="BZ108" s="202"/>
      <c r="CA108" s="202"/>
      <c r="CB108" s="202"/>
      <c r="CC108" s="202"/>
      <c r="CD108" s="202"/>
      <c r="CE108" s="202"/>
      <c r="CF108" s="202">
        <v>101</v>
      </c>
      <c r="CG108" s="202"/>
      <c r="CH108" s="202">
        <v>189</v>
      </c>
      <c r="CI108" s="202"/>
      <c r="CJ108" s="202"/>
      <c r="CK108" s="202"/>
      <c r="CL108" s="202"/>
      <c r="CM108" s="202"/>
      <c r="CN108" s="202"/>
      <c r="CO108" s="202"/>
      <c r="CP108" s="202"/>
      <c r="CQ108" s="202"/>
      <c r="CR108" s="202"/>
      <c r="CS108" s="202"/>
      <c r="CT108" s="202"/>
      <c r="CU108" s="202"/>
      <c r="CV108" s="202"/>
      <c r="CW108" s="204"/>
      <c r="CX108" s="200"/>
      <c r="CY108" s="200"/>
      <c r="CZ108" s="200"/>
      <c r="DA108" s="200"/>
      <c r="DB108" s="200"/>
      <c r="DC108" s="200"/>
      <c r="DD108" s="200"/>
      <c r="DE108" s="200"/>
      <c r="DF108" s="200"/>
      <c r="DG108" s="200"/>
      <c r="DH108" s="200"/>
    </row>
    <row r="109" spans="22:112" s="113" customFormat="1">
      <c r="V109" s="200"/>
      <c r="W109" s="197"/>
      <c r="X109" s="202"/>
      <c r="Y109" s="200"/>
      <c r="Z109" s="200"/>
      <c r="AA109" s="200"/>
      <c r="AB109" s="200"/>
      <c r="AC109" s="222"/>
      <c r="AD109" s="222"/>
      <c r="AE109" s="222"/>
      <c r="AF109" s="222"/>
      <c r="AG109" s="222"/>
      <c r="AH109" s="222"/>
      <c r="AI109" s="222"/>
      <c r="AJ109" s="216" t="s">
        <v>66</v>
      </c>
      <c r="AK109" s="216" t="s">
        <v>66</v>
      </c>
      <c r="AL109" s="222"/>
      <c r="AM109" s="222"/>
      <c r="AN109" s="222"/>
      <c r="AO109" s="222"/>
      <c r="AP109" s="222"/>
      <c r="AQ109" s="222"/>
      <c r="AR109" s="222"/>
      <c r="AS109" s="222"/>
      <c r="AT109" s="222"/>
      <c r="AU109" s="222"/>
      <c r="AV109" s="222"/>
      <c r="AW109" s="222"/>
      <c r="AX109" s="222"/>
      <c r="AY109" s="222"/>
      <c r="AZ109" s="222"/>
      <c r="BA109" s="222"/>
      <c r="BB109" s="222"/>
      <c r="BC109" s="222"/>
      <c r="BD109" s="222"/>
      <c r="BE109" s="222"/>
      <c r="BF109" s="222"/>
      <c r="BG109" s="222"/>
      <c r="BH109" s="222"/>
      <c r="BI109" s="222"/>
      <c r="BJ109" s="222"/>
      <c r="BK109" s="222"/>
      <c r="BL109" s="222"/>
      <c r="BM109" s="222"/>
      <c r="BN109" s="222"/>
      <c r="BO109" s="222"/>
      <c r="BP109" s="227"/>
      <c r="BQ109" s="202"/>
      <c r="BR109" s="202"/>
      <c r="BS109" s="202"/>
      <c r="BT109" s="202"/>
      <c r="BU109" s="202"/>
      <c r="BV109" s="202"/>
      <c r="BW109" s="202"/>
      <c r="BX109" s="202"/>
      <c r="BY109" s="202"/>
      <c r="BZ109" s="202"/>
      <c r="CA109" s="202"/>
      <c r="CB109" s="202"/>
      <c r="CC109" s="202"/>
      <c r="CD109" s="202"/>
      <c r="CE109" s="202"/>
      <c r="CF109" s="202">
        <v>103</v>
      </c>
      <c r="CG109" s="202"/>
      <c r="CH109" s="202">
        <v>210</v>
      </c>
      <c r="CI109" s="202"/>
      <c r="CJ109" s="202"/>
      <c r="CK109" s="202"/>
      <c r="CL109" s="202"/>
      <c r="CM109" s="202"/>
      <c r="CN109" s="202"/>
      <c r="CO109" s="202"/>
      <c r="CP109" s="202"/>
      <c r="CQ109" s="202"/>
      <c r="CR109" s="202"/>
      <c r="CS109" s="202"/>
      <c r="CT109" s="202"/>
      <c r="CU109" s="202"/>
      <c r="CV109" s="202"/>
      <c r="CW109" s="204"/>
      <c r="CX109" s="200"/>
      <c r="CY109" s="200"/>
      <c r="CZ109" s="200"/>
      <c r="DA109" s="200"/>
      <c r="DB109" s="200"/>
      <c r="DC109" s="200"/>
      <c r="DD109" s="200"/>
      <c r="DE109" s="200"/>
      <c r="DF109" s="200"/>
      <c r="DG109" s="200"/>
      <c r="DH109" s="200"/>
    </row>
    <row r="110" spans="22:112" s="113" customFormat="1">
      <c r="V110" s="200"/>
      <c r="W110" s="197"/>
      <c r="X110" s="202"/>
      <c r="Y110" s="200"/>
      <c r="Z110" s="200"/>
      <c r="AA110" s="200"/>
      <c r="AB110" s="200"/>
      <c r="AC110" s="222"/>
      <c r="AD110" s="222"/>
      <c r="AE110" s="222"/>
      <c r="AF110" s="222"/>
      <c r="AG110" s="222"/>
      <c r="AH110" s="222"/>
      <c r="AI110" s="222"/>
      <c r="AJ110" s="216" t="s">
        <v>76</v>
      </c>
      <c r="AK110" s="216" t="s">
        <v>76</v>
      </c>
      <c r="AL110" s="222"/>
      <c r="AM110" s="222"/>
      <c r="AN110" s="222"/>
      <c r="AO110" s="222"/>
      <c r="AP110" s="222"/>
      <c r="AQ110" s="222"/>
      <c r="AR110" s="222"/>
      <c r="AS110" s="222"/>
      <c r="AT110" s="222"/>
      <c r="AU110" s="222"/>
      <c r="AV110" s="222"/>
      <c r="AW110" s="222"/>
      <c r="AX110" s="222"/>
      <c r="AY110" s="222"/>
      <c r="AZ110" s="222"/>
      <c r="BA110" s="222"/>
      <c r="BB110" s="222"/>
      <c r="BC110" s="222"/>
      <c r="BD110" s="222"/>
      <c r="BE110" s="222"/>
      <c r="BF110" s="222"/>
      <c r="BG110" s="222"/>
      <c r="BH110" s="222"/>
      <c r="BI110" s="222"/>
      <c r="BJ110" s="222"/>
      <c r="BK110" s="222"/>
      <c r="BL110" s="222"/>
      <c r="BM110" s="222"/>
      <c r="BN110" s="222"/>
      <c r="BO110" s="222"/>
      <c r="BP110" s="227"/>
      <c r="BQ110" s="202"/>
      <c r="BR110" s="202"/>
      <c r="BS110" s="202"/>
      <c r="BT110" s="202"/>
      <c r="BU110" s="202"/>
      <c r="BV110" s="202"/>
      <c r="BW110" s="202"/>
      <c r="BX110" s="202"/>
      <c r="BY110" s="202"/>
      <c r="BZ110" s="202"/>
      <c r="CA110" s="202"/>
      <c r="CB110" s="202"/>
      <c r="CC110" s="202"/>
      <c r="CD110" s="202"/>
      <c r="CE110" s="202"/>
      <c r="CF110" s="202">
        <v>105</v>
      </c>
      <c r="CG110" s="202"/>
      <c r="CH110" s="202">
        <v>215</v>
      </c>
      <c r="CI110" s="202"/>
      <c r="CJ110" s="202"/>
      <c r="CK110" s="202"/>
      <c r="CL110" s="202"/>
      <c r="CM110" s="202"/>
      <c r="CN110" s="202"/>
      <c r="CO110" s="202"/>
      <c r="CP110" s="202"/>
      <c r="CQ110" s="202"/>
      <c r="CR110" s="202"/>
      <c r="CS110" s="202"/>
      <c r="CT110" s="202"/>
      <c r="CU110" s="202"/>
      <c r="CV110" s="202"/>
      <c r="CW110" s="204"/>
      <c r="CX110" s="200"/>
      <c r="CY110" s="200"/>
      <c r="CZ110" s="200"/>
      <c r="DA110" s="200"/>
      <c r="DB110" s="200"/>
      <c r="DC110" s="200"/>
      <c r="DD110" s="200"/>
      <c r="DE110" s="200"/>
      <c r="DF110" s="200"/>
      <c r="DG110" s="200"/>
      <c r="DH110" s="200"/>
    </row>
    <row r="111" spans="22:112" s="113" customFormat="1">
      <c r="V111" s="200"/>
      <c r="W111" s="197"/>
      <c r="X111" s="202"/>
      <c r="Y111" s="200"/>
      <c r="Z111" s="200"/>
      <c r="AA111" s="200"/>
      <c r="AB111" s="200"/>
      <c r="AC111" s="222"/>
      <c r="AD111" s="222"/>
      <c r="AE111" s="222"/>
      <c r="AF111" s="222"/>
      <c r="AG111" s="222"/>
      <c r="AH111" s="222"/>
      <c r="AI111" s="222"/>
      <c r="AJ111" s="216" t="s">
        <v>135</v>
      </c>
      <c r="AK111" s="216" t="s">
        <v>75</v>
      </c>
      <c r="AL111" s="222"/>
      <c r="AM111" s="222"/>
      <c r="AN111" s="222"/>
      <c r="AO111" s="222"/>
      <c r="AP111" s="222"/>
      <c r="AQ111" s="222"/>
      <c r="AR111" s="222"/>
      <c r="AS111" s="222"/>
      <c r="AT111" s="222"/>
      <c r="AU111" s="222"/>
      <c r="AV111" s="222"/>
      <c r="AW111" s="222"/>
      <c r="AX111" s="222"/>
      <c r="AY111" s="222"/>
      <c r="AZ111" s="222"/>
      <c r="BA111" s="222"/>
      <c r="BB111" s="222"/>
      <c r="BC111" s="222"/>
      <c r="BD111" s="222"/>
      <c r="BE111" s="222"/>
      <c r="BF111" s="222"/>
      <c r="BG111" s="222"/>
      <c r="BH111" s="222"/>
      <c r="BI111" s="222"/>
      <c r="BJ111" s="222"/>
      <c r="BK111" s="222"/>
      <c r="BL111" s="222"/>
      <c r="BM111" s="222"/>
      <c r="BN111" s="222"/>
      <c r="BO111" s="222"/>
      <c r="BP111" s="227"/>
      <c r="BQ111" s="202"/>
      <c r="BR111" s="202"/>
      <c r="BS111" s="202"/>
      <c r="BT111" s="202"/>
      <c r="BU111" s="202"/>
      <c r="BV111" s="202"/>
      <c r="BW111" s="202"/>
      <c r="BX111" s="202"/>
      <c r="BY111" s="202"/>
      <c r="BZ111" s="202"/>
      <c r="CA111" s="202"/>
      <c r="CB111" s="202"/>
      <c r="CC111" s="202"/>
      <c r="CD111" s="202"/>
      <c r="CE111" s="202"/>
      <c r="CF111" s="202">
        <v>107</v>
      </c>
      <c r="CG111" s="202"/>
      <c r="CH111" s="202">
        <v>259</v>
      </c>
      <c r="CI111" s="202"/>
      <c r="CJ111" s="202"/>
      <c r="CK111" s="202"/>
      <c r="CL111" s="202"/>
      <c r="CM111" s="202"/>
      <c r="CN111" s="202"/>
      <c r="CO111" s="202"/>
      <c r="CP111" s="202"/>
      <c r="CQ111" s="202"/>
      <c r="CR111" s="202"/>
      <c r="CS111" s="202"/>
      <c r="CT111" s="202"/>
      <c r="CU111" s="202"/>
      <c r="CV111" s="202"/>
      <c r="CW111" s="204"/>
      <c r="CX111" s="200"/>
      <c r="CY111" s="200"/>
      <c r="CZ111" s="200"/>
      <c r="DA111" s="200"/>
      <c r="DB111" s="200"/>
      <c r="DC111" s="200"/>
      <c r="DD111" s="200"/>
      <c r="DE111" s="200"/>
      <c r="DF111" s="200"/>
      <c r="DG111" s="200"/>
      <c r="DH111" s="200"/>
    </row>
    <row r="112" spans="22:112" s="113" customFormat="1">
      <c r="V112" s="200"/>
      <c r="W112" s="197"/>
      <c r="X112" s="202"/>
      <c r="Y112" s="200"/>
      <c r="Z112" s="200"/>
      <c r="AA112" s="200"/>
      <c r="AB112" s="200"/>
      <c r="AC112" s="222"/>
      <c r="AD112" s="222"/>
      <c r="AE112" s="222"/>
      <c r="AF112" s="222"/>
      <c r="AG112" s="222"/>
      <c r="AH112" s="222"/>
      <c r="AI112" s="222"/>
      <c r="AJ112" s="216" t="s">
        <v>129</v>
      </c>
      <c r="AK112" s="216" t="s">
        <v>129</v>
      </c>
      <c r="AL112" s="222"/>
      <c r="AM112" s="222"/>
      <c r="AN112" s="222"/>
      <c r="AO112" s="222"/>
      <c r="AP112" s="222"/>
      <c r="AQ112" s="222"/>
      <c r="AR112" s="222"/>
      <c r="AS112" s="222"/>
      <c r="AT112" s="222"/>
      <c r="AU112" s="222"/>
      <c r="AV112" s="222"/>
      <c r="AW112" s="222"/>
      <c r="AX112" s="222"/>
      <c r="AY112" s="222"/>
      <c r="AZ112" s="222"/>
      <c r="BA112" s="222"/>
      <c r="BB112" s="222"/>
      <c r="BC112" s="222"/>
      <c r="BD112" s="222"/>
      <c r="BE112" s="222"/>
      <c r="BF112" s="222"/>
      <c r="BG112" s="222"/>
      <c r="BH112" s="222"/>
      <c r="BI112" s="222"/>
      <c r="BJ112" s="222"/>
      <c r="BK112" s="222"/>
      <c r="BL112" s="222"/>
      <c r="BM112" s="222"/>
      <c r="BN112" s="222"/>
      <c r="BO112" s="222"/>
      <c r="BP112" s="227"/>
      <c r="BQ112" s="202"/>
      <c r="BR112" s="202"/>
      <c r="BS112" s="202"/>
      <c r="BT112" s="202"/>
      <c r="BU112" s="202"/>
      <c r="BV112" s="202"/>
      <c r="BW112" s="202"/>
      <c r="BX112" s="202"/>
      <c r="BY112" s="202"/>
      <c r="BZ112" s="202"/>
      <c r="CA112" s="202"/>
      <c r="CB112" s="202"/>
      <c r="CC112" s="202"/>
      <c r="CD112" s="202"/>
      <c r="CE112" s="202"/>
      <c r="CF112" s="202">
        <v>118</v>
      </c>
      <c r="CG112" s="202"/>
      <c r="CH112" s="202">
        <v>330</v>
      </c>
      <c r="CI112" s="202"/>
      <c r="CJ112" s="202"/>
      <c r="CK112" s="202"/>
      <c r="CL112" s="202"/>
      <c r="CM112" s="202"/>
      <c r="CN112" s="202"/>
      <c r="CO112" s="202"/>
      <c r="CP112" s="202"/>
      <c r="CQ112" s="202"/>
      <c r="CR112" s="202"/>
      <c r="CS112" s="202"/>
      <c r="CT112" s="202"/>
      <c r="CU112" s="202"/>
      <c r="CV112" s="202"/>
      <c r="CW112" s="204"/>
      <c r="CX112" s="200"/>
      <c r="CY112" s="200"/>
      <c r="CZ112" s="200"/>
      <c r="DA112" s="200"/>
      <c r="DB112" s="200"/>
      <c r="DC112" s="200"/>
      <c r="DD112" s="200"/>
      <c r="DE112" s="200"/>
      <c r="DF112" s="200"/>
      <c r="DG112" s="200"/>
      <c r="DH112" s="200"/>
    </row>
    <row r="113" spans="22:112" s="113" customFormat="1">
      <c r="V113" s="200"/>
      <c r="W113" s="197"/>
      <c r="X113" s="202"/>
      <c r="Y113" s="200"/>
      <c r="Z113" s="200"/>
      <c r="AA113" s="200"/>
      <c r="AB113" s="200"/>
      <c r="AC113" s="222"/>
      <c r="AD113" s="222"/>
      <c r="AE113" s="222"/>
      <c r="AF113" s="222"/>
      <c r="AG113" s="222"/>
      <c r="AH113" s="222"/>
      <c r="AI113" s="222"/>
      <c r="AJ113" s="216" t="s">
        <v>73</v>
      </c>
      <c r="AK113" s="216" t="s">
        <v>73</v>
      </c>
      <c r="AL113" s="222"/>
      <c r="AM113" s="222"/>
      <c r="AN113" s="222"/>
      <c r="AO113" s="222"/>
      <c r="AP113" s="222"/>
      <c r="AQ113" s="222"/>
      <c r="AR113" s="222"/>
      <c r="AS113" s="222"/>
      <c r="AT113" s="222"/>
      <c r="AU113" s="222"/>
      <c r="AV113" s="222"/>
      <c r="AW113" s="222"/>
      <c r="AX113" s="222"/>
      <c r="AY113" s="222"/>
      <c r="AZ113" s="222"/>
      <c r="BA113" s="222"/>
      <c r="BB113" s="222"/>
      <c r="BC113" s="222"/>
      <c r="BD113" s="222"/>
      <c r="BE113" s="222"/>
      <c r="BF113" s="222"/>
      <c r="BG113" s="222"/>
      <c r="BH113" s="222"/>
      <c r="BI113" s="222"/>
      <c r="BJ113" s="222"/>
      <c r="BK113" s="222"/>
      <c r="BL113" s="222"/>
      <c r="BM113" s="222"/>
      <c r="BN113" s="222"/>
      <c r="BO113" s="222"/>
      <c r="BP113" s="227"/>
      <c r="BQ113" s="202"/>
      <c r="BR113" s="202"/>
      <c r="BS113" s="202"/>
      <c r="BT113" s="202"/>
      <c r="BU113" s="202"/>
      <c r="BV113" s="202"/>
      <c r="BW113" s="202"/>
      <c r="BX113" s="202"/>
      <c r="BY113" s="202"/>
      <c r="BZ113" s="202"/>
      <c r="CA113" s="202"/>
      <c r="CB113" s="202"/>
      <c r="CC113" s="202"/>
      <c r="CD113" s="202"/>
      <c r="CE113" s="202"/>
      <c r="CF113" s="202">
        <v>126</v>
      </c>
      <c r="CG113" s="202"/>
      <c r="CH113" s="202">
        <v>395</v>
      </c>
      <c r="CI113" s="202"/>
      <c r="CJ113" s="202"/>
      <c r="CK113" s="202"/>
      <c r="CL113" s="202"/>
      <c r="CM113" s="202"/>
      <c r="CN113" s="202"/>
      <c r="CO113" s="202"/>
      <c r="CP113" s="202"/>
      <c r="CQ113" s="202"/>
      <c r="CR113" s="202"/>
      <c r="CS113" s="202"/>
      <c r="CT113" s="202"/>
      <c r="CU113" s="202"/>
      <c r="CV113" s="202"/>
      <c r="CW113" s="204"/>
      <c r="CX113" s="200"/>
      <c r="CY113" s="200"/>
      <c r="CZ113" s="200"/>
      <c r="DA113" s="200"/>
      <c r="DB113" s="200"/>
      <c r="DC113" s="200"/>
      <c r="DD113" s="200"/>
      <c r="DE113" s="200"/>
      <c r="DF113" s="200"/>
      <c r="DG113" s="200"/>
      <c r="DH113" s="200"/>
    </row>
    <row r="114" spans="22:112" s="113" customFormat="1">
      <c r="V114" s="200"/>
      <c r="W114" s="197"/>
      <c r="X114" s="202"/>
      <c r="Y114" s="200"/>
      <c r="Z114" s="200"/>
      <c r="AA114" s="200"/>
      <c r="AB114" s="200"/>
      <c r="AC114" s="222"/>
      <c r="AD114" s="222"/>
      <c r="AE114" s="222"/>
      <c r="AF114" s="222"/>
      <c r="AG114" s="222"/>
      <c r="AH114" s="222"/>
      <c r="AI114" s="222"/>
      <c r="AJ114" s="216" t="s">
        <v>138</v>
      </c>
      <c r="AK114" s="216" t="s">
        <v>78</v>
      </c>
      <c r="AL114" s="222"/>
      <c r="AM114" s="222"/>
      <c r="AN114" s="222"/>
      <c r="AO114" s="222"/>
      <c r="AP114" s="222"/>
      <c r="AQ114" s="222"/>
      <c r="AR114" s="222"/>
      <c r="AS114" s="222"/>
      <c r="AT114" s="222"/>
      <c r="AU114" s="222"/>
      <c r="AV114" s="222"/>
      <c r="AW114" s="222"/>
      <c r="AX114" s="222"/>
      <c r="AY114" s="222"/>
      <c r="AZ114" s="222"/>
      <c r="BA114" s="222"/>
      <c r="BB114" s="222"/>
      <c r="BC114" s="222"/>
      <c r="BD114" s="222"/>
      <c r="BE114" s="222"/>
      <c r="BF114" s="222"/>
      <c r="BG114" s="222"/>
      <c r="BH114" s="222"/>
      <c r="BI114" s="222"/>
      <c r="BJ114" s="222"/>
      <c r="BK114" s="222"/>
      <c r="BL114" s="222"/>
      <c r="BM114" s="222"/>
      <c r="BN114" s="222"/>
      <c r="BO114" s="222"/>
      <c r="BP114" s="227"/>
      <c r="BQ114" s="202"/>
      <c r="BR114" s="202"/>
      <c r="BS114" s="202"/>
      <c r="BT114" s="202"/>
      <c r="BU114" s="202"/>
      <c r="BV114" s="202"/>
      <c r="BW114" s="202"/>
      <c r="BX114" s="202"/>
      <c r="BY114" s="202"/>
      <c r="BZ114" s="202"/>
      <c r="CA114" s="202"/>
      <c r="CB114" s="202"/>
      <c r="CC114" s="202"/>
      <c r="CD114" s="202"/>
      <c r="CE114" s="202"/>
      <c r="CF114" s="202">
        <v>134</v>
      </c>
      <c r="CG114" s="202"/>
      <c r="CH114" s="202"/>
      <c r="CI114" s="202"/>
      <c r="CJ114" s="202"/>
      <c r="CK114" s="202"/>
      <c r="CL114" s="202"/>
      <c r="CM114" s="202"/>
      <c r="CN114" s="202"/>
      <c r="CO114" s="202"/>
      <c r="CP114" s="202"/>
      <c r="CQ114" s="202"/>
      <c r="CR114" s="202"/>
      <c r="CS114" s="202"/>
      <c r="CT114" s="202"/>
      <c r="CU114" s="202"/>
      <c r="CV114" s="202"/>
      <c r="CW114" s="204"/>
      <c r="CX114" s="200"/>
      <c r="CY114" s="200"/>
      <c r="CZ114" s="200"/>
      <c r="DA114" s="200"/>
      <c r="DB114" s="200"/>
      <c r="DC114" s="200"/>
      <c r="DD114" s="200"/>
      <c r="DE114" s="200"/>
      <c r="DF114" s="200"/>
      <c r="DG114" s="200"/>
      <c r="DH114" s="200"/>
    </row>
    <row r="115" spans="22:112" s="113" customFormat="1">
      <c r="V115" s="200"/>
      <c r="W115" s="197"/>
      <c r="X115" s="202"/>
      <c r="Y115" s="200"/>
      <c r="Z115" s="200"/>
      <c r="AA115" s="200"/>
      <c r="AB115" s="200"/>
      <c r="AC115" s="222"/>
      <c r="AD115" s="222"/>
      <c r="AE115" s="222"/>
      <c r="AF115" s="222"/>
      <c r="AG115" s="222"/>
      <c r="AH115" s="222"/>
      <c r="AI115" s="222"/>
      <c r="AJ115" s="216" t="s">
        <v>139</v>
      </c>
      <c r="AK115" s="216" t="s">
        <v>79</v>
      </c>
      <c r="AL115" s="222"/>
      <c r="AM115" s="222"/>
      <c r="AN115" s="222"/>
      <c r="AO115" s="222"/>
      <c r="AP115" s="222"/>
      <c r="AQ115" s="222"/>
      <c r="AR115" s="222"/>
      <c r="AS115" s="222"/>
      <c r="AT115" s="222"/>
      <c r="AU115" s="222"/>
      <c r="AV115" s="222"/>
      <c r="AW115" s="222"/>
      <c r="AX115" s="222"/>
      <c r="AY115" s="222"/>
      <c r="AZ115" s="222"/>
      <c r="BA115" s="222"/>
      <c r="BB115" s="222"/>
      <c r="BC115" s="222"/>
      <c r="BD115" s="222"/>
      <c r="BE115" s="222"/>
      <c r="BF115" s="222"/>
      <c r="BG115" s="222"/>
      <c r="BH115" s="222"/>
      <c r="BI115" s="222"/>
      <c r="BJ115" s="222"/>
      <c r="BK115" s="222"/>
      <c r="BL115" s="222"/>
      <c r="BM115" s="222"/>
      <c r="BN115" s="222"/>
      <c r="BO115" s="222"/>
      <c r="BP115" s="227"/>
      <c r="BQ115" s="202"/>
      <c r="BR115" s="202"/>
      <c r="BS115" s="202"/>
      <c r="BT115" s="202"/>
      <c r="BU115" s="202"/>
      <c r="BV115" s="202"/>
      <c r="BW115" s="202"/>
      <c r="BX115" s="202"/>
      <c r="BY115" s="202"/>
      <c r="BZ115" s="202"/>
      <c r="CA115" s="202"/>
      <c r="CB115" s="202"/>
      <c r="CC115" s="202"/>
      <c r="CD115" s="202"/>
      <c r="CE115" s="202"/>
      <c r="CF115" s="202">
        <v>138</v>
      </c>
      <c r="CG115" s="202"/>
      <c r="CH115" s="202"/>
      <c r="CI115" s="202"/>
      <c r="CJ115" s="202"/>
      <c r="CK115" s="202"/>
      <c r="CL115" s="202"/>
      <c r="CM115" s="202"/>
      <c r="CN115" s="202"/>
      <c r="CO115" s="202"/>
      <c r="CP115" s="202"/>
      <c r="CQ115" s="202"/>
      <c r="CR115" s="202"/>
      <c r="CS115" s="202"/>
      <c r="CT115" s="202"/>
      <c r="CU115" s="202"/>
      <c r="CV115" s="202"/>
      <c r="CW115" s="204"/>
      <c r="CX115" s="200"/>
      <c r="CY115" s="200"/>
      <c r="CZ115" s="200"/>
      <c r="DA115" s="200"/>
      <c r="DB115" s="200"/>
      <c r="DC115" s="200"/>
      <c r="DD115" s="200"/>
      <c r="DE115" s="200"/>
      <c r="DF115" s="200"/>
      <c r="DG115" s="200"/>
      <c r="DH115" s="200"/>
    </row>
    <row r="116" spans="22:112" s="113" customFormat="1">
      <c r="V116" s="200"/>
      <c r="W116" s="197"/>
      <c r="X116" s="202"/>
      <c r="Y116" s="200"/>
      <c r="Z116" s="200"/>
      <c r="AA116" s="200"/>
      <c r="AB116" s="200"/>
      <c r="AC116" s="222"/>
      <c r="AD116" s="222"/>
      <c r="AE116" s="222"/>
      <c r="AF116" s="222"/>
      <c r="AG116" s="222"/>
      <c r="AH116" s="222"/>
      <c r="AI116" s="222"/>
      <c r="AJ116" s="216" t="s">
        <v>136</v>
      </c>
      <c r="AK116" s="216" t="s">
        <v>77</v>
      </c>
      <c r="AL116" s="222"/>
      <c r="AM116" s="222"/>
      <c r="AN116" s="222"/>
      <c r="AO116" s="222"/>
      <c r="AP116" s="222"/>
      <c r="AQ116" s="222"/>
      <c r="AR116" s="222"/>
      <c r="AS116" s="222"/>
      <c r="AT116" s="222"/>
      <c r="AU116" s="222"/>
      <c r="AV116" s="222"/>
      <c r="AW116" s="222"/>
      <c r="AX116" s="222"/>
      <c r="AY116" s="222"/>
      <c r="AZ116" s="222"/>
      <c r="BA116" s="222"/>
      <c r="BB116" s="222"/>
      <c r="BC116" s="222"/>
      <c r="BD116" s="222"/>
      <c r="BE116" s="222"/>
      <c r="BF116" s="222"/>
      <c r="BG116" s="222"/>
      <c r="BH116" s="222"/>
      <c r="BI116" s="222"/>
      <c r="BJ116" s="222"/>
      <c r="BK116" s="222"/>
      <c r="BL116" s="222"/>
      <c r="BM116" s="222"/>
      <c r="BN116" s="222"/>
      <c r="BO116" s="222"/>
      <c r="BP116" s="227"/>
      <c r="BQ116" s="202"/>
      <c r="BR116" s="202"/>
      <c r="BS116" s="202"/>
      <c r="BT116" s="202"/>
      <c r="BU116" s="202"/>
      <c r="BV116" s="202"/>
      <c r="BW116" s="202"/>
      <c r="BX116" s="202"/>
      <c r="BY116" s="202"/>
      <c r="BZ116" s="202"/>
      <c r="CA116" s="202"/>
      <c r="CB116" s="202"/>
      <c r="CC116" s="202"/>
      <c r="CD116" s="202"/>
      <c r="CE116" s="202"/>
      <c r="CF116" s="202">
        <v>164</v>
      </c>
      <c r="CG116" s="202"/>
      <c r="CH116" s="202"/>
      <c r="CI116" s="202"/>
      <c r="CJ116" s="202"/>
      <c r="CK116" s="202"/>
      <c r="CL116" s="202"/>
      <c r="CM116" s="202"/>
      <c r="CN116" s="202"/>
      <c r="CO116" s="202"/>
      <c r="CP116" s="202"/>
      <c r="CQ116" s="202"/>
      <c r="CR116" s="202"/>
      <c r="CS116" s="202"/>
      <c r="CT116" s="202"/>
      <c r="CU116" s="202"/>
      <c r="CV116" s="202"/>
      <c r="CW116" s="204"/>
      <c r="CX116" s="200"/>
      <c r="CY116" s="200"/>
      <c r="CZ116" s="200"/>
      <c r="DA116" s="200"/>
      <c r="DB116" s="200"/>
      <c r="DC116" s="200"/>
      <c r="DD116" s="200"/>
      <c r="DE116" s="200"/>
      <c r="DF116" s="200"/>
      <c r="DG116" s="200"/>
      <c r="DH116" s="200"/>
    </row>
    <row r="117" spans="22:112" s="113" customFormat="1">
      <c r="V117" s="200"/>
      <c r="W117" s="197"/>
      <c r="X117" s="202"/>
      <c r="Y117" s="200"/>
      <c r="Z117" s="200"/>
      <c r="AA117" s="200"/>
      <c r="AB117" s="200"/>
      <c r="AC117" s="222"/>
      <c r="AD117" s="222"/>
      <c r="AE117" s="222"/>
      <c r="AF117" s="222"/>
      <c r="AG117" s="222"/>
      <c r="AH117" s="222"/>
      <c r="AI117" s="222"/>
      <c r="AJ117" s="216" t="s">
        <v>74</v>
      </c>
      <c r="AK117" s="216" t="s">
        <v>74</v>
      </c>
      <c r="AL117" s="222"/>
      <c r="AM117" s="222"/>
      <c r="AN117" s="222"/>
      <c r="AO117" s="222"/>
      <c r="AP117" s="222"/>
      <c r="AQ117" s="222"/>
      <c r="AR117" s="222"/>
      <c r="AS117" s="222"/>
      <c r="AT117" s="222"/>
      <c r="AU117" s="222"/>
      <c r="AV117" s="222"/>
      <c r="AW117" s="222"/>
      <c r="AX117" s="222"/>
      <c r="AY117" s="222"/>
      <c r="AZ117" s="222"/>
      <c r="BA117" s="222"/>
      <c r="BB117" s="222"/>
      <c r="BC117" s="222"/>
      <c r="BD117" s="222"/>
      <c r="BE117" s="222"/>
      <c r="BF117" s="222"/>
      <c r="BG117" s="222"/>
      <c r="BH117" s="222"/>
      <c r="BI117" s="222"/>
      <c r="BJ117" s="222"/>
      <c r="BK117" s="222"/>
      <c r="BL117" s="222"/>
      <c r="BM117" s="222"/>
      <c r="BN117" s="222"/>
      <c r="BO117" s="222"/>
      <c r="BP117" s="227"/>
      <c r="BQ117" s="202"/>
      <c r="BR117" s="202"/>
      <c r="BS117" s="202"/>
      <c r="BT117" s="202"/>
      <c r="BU117" s="202"/>
      <c r="BV117" s="202"/>
      <c r="BW117" s="202"/>
      <c r="BX117" s="202"/>
      <c r="BY117" s="202"/>
      <c r="BZ117" s="202"/>
      <c r="CA117" s="202"/>
      <c r="CB117" s="202"/>
      <c r="CC117" s="202"/>
      <c r="CD117" s="202"/>
      <c r="CE117" s="202"/>
      <c r="CF117" s="202">
        <v>187</v>
      </c>
      <c r="CG117" s="202"/>
      <c r="CH117" s="202"/>
      <c r="CI117" s="202"/>
      <c r="CJ117" s="202"/>
      <c r="CK117" s="202"/>
      <c r="CL117" s="202"/>
      <c r="CM117" s="202"/>
      <c r="CN117" s="202"/>
      <c r="CO117" s="202"/>
      <c r="CP117" s="202"/>
      <c r="CQ117" s="202"/>
      <c r="CR117" s="202"/>
      <c r="CS117" s="202"/>
      <c r="CT117" s="202"/>
      <c r="CU117" s="202"/>
      <c r="CV117" s="202"/>
      <c r="CW117" s="204"/>
      <c r="CX117" s="200"/>
      <c r="CY117" s="200"/>
      <c r="CZ117" s="200"/>
      <c r="DA117" s="200"/>
      <c r="DB117" s="200"/>
      <c r="DC117" s="200"/>
      <c r="DD117" s="200"/>
      <c r="DE117" s="200"/>
      <c r="DF117" s="200"/>
      <c r="DG117" s="200"/>
      <c r="DH117" s="200"/>
    </row>
    <row r="118" spans="22:112" s="113" customFormat="1">
      <c r="V118" s="200"/>
      <c r="W118" s="197"/>
      <c r="X118" s="202"/>
      <c r="Y118" s="200"/>
      <c r="Z118" s="200"/>
      <c r="AA118" s="200"/>
      <c r="AB118" s="200"/>
      <c r="AC118" s="222"/>
      <c r="AD118" s="222"/>
      <c r="AE118" s="222"/>
      <c r="AF118" s="222"/>
      <c r="AG118" s="222"/>
      <c r="AH118" s="222"/>
      <c r="AI118" s="222"/>
      <c r="AJ118" s="216" t="s">
        <v>72</v>
      </c>
      <c r="AK118" s="216" t="s">
        <v>72</v>
      </c>
      <c r="AL118" s="222"/>
      <c r="AM118" s="222"/>
      <c r="AN118" s="222"/>
      <c r="AO118" s="222"/>
      <c r="AP118" s="222"/>
      <c r="AQ118" s="222"/>
      <c r="AR118" s="222"/>
      <c r="AS118" s="222"/>
      <c r="AT118" s="222"/>
      <c r="AU118" s="222"/>
      <c r="AV118" s="222"/>
      <c r="AW118" s="222"/>
      <c r="AX118" s="222"/>
      <c r="AY118" s="222"/>
      <c r="AZ118" s="222"/>
      <c r="BA118" s="222"/>
      <c r="BB118" s="222"/>
      <c r="BC118" s="222"/>
      <c r="BD118" s="222"/>
      <c r="BE118" s="222"/>
      <c r="BF118" s="222"/>
      <c r="BG118" s="222"/>
      <c r="BH118" s="222"/>
      <c r="BI118" s="222"/>
      <c r="BJ118" s="222"/>
      <c r="BK118" s="222"/>
      <c r="BL118" s="222"/>
      <c r="BM118" s="222"/>
      <c r="BN118" s="222"/>
      <c r="BO118" s="222"/>
      <c r="BP118" s="227"/>
      <c r="BQ118" s="202"/>
      <c r="BR118" s="202"/>
      <c r="BS118" s="202"/>
      <c r="BT118" s="202"/>
      <c r="BU118" s="202"/>
      <c r="BV118" s="202"/>
      <c r="BW118" s="202"/>
      <c r="BX118" s="202"/>
      <c r="BY118" s="202"/>
      <c r="BZ118" s="202"/>
      <c r="CA118" s="202"/>
      <c r="CB118" s="202"/>
      <c r="CC118" s="202"/>
      <c r="CD118" s="202"/>
      <c r="CE118" s="202"/>
      <c r="CF118" s="202">
        <v>210</v>
      </c>
      <c r="CG118" s="202"/>
      <c r="CH118" s="202"/>
      <c r="CI118" s="202"/>
      <c r="CJ118" s="202"/>
      <c r="CK118" s="202"/>
      <c r="CL118" s="202"/>
      <c r="CM118" s="202"/>
      <c r="CN118" s="202"/>
      <c r="CO118" s="202"/>
      <c r="CP118" s="202"/>
      <c r="CQ118" s="202"/>
      <c r="CR118" s="202"/>
      <c r="CS118" s="202"/>
      <c r="CT118" s="202"/>
      <c r="CU118" s="202"/>
      <c r="CV118" s="202"/>
      <c r="CW118" s="204"/>
      <c r="CX118" s="200"/>
      <c r="CY118" s="200"/>
      <c r="CZ118" s="200"/>
      <c r="DA118" s="200"/>
      <c r="DB118" s="200"/>
      <c r="DC118" s="200"/>
      <c r="DD118" s="200"/>
      <c r="DE118" s="200"/>
      <c r="DF118" s="200"/>
      <c r="DG118" s="200"/>
      <c r="DH118" s="200"/>
    </row>
    <row r="119" spans="22:112" s="113" customFormat="1">
      <c r="V119" s="200"/>
      <c r="W119" s="197"/>
      <c r="X119" s="202"/>
      <c r="Y119" s="200"/>
      <c r="Z119" s="200"/>
      <c r="AA119" s="200"/>
      <c r="AB119" s="200"/>
      <c r="AC119" s="222"/>
      <c r="AD119" s="222"/>
      <c r="AE119" s="222"/>
      <c r="AF119" s="222"/>
      <c r="AG119" s="222"/>
      <c r="AH119" s="222"/>
      <c r="AI119" s="222"/>
      <c r="AJ119" s="220" t="s">
        <v>104</v>
      </c>
      <c r="AK119" s="220" t="s">
        <v>104</v>
      </c>
      <c r="AL119" s="222"/>
      <c r="AM119" s="222"/>
      <c r="AN119" s="222"/>
      <c r="AO119" s="222"/>
      <c r="AP119" s="222"/>
      <c r="AQ119" s="222"/>
      <c r="AR119" s="222"/>
      <c r="AS119" s="222"/>
      <c r="AT119" s="222"/>
      <c r="AU119" s="222"/>
      <c r="AV119" s="222"/>
      <c r="AW119" s="222"/>
      <c r="AX119" s="222"/>
      <c r="AY119" s="222"/>
      <c r="AZ119" s="222"/>
      <c r="BA119" s="222"/>
      <c r="BB119" s="222"/>
      <c r="BC119" s="222"/>
      <c r="BD119" s="222"/>
      <c r="BE119" s="222"/>
      <c r="BF119" s="222"/>
      <c r="BG119" s="222"/>
      <c r="BH119" s="222"/>
      <c r="BI119" s="222"/>
      <c r="BJ119" s="222"/>
      <c r="BK119" s="222"/>
      <c r="BL119" s="222"/>
      <c r="BM119" s="222"/>
      <c r="BN119" s="222"/>
      <c r="BO119" s="222"/>
      <c r="BP119" s="227"/>
      <c r="BQ119" s="202"/>
      <c r="BR119" s="202"/>
      <c r="BS119" s="202"/>
      <c r="BT119" s="202"/>
      <c r="BU119" s="202"/>
      <c r="BV119" s="202"/>
      <c r="BW119" s="202"/>
      <c r="BX119" s="202"/>
      <c r="BY119" s="202"/>
      <c r="BZ119" s="202"/>
      <c r="CA119" s="202"/>
      <c r="CB119" s="202"/>
      <c r="CC119" s="202"/>
      <c r="CD119" s="202"/>
      <c r="CE119" s="202"/>
      <c r="CF119" s="202">
        <v>213</v>
      </c>
      <c r="CG119" s="202"/>
      <c r="CH119" s="202"/>
      <c r="CI119" s="202"/>
      <c r="CJ119" s="202"/>
      <c r="CK119" s="202"/>
      <c r="CL119" s="202"/>
      <c r="CM119" s="202"/>
      <c r="CN119" s="202"/>
      <c r="CO119" s="202"/>
      <c r="CP119" s="202"/>
      <c r="CQ119" s="202"/>
      <c r="CR119" s="202"/>
      <c r="CS119" s="202"/>
      <c r="CT119" s="202"/>
      <c r="CU119" s="202"/>
      <c r="CV119" s="202"/>
      <c r="CW119" s="204"/>
      <c r="CX119" s="200"/>
      <c r="CY119" s="200"/>
      <c r="CZ119" s="200"/>
      <c r="DA119" s="200"/>
      <c r="DB119" s="200"/>
      <c r="DC119" s="200"/>
      <c r="DD119" s="200"/>
      <c r="DE119" s="200"/>
      <c r="DF119" s="200"/>
      <c r="DG119" s="200"/>
      <c r="DH119" s="200"/>
    </row>
    <row r="120" spans="22:112" s="113" customFormat="1">
      <c r="V120" s="200"/>
      <c r="W120" s="197"/>
      <c r="X120" s="202"/>
      <c r="Y120" s="200"/>
      <c r="Z120" s="200"/>
      <c r="AA120" s="200"/>
      <c r="AB120" s="200"/>
      <c r="AC120" s="222"/>
      <c r="AD120" s="222"/>
      <c r="AE120" s="222"/>
      <c r="AF120" s="222"/>
      <c r="AG120" s="222"/>
      <c r="AH120" s="222"/>
      <c r="AI120" s="222"/>
      <c r="AJ120" s="220" t="s">
        <v>140</v>
      </c>
      <c r="AK120" s="220" t="s">
        <v>130</v>
      </c>
      <c r="AL120" s="222"/>
      <c r="AM120" s="222"/>
      <c r="AN120" s="222"/>
      <c r="AO120" s="222"/>
      <c r="AP120" s="222"/>
      <c r="AQ120" s="222"/>
      <c r="AR120" s="222"/>
      <c r="AS120" s="222"/>
      <c r="AT120" s="222"/>
      <c r="AU120" s="222"/>
      <c r="AV120" s="222"/>
      <c r="AW120" s="222"/>
      <c r="AX120" s="222"/>
      <c r="AY120" s="222"/>
      <c r="AZ120" s="222"/>
      <c r="BA120" s="222"/>
      <c r="BB120" s="222"/>
      <c r="BC120" s="222"/>
      <c r="BD120" s="222"/>
      <c r="BE120" s="222"/>
      <c r="BF120" s="222"/>
      <c r="BG120" s="222"/>
      <c r="BH120" s="222"/>
      <c r="BI120" s="222"/>
      <c r="BJ120" s="222"/>
      <c r="BK120" s="222"/>
      <c r="BL120" s="222"/>
      <c r="BM120" s="222"/>
      <c r="BN120" s="222"/>
      <c r="BO120" s="222"/>
      <c r="BP120" s="227"/>
      <c r="BQ120" s="202"/>
      <c r="BR120" s="202"/>
      <c r="BS120" s="202"/>
      <c r="BT120" s="202"/>
      <c r="BU120" s="202"/>
      <c r="BV120" s="202"/>
      <c r="BW120" s="202"/>
      <c r="BX120" s="202"/>
      <c r="BY120" s="202"/>
      <c r="BZ120" s="202"/>
      <c r="CA120" s="202"/>
      <c r="CB120" s="202"/>
      <c r="CC120" s="202"/>
      <c r="CD120" s="202"/>
      <c r="CE120" s="202"/>
      <c r="CF120" s="202">
        <v>405</v>
      </c>
      <c r="CG120" s="202"/>
      <c r="CH120" s="202"/>
      <c r="CI120" s="202"/>
      <c r="CJ120" s="202"/>
      <c r="CK120" s="202"/>
      <c r="CL120" s="202"/>
      <c r="CM120" s="202"/>
      <c r="CN120" s="202"/>
      <c r="CO120" s="202"/>
      <c r="CP120" s="202"/>
      <c r="CQ120" s="202"/>
      <c r="CR120" s="202"/>
      <c r="CS120" s="202"/>
      <c r="CT120" s="202"/>
      <c r="CU120" s="202"/>
      <c r="CV120" s="202"/>
      <c r="CW120" s="204"/>
      <c r="CX120" s="200"/>
      <c r="CY120" s="200"/>
      <c r="CZ120" s="200"/>
      <c r="DA120" s="200"/>
      <c r="DB120" s="200"/>
      <c r="DC120" s="200"/>
      <c r="DD120" s="200"/>
      <c r="DE120" s="200"/>
      <c r="DF120" s="200"/>
      <c r="DG120" s="200"/>
      <c r="DH120" s="200"/>
    </row>
    <row r="121" spans="22:112" s="113" customFormat="1">
      <c r="V121" s="200"/>
      <c r="W121" s="197"/>
      <c r="X121" s="202"/>
      <c r="Y121" s="200"/>
      <c r="Z121" s="200"/>
      <c r="AA121" s="200"/>
      <c r="AB121" s="200"/>
      <c r="AC121" s="222"/>
      <c r="AD121" s="222"/>
      <c r="AE121" s="222"/>
      <c r="AF121" s="222"/>
      <c r="AG121" s="222"/>
      <c r="AH121" s="222"/>
      <c r="AI121" s="222"/>
      <c r="AJ121" s="220" t="s">
        <v>141</v>
      </c>
      <c r="AK121" s="220" t="s">
        <v>105</v>
      </c>
      <c r="AL121" s="222"/>
      <c r="AM121" s="222"/>
      <c r="AN121" s="222"/>
      <c r="AO121" s="222"/>
      <c r="AP121" s="222"/>
      <c r="AQ121" s="222"/>
      <c r="AR121" s="222"/>
      <c r="AS121" s="222"/>
      <c r="AT121" s="222"/>
      <c r="AU121" s="222"/>
      <c r="AV121" s="222"/>
      <c r="AW121" s="222"/>
      <c r="AX121" s="222"/>
      <c r="AY121" s="222"/>
      <c r="AZ121" s="222"/>
      <c r="BA121" s="222"/>
      <c r="BB121" s="222"/>
      <c r="BC121" s="222"/>
      <c r="BD121" s="222"/>
      <c r="BE121" s="222"/>
      <c r="BF121" s="222"/>
      <c r="BG121" s="222"/>
      <c r="BH121" s="222"/>
      <c r="BI121" s="222"/>
      <c r="BJ121" s="222"/>
      <c r="BK121" s="222"/>
      <c r="BL121" s="222"/>
      <c r="BM121" s="222"/>
      <c r="BN121" s="222"/>
      <c r="BO121" s="222"/>
      <c r="BP121" s="227"/>
      <c r="BQ121" s="202"/>
      <c r="BR121" s="202"/>
      <c r="BS121" s="202"/>
      <c r="BT121" s="202"/>
      <c r="BU121" s="202"/>
      <c r="BV121" s="202"/>
      <c r="BW121" s="202"/>
      <c r="BX121" s="202"/>
      <c r="BY121" s="202"/>
      <c r="BZ121" s="202"/>
      <c r="CA121" s="202"/>
      <c r="CB121" s="202"/>
      <c r="CC121" s="202"/>
      <c r="CD121" s="202"/>
      <c r="CE121" s="202"/>
      <c r="CF121" s="202">
        <v>605</v>
      </c>
      <c r="CG121" s="202"/>
      <c r="CH121" s="202"/>
      <c r="CI121" s="202"/>
      <c r="CJ121" s="202"/>
      <c r="CK121" s="202"/>
      <c r="CL121" s="202"/>
      <c r="CM121" s="202"/>
      <c r="CN121" s="202"/>
      <c r="CO121" s="202"/>
      <c r="CP121" s="202"/>
      <c r="CQ121" s="202"/>
      <c r="CR121" s="202"/>
      <c r="CS121" s="202"/>
      <c r="CT121" s="202"/>
      <c r="CU121" s="202"/>
      <c r="CV121" s="202"/>
      <c r="CW121" s="204"/>
      <c r="CX121" s="200"/>
      <c r="CY121" s="200"/>
      <c r="CZ121" s="200"/>
      <c r="DA121" s="200"/>
      <c r="DB121" s="200"/>
      <c r="DC121" s="200"/>
      <c r="DD121" s="200"/>
      <c r="DE121" s="200"/>
      <c r="DF121" s="200"/>
      <c r="DG121" s="200"/>
      <c r="DH121" s="200"/>
    </row>
    <row r="122" spans="22:112" s="113" customFormat="1">
      <c r="V122" s="200"/>
      <c r="W122" s="197"/>
      <c r="X122" s="202"/>
      <c r="Y122" s="200"/>
      <c r="Z122" s="200"/>
      <c r="AA122" s="200"/>
      <c r="AB122" s="200"/>
      <c r="AC122" s="222"/>
      <c r="AD122" s="222"/>
      <c r="AE122" s="222"/>
      <c r="AF122" s="222"/>
      <c r="AG122" s="222"/>
      <c r="AH122" s="222"/>
      <c r="AI122" s="222"/>
      <c r="AJ122" s="220" t="s">
        <v>142</v>
      </c>
      <c r="AK122" s="220" t="s">
        <v>107</v>
      </c>
      <c r="AL122" s="222"/>
      <c r="AM122" s="222"/>
      <c r="AN122" s="222"/>
      <c r="AO122" s="222"/>
      <c r="AP122" s="222"/>
      <c r="AQ122" s="222"/>
      <c r="AR122" s="222"/>
      <c r="AS122" s="222"/>
      <c r="AT122" s="222"/>
      <c r="AU122" s="222"/>
      <c r="AV122" s="222"/>
      <c r="AW122" s="222"/>
      <c r="AX122" s="222"/>
      <c r="AY122" s="222"/>
      <c r="AZ122" s="222"/>
      <c r="BA122" s="222"/>
      <c r="BB122" s="222"/>
      <c r="BC122" s="222"/>
      <c r="BD122" s="222"/>
      <c r="BE122" s="222"/>
      <c r="BF122" s="222"/>
      <c r="BG122" s="222"/>
      <c r="BH122" s="222"/>
      <c r="BI122" s="222"/>
      <c r="BJ122" s="222"/>
      <c r="BK122" s="222"/>
      <c r="BL122" s="222"/>
      <c r="BM122" s="222"/>
      <c r="BN122" s="222"/>
      <c r="BO122" s="222"/>
      <c r="BP122" s="227"/>
      <c r="BQ122" s="202"/>
      <c r="BR122" s="202"/>
      <c r="BS122" s="202"/>
      <c r="BT122" s="202"/>
      <c r="BU122" s="202"/>
      <c r="BV122" s="202"/>
      <c r="BW122" s="202"/>
      <c r="BX122" s="202"/>
      <c r="BY122" s="202"/>
      <c r="BZ122" s="202"/>
      <c r="CA122" s="202"/>
      <c r="CB122" s="202"/>
      <c r="CC122" s="202"/>
      <c r="CD122" s="202"/>
      <c r="CE122" s="202"/>
      <c r="CF122" s="200"/>
      <c r="CG122" s="202"/>
      <c r="CH122" s="202"/>
      <c r="CI122" s="202"/>
      <c r="CJ122" s="202"/>
      <c r="CK122" s="202"/>
      <c r="CL122" s="202"/>
      <c r="CM122" s="202"/>
      <c r="CN122" s="202"/>
      <c r="CO122" s="202"/>
      <c r="CP122" s="202"/>
      <c r="CQ122" s="202"/>
      <c r="CR122" s="202"/>
      <c r="CS122" s="202"/>
      <c r="CT122" s="202"/>
      <c r="CU122" s="202"/>
      <c r="CV122" s="202"/>
      <c r="CW122" s="204"/>
      <c r="CX122" s="200"/>
      <c r="CY122" s="200"/>
      <c r="CZ122" s="200"/>
      <c r="DA122" s="200"/>
      <c r="DB122" s="200"/>
      <c r="DC122" s="200"/>
      <c r="DD122" s="200"/>
      <c r="DE122" s="200"/>
      <c r="DF122" s="200"/>
      <c r="DG122" s="200"/>
      <c r="DH122" s="200"/>
    </row>
    <row r="123" spans="22:112">
      <c r="V123" s="182"/>
      <c r="W123" s="182"/>
      <c r="X123" s="206"/>
      <c r="Y123" s="182"/>
      <c r="Z123" s="182"/>
      <c r="AA123" s="182"/>
      <c r="AB123" s="182"/>
      <c r="AC123" s="217"/>
      <c r="AD123" s="217"/>
      <c r="AE123" s="217"/>
      <c r="AF123" s="217"/>
      <c r="AG123" s="217"/>
      <c r="AH123" s="217"/>
      <c r="AI123" s="217"/>
      <c r="AJ123" s="220" t="s">
        <v>143</v>
      </c>
      <c r="AK123" s="220" t="s">
        <v>106</v>
      </c>
      <c r="AL123" s="217"/>
      <c r="AM123" s="217"/>
      <c r="AN123" s="217"/>
      <c r="AO123" s="217"/>
      <c r="AP123" s="217"/>
      <c r="AQ123" s="217"/>
      <c r="AR123" s="217"/>
      <c r="AS123" s="217"/>
      <c r="AT123" s="217"/>
      <c r="AU123" s="217"/>
      <c r="AV123" s="217"/>
      <c r="AW123" s="217"/>
      <c r="AX123" s="217"/>
      <c r="AY123" s="217"/>
      <c r="AZ123" s="217"/>
      <c r="BA123" s="217"/>
      <c r="BB123" s="217"/>
      <c r="BC123" s="217"/>
      <c r="BD123" s="217"/>
      <c r="BE123" s="217"/>
      <c r="BF123" s="217"/>
      <c r="BG123" s="217"/>
      <c r="BH123" s="217"/>
      <c r="BI123" s="217"/>
      <c r="BJ123" s="217"/>
      <c r="BK123" s="217"/>
      <c r="BL123" s="217"/>
      <c r="BM123" s="217"/>
      <c r="BN123" s="217"/>
      <c r="BO123" s="217"/>
      <c r="BP123" s="218"/>
      <c r="BQ123" s="206"/>
      <c r="BR123" s="206"/>
      <c r="BS123" s="206"/>
      <c r="BT123" s="206"/>
      <c r="BU123" s="206"/>
      <c r="BV123" s="206"/>
      <c r="BW123" s="206"/>
      <c r="BX123" s="206"/>
      <c r="BY123" s="206"/>
      <c r="BZ123" s="206"/>
      <c r="CA123" s="206"/>
      <c r="CB123" s="206"/>
      <c r="CC123" s="206"/>
      <c r="CD123" s="206"/>
      <c r="CE123" s="206"/>
      <c r="CF123" s="182"/>
      <c r="CG123" s="202"/>
      <c r="CH123" s="202"/>
      <c r="CI123" s="202"/>
      <c r="CJ123" s="202"/>
      <c r="CK123" s="202"/>
      <c r="CL123" s="202"/>
      <c r="CM123" s="202"/>
      <c r="CN123" s="202"/>
      <c r="CO123" s="202"/>
      <c r="CP123" s="202"/>
      <c r="CQ123" s="202"/>
      <c r="CR123" s="202"/>
      <c r="CS123" s="202"/>
      <c r="CT123" s="202"/>
      <c r="CU123" s="202"/>
      <c r="CV123" s="202"/>
      <c r="CW123" s="204"/>
      <c r="CX123" s="182"/>
      <c r="CY123" s="182"/>
      <c r="CZ123" s="182"/>
      <c r="DA123" s="182"/>
      <c r="DB123" s="182"/>
      <c r="DC123" s="182"/>
      <c r="DD123" s="182"/>
      <c r="DE123" s="182"/>
      <c r="DF123" s="182"/>
      <c r="DG123" s="182"/>
      <c r="DH123" s="182"/>
    </row>
    <row r="124" spans="22:112" s="113" customFormat="1">
      <c r="V124" s="200"/>
      <c r="W124" s="200"/>
      <c r="X124" s="202"/>
      <c r="Y124" s="200"/>
      <c r="Z124" s="200"/>
      <c r="AA124" s="200"/>
      <c r="AB124" s="200"/>
      <c r="AC124" s="222"/>
      <c r="AD124" s="222"/>
      <c r="AE124" s="222"/>
      <c r="AF124" s="222"/>
      <c r="AG124" s="222"/>
      <c r="AH124" s="222"/>
      <c r="AI124" s="222"/>
      <c r="AJ124" s="220" t="s">
        <v>150</v>
      </c>
      <c r="AK124" s="220" t="s">
        <v>154</v>
      </c>
      <c r="AL124" s="222"/>
      <c r="AM124" s="222"/>
      <c r="AN124" s="222"/>
      <c r="AO124" s="222"/>
      <c r="AP124" s="222"/>
      <c r="AQ124" s="222"/>
      <c r="AR124" s="222"/>
      <c r="AS124" s="222"/>
      <c r="AT124" s="222"/>
      <c r="AU124" s="222"/>
      <c r="AV124" s="222"/>
      <c r="AW124" s="222"/>
      <c r="AX124" s="222"/>
      <c r="AY124" s="222"/>
      <c r="AZ124" s="222"/>
      <c r="BA124" s="222"/>
      <c r="BB124" s="222"/>
      <c r="BC124" s="222"/>
      <c r="BD124" s="222"/>
      <c r="BE124" s="222"/>
      <c r="BF124" s="222"/>
      <c r="BG124" s="222"/>
      <c r="BH124" s="222"/>
      <c r="BI124" s="222"/>
      <c r="BJ124" s="222"/>
      <c r="BK124" s="222"/>
      <c r="BL124" s="222"/>
      <c r="BM124" s="222"/>
      <c r="BN124" s="222"/>
      <c r="BO124" s="222"/>
      <c r="BP124" s="227"/>
      <c r="BQ124" s="202"/>
      <c r="BR124" s="202"/>
      <c r="BS124" s="202"/>
      <c r="BT124" s="202"/>
      <c r="BU124" s="202"/>
      <c r="BV124" s="202"/>
      <c r="BW124" s="202"/>
      <c r="BX124" s="202"/>
      <c r="BY124" s="202"/>
      <c r="BZ124" s="202"/>
      <c r="CA124" s="202"/>
      <c r="CB124" s="202"/>
      <c r="CC124" s="202"/>
      <c r="CD124" s="202"/>
      <c r="CE124" s="202"/>
      <c r="CF124" s="200"/>
      <c r="CG124" s="202"/>
      <c r="CH124" s="202"/>
      <c r="CI124" s="202"/>
      <c r="CJ124" s="202"/>
      <c r="CK124" s="202"/>
      <c r="CL124" s="202"/>
      <c r="CM124" s="202"/>
      <c r="CN124" s="202"/>
      <c r="CO124" s="202"/>
      <c r="CP124" s="202"/>
      <c r="CQ124" s="202"/>
      <c r="CR124" s="202"/>
      <c r="CS124" s="202"/>
      <c r="CT124" s="202"/>
      <c r="CU124" s="202"/>
      <c r="CV124" s="202"/>
      <c r="CW124" s="204"/>
      <c r="CX124" s="200"/>
      <c r="CY124" s="200"/>
      <c r="CZ124" s="200"/>
      <c r="DA124" s="200"/>
      <c r="DB124" s="200"/>
      <c r="DC124" s="200"/>
      <c r="DD124" s="200"/>
      <c r="DE124" s="200"/>
      <c r="DF124" s="200"/>
      <c r="DG124" s="200"/>
      <c r="DH124" s="200"/>
    </row>
    <row r="125" spans="22:112" s="113" customFormat="1">
      <c r="V125" s="200"/>
      <c r="W125" s="200"/>
      <c r="X125" s="202"/>
      <c r="Y125" s="200"/>
      <c r="Z125" s="200"/>
      <c r="AA125" s="200"/>
      <c r="AB125" s="200"/>
      <c r="AC125" s="222"/>
      <c r="AD125" s="222"/>
      <c r="AE125" s="222"/>
      <c r="AF125" s="222"/>
      <c r="AG125" s="222"/>
      <c r="AH125" s="222"/>
      <c r="AI125" s="222"/>
      <c r="AJ125" s="220" t="s">
        <v>151</v>
      </c>
      <c r="AK125" s="220" t="s">
        <v>155</v>
      </c>
      <c r="AL125" s="222"/>
      <c r="AM125" s="222"/>
      <c r="AN125" s="222"/>
      <c r="AO125" s="222"/>
      <c r="AP125" s="222"/>
      <c r="AQ125" s="222"/>
      <c r="AR125" s="222"/>
      <c r="AS125" s="222"/>
      <c r="AT125" s="222"/>
      <c r="AU125" s="222"/>
      <c r="AV125" s="222"/>
      <c r="AW125" s="222"/>
      <c r="AX125" s="222"/>
      <c r="AY125" s="222"/>
      <c r="AZ125" s="222"/>
      <c r="BA125" s="222"/>
      <c r="BB125" s="222"/>
      <c r="BC125" s="222"/>
      <c r="BD125" s="222"/>
      <c r="BE125" s="222"/>
      <c r="BF125" s="222"/>
      <c r="BG125" s="222"/>
      <c r="BH125" s="222"/>
      <c r="BI125" s="222"/>
      <c r="BJ125" s="222"/>
      <c r="BK125" s="222"/>
      <c r="BL125" s="222"/>
      <c r="BM125" s="222"/>
      <c r="BN125" s="222"/>
      <c r="BO125" s="222"/>
      <c r="BP125" s="227"/>
      <c r="BQ125" s="202"/>
      <c r="BR125" s="202"/>
      <c r="BS125" s="202"/>
      <c r="BT125" s="202"/>
      <c r="BU125" s="202"/>
      <c r="BV125" s="202"/>
      <c r="BW125" s="202"/>
      <c r="BX125" s="202"/>
      <c r="BY125" s="202"/>
      <c r="BZ125" s="202"/>
      <c r="CA125" s="202"/>
      <c r="CB125" s="202"/>
      <c r="CC125" s="202"/>
      <c r="CD125" s="202"/>
      <c r="CE125" s="202"/>
      <c r="CF125" s="200"/>
      <c r="CG125" s="202"/>
      <c r="CH125" s="202"/>
      <c r="CI125" s="202"/>
      <c r="CJ125" s="202"/>
      <c r="CK125" s="202"/>
      <c r="CL125" s="202"/>
      <c r="CM125" s="202"/>
      <c r="CN125" s="202"/>
      <c r="CO125" s="202"/>
      <c r="CP125" s="202"/>
      <c r="CQ125" s="202"/>
      <c r="CR125" s="202"/>
      <c r="CS125" s="202"/>
      <c r="CT125" s="202"/>
      <c r="CU125" s="202"/>
      <c r="CV125" s="202"/>
      <c r="CW125" s="204"/>
      <c r="CX125" s="200"/>
      <c r="CY125" s="200"/>
      <c r="CZ125" s="200"/>
      <c r="DA125" s="200"/>
      <c r="DB125" s="200"/>
      <c r="DC125" s="200"/>
      <c r="DD125" s="200"/>
      <c r="DE125" s="200"/>
      <c r="DF125" s="200"/>
      <c r="DG125" s="200"/>
      <c r="DH125" s="200"/>
    </row>
    <row r="126" spans="22:112" s="113" customFormat="1">
      <c r="V126" s="200"/>
      <c r="W126" s="200"/>
      <c r="X126" s="202"/>
      <c r="Y126" s="200"/>
      <c r="Z126" s="200"/>
      <c r="AA126" s="200"/>
      <c r="AB126" s="200"/>
      <c r="AC126" s="222"/>
      <c r="AD126" s="222"/>
      <c r="AE126" s="222"/>
      <c r="AF126" s="222"/>
      <c r="AG126" s="222"/>
      <c r="AH126" s="222"/>
      <c r="AI126" s="222"/>
      <c r="AJ126" s="216" t="s">
        <v>108</v>
      </c>
      <c r="AK126" s="216" t="s">
        <v>108</v>
      </c>
      <c r="AL126" s="222"/>
      <c r="AM126" s="222"/>
      <c r="AN126" s="222"/>
      <c r="AO126" s="222"/>
      <c r="AP126" s="222"/>
      <c r="AQ126" s="222"/>
      <c r="AR126" s="222"/>
      <c r="AS126" s="222"/>
      <c r="AT126" s="222"/>
      <c r="AU126" s="222"/>
      <c r="AV126" s="222"/>
      <c r="AW126" s="222"/>
      <c r="AX126" s="222"/>
      <c r="AY126" s="222"/>
      <c r="AZ126" s="222"/>
      <c r="BA126" s="222"/>
      <c r="BB126" s="222"/>
      <c r="BC126" s="222"/>
      <c r="BD126" s="222"/>
      <c r="BE126" s="222"/>
      <c r="BF126" s="222"/>
      <c r="BG126" s="222"/>
      <c r="BH126" s="222"/>
      <c r="BI126" s="222"/>
      <c r="BJ126" s="222"/>
      <c r="BK126" s="222"/>
      <c r="BL126" s="222"/>
      <c r="BM126" s="222"/>
      <c r="BN126" s="222"/>
      <c r="BO126" s="222"/>
      <c r="BP126" s="227"/>
      <c r="BQ126" s="202"/>
      <c r="BR126" s="202"/>
      <c r="BS126" s="202"/>
      <c r="BT126" s="202"/>
      <c r="BU126" s="202"/>
      <c r="BV126" s="202"/>
      <c r="BW126" s="202"/>
      <c r="BX126" s="202"/>
      <c r="BY126" s="202"/>
      <c r="BZ126" s="202"/>
      <c r="CA126" s="202"/>
      <c r="CB126" s="202"/>
      <c r="CC126" s="202"/>
      <c r="CD126" s="202"/>
      <c r="CE126" s="202"/>
      <c r="CF126" s="200"/>
      <c r="CG126" s="202"/>
      <c r="CH126" s="202"/>
      <c r="CI126" s="202"/>
      <c r="CJ126" s="202"/>
      <c r="CK126" s="202"/>
      <c r="CL126" s="202"/>
      <c r="CM126" s="202"/>
      <c r="CN126" s="202"/>
      <c r="CO126" s="202"/>
      <c r="CP126" s="202"/>
      <c r="CQ126" s="202"/>
      <c r="CR126" s="202"/>
      <c r="CS126" s="202"/>
      <c r="CT126" s="202"/>
      <c r="CU126" s="202"/>
      <c r="CV126" s="202"/>
      <c r="CW126" s="204"/>
      <c r="CX126" s="200"/>
      <c r="CY126" s="200"/>
      <c r="CZ126" s="200"/>
      <c r="DA126" s="200"/>
      <c r="DB126" s="200"/>
      <c r="DC126" s="200"/>
      <c r="DD126" s="200"/>
      <c r="DE126" s="200"/>
      <c r="DF126" s="200"/>
      <c r="DG126" s="200"/>
      <c r="DH126" s="200"/>
    </row>
    <row r="127" spans="22:112" s="113" customFormat="1">
      <c r="V127" s="200"/>
      <c r="W127" s="200"/>
      <c r="X127" s="202"/>
      <c r="Y127" s="200"/>
      <c r="Z127" s="200"/>
      <c r="AA127" s="200"/>
      <c r="AB127" s="200"/>
      <c r="AC127" s="222"/>
      <c r="AD127" s="222"/>
      <c r="AE127" s="222"/>
      <c r="AF127" s="222"/>
      <c r="AG127" s="222"/>
      <c r="AH127" s="222"/>
      <c r="AI127" s="222"/>
      <c r="AJ127" s="216" t="s">
        <v>109</v>
      </c>
      <c r="AK127" s="216" t="s">
        <v>109</v>
      </c>
      <c r="AL127" s="222"/>
      <c r="AM127" s="222"/>
      <c r="AN127" s="222"/>
      <c r="AO127" s="222"/>
      <c r="AP127" s="222"/>
      <c r="AQ127" s="222"/>
      <c r="AR127" s="222"/>
      <c r="AS127" s="222"/>
      <c r="AT127" s="222"/>
      <c r="AU127" s="222"/>
      <c r="AV127" s="222"/>
      <c r="AW127" s="222"/>
      <c r="AX127" s="222"/>
      <c r="AY127" s="222"/>
      <c r="AZ127" s="222"/>
      <c r="BA127" s="222"/>
      <c r="BB127" s="222"/>
      <c r="BC127" s="222"/>
      <c r="BD127" s="222"/>
      <c r="BE127" s="222"/>
      <c r="BF127" s="222"/>
      <c r="BG127" s="222"/>
      <c r="BH127" s="222"/>
      <c r="BI127" s="222"/>
      <c r="BJ127" s="222"/>
      <c r="BK127" s="222"/>
      <c r="BL127" s="222"/>
      <c r="BM127" s="222"/>
      <c r="BN127" s="222"/>
      <c r="BO127" s="222"/>
      <c r="BP127" s="227"/>
      <c r="BQ127" s="202"/>
      <c r="BR127" s="202"/>
      <c r="BS127" s="202"/>
      <c r="BT127" s="202"/>
      <c r="BU127" s="202"/>
      <c r="BV127" s="202"/>
      <c r="BW127" s="202"/>
      <c r="BX127" s="202"/>
      <c r="BY127" s="202"/>
      <c r="BZ127" s="202"/>
      <c r="CA127" s="202"/>
      <c r="CB127" s="202"/>
      <c r="CC127" s="202"/>
      <c r="CD127" s="202"/>
      <c r="CE127" s="202"/>
      <c r="CF127" s="206"/>
      <c r="CG127" s="206"/>
      <c r="CH127" s="206"/>
      <c r="CI127" s="206"/>
      <c r="CJ127" s="206"/>
      <c r="CK127" s="206"/>
      <c r="CL127" s="206"/>
      <c r="CM127" s="206"/>
      <c r="CN127" s="206"/>
      <c r="CO127" s="206"/>
      <c r="CP127" s="206"/>
      <c r="CQ127" s="206"/>
      <c r="CR127" s="206"/>
      <c r="CS127" s="206"/>
      <c r="CT127" s="206"/>
      <c r="CU127" s="206"/>
      <c r="CV127" s="206"/>
      <c r="CW127" s="206"/>
      <c r="CX127" s="200"/>
      <c r="CY127" s="200"/>
      <c r="CZ127" s="200"/>
      <c r="DA127" s="200"/>
      <c r="DB127" s="200"/>
      <c r="DC127" s="200"/>
      <c r="DD127" s="200"/>
      <c r="DE127" s="200"/>
      <c r="DF127" s="200"/>
      <c r="DG127" s="200"/>
      <c r="DH127" s="200"/>
    </row>
    <row r="128" spans="22:112" s="113" customFormat="1">
      <c r="V128" s="200"/>
      <c r="W128" s="200"/>
      <c r="X128" s="202"/>
      <c r="Y128" s="200"/>
      <c r="Z128" s="200"/>
      <c r="AA128" s="200"/>
      <c r="AB128" s="200"/>
      <c r="AC128" s="222"/>
      <c r="AD128" s="222"/>
      <c r="AE128" s="222"/>
      <c r="AF128" s="222"/>
      <c r="AG128" s="222"/>
      <c r="AH128" s="222"/>
      <c r="AI128" s="222"/>
      <c r="AJ128" s="216" t="s">
        <v>110</v>
      </c>
      <c r="AK128" s="216" t="s">
        <v>110</v>
      </c>
      <c r="AL128" s="222"/>
      <c r="AM128" s="222"/>
      <c r="AN128" s="222"/>
      <c r="AO128" s="222"/>
      <c r="AP128" s="222"/>
      <c r="AQ128" s="222"/>
      <c r="AR128" s="222"/>
      <c r="AS128" s="222"/>
      <c r="AT128" s="222"/>
      <c r="AU128" s="222"/>
      <c r="AV128" s="222"/>
      <c r="AW128" s="222"/>
      <c r="AX128" s="222"/>
      <c r="AY128" s="222"/>
      <c r="AZ128" s="222"/>
      <c r="BA128" s="222"/>
      <c r="BB128" s="222"/>
      <c r="BC128" s="222"/>
      <c r="BD128" s="222"/>
      <c r="BE128" s="222"/>
      <c r="BF128" s="222"/>
      <c r="BG128" s="222"/>
      <c r="BH128" s="222"/>
      <c r="BI128" s="222"/>
      <c r="BJ128" s="222"/>
      <c r="BK128" s="222"/>
      <c r="BL128" s="222"/>
      <c r="BM128" s="222"/>
      <c r="BN128" s="222"/>
      <c r="BO128" s="222"/>
      <c r="BP128" s="227"/>
      <c r="BQ128" s="202"/>
      <c r="BR128" s="202"/>
      <c r="BS128" s="202"/>
      <c r="BT128" s="202"/>
      <c r="BU128" s="202"/>
      <c r="BV128" s="202"/>
      <c r="BW128" s="202"/>
      <c r="BX128" s="202"/>
      <c r="BY128" s="202"/>
      <c r="BZ128" s="202"/>
      <c r="CA128" s="202"/>
      <c r="CB128" s="202"/>
      <c r="CC128" s="202"/>
      <c r="CD128" s="202"/>
      <c r="CE128" s="202"/>
      <c r="CF128" s="202"/>
      <c r="CG128" s="202"/>
      <c r="CH128" s="202"/>
      <c r="CI128" s="202"/>
      <c r="CJ128" s="202"/>
      <c r="CK128" s="202"/>
      <c r="CL128" s="202"/>
      <c r="CM128" s="202"/>
      <c r="CN128" s="202"/>
      <c r="CO128" s="202"/>
      <c r="CP128" s="202"/>
      <c r="CQ128" s="202"/>
      <c r="CR128" s="202"/>
      <c r="CS128" s="202"/>
      <c r="CT128" s="202"/>
      <c r="CU128" s="202"/>
      <c r="CV128" s="202"/>
      <c r="CW128" s="202"/>
      <c r="CX128" s="200"/>
      <c r="CY128" s="200"/>
      <c r="CZ128" s="200"/>
      <c r="DA128" s="200"/>
      <c r="DB128" s="200"/>
      <c r="DC128" s="200"/>
      <c r="DD128" s="200"/>
      <c r="DE128" s="200"/>
      <c r="DF128" s="200"/>
      <c r="DG128" s="200"/>
      <c r="DH128" s="200"/>
    </row>
    <row r="129" spans="22:112" s="113" customFormat="1">
      <c r="V129" s="200"/>
      <c r="W129" s="200"/>
      <c r="X129" s="202"/>
      <c r="Y129" s="200"/>
      <c r="Z129" s="200"/>
      <c r="AA129" s="200"/>
      <c r="AB129" s="200"/>
      <c r="AC129" s="222"/>
      <c r="AD129" s="222"/>
      <c r="AE129" s="222"/>
      <c r="AF129" s="222"/>
      <c r="AG129" s="222"/>
      <c r="AH129" s="222"/>
      <c r="AI129" s="222"/>
      <c r="AJ129" s="216" t="s">
        <v>111</v>
      </c>
      <c r="AK129" s="216" t="s">
        <v>111</v>
      </c>
      <c r="AL129" s="222"/>
      <c r="AM129" s="222"/>
      <c r="AN129" s="222"/>
      <c r="AO129" s="222"/>
      <c r="AP129" s="222"/>
      <c r="AQ129" s="222"/>
      <c r="AR129" s="222"/>
      <c r="AS129" s="222"/>
      <c r="AT129" s="222"/>
      <c r="AU129" s="222"/>
      <c r="AV129" s="222"/>
      <c r="AW129" s="222"/>
      <c r="AX129" s="222"/>
      <c r="AY129" s="222"/>
      <c r="AZ129" s="222"/>
      <c r="BA129" s="222"/>
      <c r="BB129" s="222"/>
      <c r="BC129" s="222"/>
      <c r="BD129" s="222"/>
      <c r="BE129" s="222"/>
      <c r="BF129" s="222"/>
      <c r="BG129" s="222"/>
      <c r="BH129" s="222"/>
      <c r="BI129" s="222"/>
      <c r="BJ129" s="222"/>
      <c r="BK129" s="222"/>
      <c r="BL129" s="222"/>
      <c r="BM129" s="222"/>
      <c r="BN129" s="222"/>
      <c r="BO129" s="222"/>
      <c r="BP129" s="227"/>
      <c r="BQ129" s="202"/>
      <c r="BR129" s="202"/>
      <c r="BS129" s="202"/>
      <c r="BT129" s="202"/>
      <c r="BU129" s="202"/>
      <c r="BV129" s="202"/>
      <c r="BW129" s="202"/>
      <c r="BX129" s="202"/>
      <c r="BY129" s="202"/>
      <c r="BZ129" s="202"/>
      <c r="CA129" s="202"/>
      <c r="CB129" s="202"/>
      <c r="CC129" s="202"/>
      <c r="CD129" s="202"/>
      <c r="CE129" s="202"/>
      <c r="CF129" s="202"/>
      <c r="CG129" s="202"/>
      <c r="CH129" s="202"/>
      <c r="CI129" s="202"/>
      <c r="CJ129" s="202"/>
      <c r="CK129" s="202"/>
      <c r="CL129" s="202"/>
      <c r="CM129" s="202"/>
      <c r="CN129" s="202"/>
      <c r="CO129" s="202"/>
      <c r="CP129" s="202"/>
      <c r="CQ129" s="202"/>
      <c r="CR129" s="202"/>
      <c r="CS129" s="202"/>
      <c r="CT129" s="202"/>
      <c r="CU129" s="202"/>
      <c r="CV129" s="202"/>
      <c r="CW129" s="202"/>
      <c r="CX129" s="200"/>
      <c r="CY129" s="200"/>
      <c r="CZ129" s="200"/>
      <c r="DA129" s="200"/>
      <c r="DB129" s="200"/>
      <c r="DC129" s="200"/>
      <c r="DD129" s="200"/>
      <c r="DE129" s="200"/>
      <c r="DF129" s="200"/>
      <c r="DG129" s="200"/>
      <c r="DH129" s="200"/>
    </row>
    <row r="130" spans="22:112" s="113" customFormat="1">
      <c r="V130" s="200"/>
      <c r="W130" s="200"/>
      <c r="X130" s="202"/>
      <c r="Y130" s="200"/>
      <c r="Z130" s="200"/>
      <c r="AA130" s="200"/>
      <c r="AB130" s="200"/>
      <c r="AC130" s="222"/>
      <c r="AD130" s="222"/>
      <c r="AE130" s="222"/>
      <c r="AF130" s="222"/>
      <c r="AG130" s="222"/>
      <c r="AH130" s="222"/>
      <c r="AI130" s="222"/>
      <c r="AJ130" s="216" t="s">
        <v>112</v>
      </c>
      <c r="AK130" s="216" t="s">
        <v>112</v>
      </c>
      <c r="AL130" s="222"/>
      <c r="AM130" s="222"/>
      <c r="AN130" s="222"/>
      <c r="AO130" s="222"/>
      <c r="AP130" s="222"/>
      <c r="AQ130" s="222"/>
      <c r="AR130" s="222"/>
      <c r="AS130" s="222"/>
      <c r="AT130" s="222"/>
      <c r="AU130" s="222"/>
      <c r="AV130" s="222"/>
      <c r="AW130" s="222"/>
      <c r="AX130" s="222"/>
      <c r="AY130" s="222"/>
      <c r="AZ130" s="222"/>
      <c r="BA130" s="222"/>
      <c r="BB130" s="222"/>
      <c r="BC130" s="222"/>
      <c r="BD130" s="222"/>
      <c r="BE130" s="222"/>
      <c r="BF130" s="222"/>
      <c r="BG130" s="222"/>
      <c r="BH130" s="222"/>
      <c r="BI130" s="222"/>
      <c r="BJ130" s="222"/>
      <c r="BK130" s="222"/>
      <c r="BL130" s="222"/>
      <c r="BM130" s="222"/>
      <c r="BN130" s="222"/>
      <c r="BO130" s="222"/>
      <c r="BP130" s="227"/>
      <c r="BQ130" s="202"/>
      <c r="BR130" s="202"/>
      <c r="BS130" s="202"/>
      <c r="BT130" s="202"/>
      <c r="BU130" s="202"/>
      <c r="BV130" s="202"/>
      <c r="BW130" s="202"/>
      <c r="BX130" s="202"/>
      <c r="BY130" s="202"/>
      <c r="BZ130" s="202"/>
      <c r="CA130" s="202"/>
      <c r="CB130" s="202"/>
      <c r="CC130" s="202"/>
      <c r="CD130" s="202"/>
      <c r="CE130" s="202"/>
      <c r="CF130" s="202"/>
      <c r="CG130" s="202"/>
      <c r="CH130" s="202"/>
      <c r="CI130" s="202"/>
      <c r="CJ130" s="202"/>
      <c r="CK130" s="202"/>
      <c r="CL130" s="202"/>
      <c r="CM130" s="202"/>
      <c r="CN130" s="202"/>
      <c r="CO130" s="202"/>
      <c r="CP130" s="202"/>
      <c r="CQ130" s="202"/>
      <c r="CR130" s="202"/>
      <c r="CS130" s="202"/>
      <c r="CT130" s="202"/>
      <c r="CU130" s="202"/>
      <c r="CV130" s="202"/>
      <c r="CW130" s="202"/>
      <c r="CX130" s="200"/>
      <c r="CY130" s="200"/>
      <c r="CZ130" s="200"/>
      <c r="DA130" s="200"/>
      <c r="DB130" s="200"/>
      <c r="DC130" s="200"/>
      <c r="DD130" s="200"/>
      <c r="DE130" s="200"/>
      <c r="DF130" s="200"/>
      <c r="DG130" s="200"/>
      <c r="DH130" s="200"/>
    </row>
    <row r="131" spans="22:112" s="113" customFormat="1">
      <c r="V131" s="200"/>
      <c r="W131" s="200"/>
      <c r="X131" s="202"/>
      <c r="Y131" s="200"/>
      <c r="Z131" s="200"/>
      <c r="AA131" s="200"/>
      <c r="AB131" s="200"/>
      <c r="AC131" s="222"/>
      <c r="AD131" s="222"/>
      <c r="AE131" s="222"/>
      <c r="AF131" s="222"/>
      <c r="AG131" s="222"/>
      <c r="AH131" s="222"/>
      <c r="AI131" s="222"/>
      <c r="AJ131" s="216" t="s">
        <v>144</v>
      </c>
      <c r="AK131" s="216" t="s">
        <v>113</v>
      </c>
      <c r="AL131" s="222"/>
      <c r="AM131" s="222"/>
      <c r="AN131" s="222"/>
      <c r="AO131" s="222"/>
      <c r="AP131" s="222"/>
      <c r="AQ131" s="222"/>
      <c r="AR131" s="222"/>
      <c r="AS131" s="222"/>
      <c r="AT131" s="222"/>
      <c r="AU131" s="222"/>
      <c r="AV131" s="222"/>
      <c r="AW131" s="222"/>
      <c r="AX131" s="222"/>
      <c r="AY131" s="222"/>
      <c r="AZ131" s="222"/>
      <c r="BA131" s="222"/>
      <c r="BB131" s="222"/>
      <c r="BC131" s="222"/>
      <c r="BD131" s="222"/>
      <c r="BE131" s="222"/>
      <c r="BF131" s="222"/>
      <c r="BG131" s="222"/>
      <c r="BH131" s="222"/>
      <c r="BI131" s="222"/>
      <c r="BJ131" s="222"/>
      <c r="BK131" s="222"/>
      <c r="BL131" s="222"/>
      <c r="BM131" s="222"/>
      <c r="BN131" s="222"/>
      <c r="BO131" s="222"/>
      <c r="BP131" s="227"/>
      <c r="BQ131" s="202"/>
      <c r="BR131" s="202"/>
      <c r="BS131" s="202"/>
      <c r="BT131" s="202"/>
      <c r="BU131" s="202"/>
      <c r="BV131" s="202"/>
      <c r="BW131" s="202"/>
      <c r="BX131" s="202"/>
      <c r="BY131" s="202"/>
      <c r="BZ131" s="202"/>
      <c r="CA131" s="202"/>
      <c r="CB131" s="202"/>
      <c r="CC131" s="202"/>
      <c r="CD131" s="202"/>
      <c r="CE131" s="202"/>
      <c r="CF131" s="202"/>
      <c r="CG131" s="202"/>
      <c r="CH131" s="202"/>
      <c r="CI131" s="202"/>
      <c r="CJ131" s="202"/>
      <c r="CK131" s="202"/>
      <c r="CL131" s="202"/>
      <c r="CM131" s="202"/>
      <c r="CN131" s="202"/>
      <c r="CO131" s="202"/>
      <c r="CP131" s="202"/>
      <c r="CQ131" s="202"/>
      <c r="CR131" s="202"/>
      <c r="CS131" s="202"/>
      <c r="CT131" s="202"/>
      <c r="CU131" s="202"/>
      <c r="CV131" s="202"/>
      <c r="CW131" s="202"/>
      <c r="CX131" s="200"/>
      <c r="CY131" s="200"/>
      <c r="CZ131" s="200"/>
      <c r="DA131" s="200"/>
      <c r="DB131" s="200"/>
      <c r="DC131" s="200"/>
      <c r="DD131" s="200"/>
      <c r="DE131" s="200"/>
      <c r="DF131" s="200"/>
      <c r="DG131" s="200"/>
      <c r="DH131" s="200"/>
    </row>
    <row r="132" spans="22:112" s="113" customFormat="1">
      <c r="V132" s="200"/>
      <c r="W132" s="200"/>
      <c r="X132" s="202"/>
      <c r="Y132" s="200"/>
      <c r="Z132" s="200"/>
      <c r="AA132" s="200"/>
      <c r="AB132" s="200"/>
      <c r="AC132" s="222"/>
      <c r="AD132" s="222"/>
      <c r="AE132" s="222"/>
      <c r="AF132" s="222"/>
      <c r="AG132" s="222"/>
      <c r="AH132" s="222"/>
      <c r="AI132" s="222"/>
      <c r="AJ132" s="216" t="s">
        <v>114</v>
      </c>
      <c r="AK132" s="216" t="s">
        <v>114</v>
      </c>
      <c r="AL132" s="222"/>
      <c r="AM132" s="222"/>
      <c r="AN132" s="222"/>
      <c r="AO132" s="222"/>
      <c r="AP132" s="222"/>
      <c r="AQ132" s="222"/>
      <c r="AR132" s="222"/>
      <c r="AS132" s="222"/>
      <c r="AT132" s="222"/>
      <c r="AU132" s="222"/>
      <c r="AV132" s="222"/>
      <c r="AW132" s="222"/>
      <c r="AX132" s="222"/>
      <c r="AY132" s="222"/>
      <c r="AZ132" s="222"/>
      <c r="BA132" s="222"/>
      <c r="BB132" s="222"/>
      <c r="BC132" s="222"/>
      <c r="BD132" s="222"/>
      <c r="BE132" s="222"/>
      <c r="BF132" s="222"/>
      <c r="BG132" s="222"/>
      <c r="BH132" s="222"/>
      <c r="BI132" s="222"/>
      <c r="BJ132" s="222"/>
      <c r="BK132" s="222"/>
      <c r="BL132" s="222"/>
      <c r="BM132" s="222"/>
      <c r="BN132" s="222"/>
      <c r="BO132" s="222"/>
      <c r="BP132" s="227"/>
      <c r="BQ132" s="202"/>
      <c r="BR132" s="202"/>
      <c r="BS132" s="202"/>
      <c r="BT132" s="202"/>
      <c r="BU132" s="202"/>
      <c r="BV132" s="202"/>
      <c r="BW132" s="202"/>
      <c r="BX132" s="202"/>
      <c r="BY132" s="202"/>
      <c r="BZ132" s="202"/>
      <c r="CA132" s="202"/>
      <c r="CB132" s="202"/>
      <c r="CC132" s="202"/>
      <c r="CD132" s="202"/>
      <c r="CE132" s="202"/>
      <c r="CF132" s="202"/>
      <c r="CG132" s="202"/>
      <c r="CH132" s="202"/>
      <c r="CI132" s="202"/>
      <c r="CJ132" s="202"/>
      <c r="CK132" s="202"/>
      <c r="CL132" s="202"/>
      <c r="CM132" s="202"/>
      <c r="CN132" s="202"/>
      <c r="CO132" s="202"/>
      <c r="CP132" s="202"/>
      <c r="CQ132" s="202"/>
      <c r="CR132" s="202"/>
      <c r="CS132" s="202"/>
      <c r="CT132" s="202"/>
      <c r="CU132" s="202"/>
      <c r="CV132" s="202"/>
      <c r="CW132" s="202"/>
      <c r="CX132" s="200"/>
      <c r="CY132" s="200"/>
      <c r="CZ132" s="200"/>
      <c r="DA132" s="200"/>
      <c r="DB132" s="200"/>
      <c r="DC132" s="200"/>
      <c r="DD132" s="200"/>
      <c r="DE132" s="200"/>
      <c r="DF132" s="200"/>
      <c r="DG132" s="200"/>
      <c r="DH132" s="200"/>
    </row>
    <row r="133" spans="22:112" s="113" customFormat="1">
      <c r="V133" s="200"/>
      <c r="W133" s="200"/>
      <c r="X133" s="202"/>
      <c r="Y133" s="200"/>
      <c r="Z133" s="200"/>
      <c r="AA133" s="200"/>
      <c r="AB133" s="200"/>
      <c r="AC133" s="222"/>
      <c r="AD133" s="222"/>
      <c r="AE133" s="222"/>
      <c r="AF133" s="222"/>
      <c r="AG133" s="222"/>
      <c r="AH133" s="222"/>
      <c r="AI133" s="222"/>
      <c r="AJ133" s="216" t="s">
        <v>145</v>
      </c>
      <c r="AK133" s="216" t="s">
        <v>115</v>
      </c>
      <c r="AL133" s="222"/>
      <c r="AM133" s="222"/>
      <c r="AN133" s="222"/>
      <c r="AO133" s="222"/>
      <c r="AP133" s="222"/>
      <c r="AQ133" s="222"/>
      <c r="AR133" s="222"/>
      <c r="AS133" s="222"/>
      <c r="AT133" s="222"/>
      <c r="AU133" s="222"/>
      <c r="AV133" s="222"/>
      <c r="AW133" s="222"/>
      <c r="AX133" s="222"/>
      <c r="AY133" s="222"/>
      <c r="AZ133" s="222"/>
      <c r="BA133" s="222"/>
      <c r="BB133" s="222"/>
      <c r="BC133" s="222"/>
      <c r="BD133" s="222"/>
      <c r="BE133" s="222"/>
      <c r="BF133" s="222"/>
      <c r="BG133" s="222"/>
      <c r="BH133" s="222"/>
      <c r="BI133" s="222"/>
      <c r="BJ133" s="222"/>
      <c r="BK133" s="222"/>
      <c r="BL133" s="222"/>
      <c r="BM133" s="222"/>
      <c r="BN133" s="222"/>
      <c r="BO133" s="222"/>
      <c r="BP133" s="227"/>
      <c r="BQ133" s="202"/>
      <c r="BR133" s="202"/>
      <c r="BS133" s="202"/>
      <c r="BT133" s="202"/>
      <c r="BU133" s="202"/>
      <c r="BV133" s="202"/>
      <c r="BW133" s="202"/>
      <c r="BX133" s="202"/>
      <c r="BY133" s="202"/>
      <c r="BZ133" s="202"/>
      <c r="CA133" s="202"/>
      <c r="CB133" s="202"/>
      <c r="CC133" s="202"/>
      <c r="CD133" s="202"/>
      <c r="CE133" s="202"/>
      <c r="CF133" s="202"/>
      <c r="CG133" s="202"/>
      <c r="CH133" s="202"/>
      <c r="CI133" s="202"/>
      <c r="CJ133" s="202"/>
      <c r="CK133" s="202"/>
      <c r="CL133" s="202"/>
      <c r="CM133" s="202"/>
      <c r="CN133" s="202"/>
      <c r="CO133" s="202"/>
      <c r="CP133" s="202"/>
      <c r="CQ133" s="202"/>
      <c r="CR133" s="202"/>
      <c r="CS133" s="202"/>
      <c r="CT133" s="202"/>
      <c r="CU133" s="202"/>
      <c r="CV133" s="202"/>
      <c r="CW133" s="202"/>
      <c r="CX133" s="200"/>
      <c r="CY133" s="200"/>
      <c r="CZ133" s="200"/>
      <c r="DA133" s="200"/>
      <c r="DB133" s="200"/>
      <c r="DC133" s="200"/>
      <c r="DD133" s="200"/>
      <c r="DE133" s="200"/>
      <c r="DF133" s="200"/>
      <c r="DG133" s="200"/>
      <c r="DH133" s="200"/>
    </row>
    <row r="134" spans="22:112" s="113" customFormat="1">
      <c r="V134" s="200"/>
      <c r="W134" s="200"/>
      <c r="X134" s="202"/>
      <c r="Y134" s="200"/>
      <c r="Z134" s="200"/>
      <c r="AA134" s="200"/>
      <c r="AB134" s="200"/>
      <c r="AC134" s="222"/>
      <c r="AD134" s="222"/>
      <c r="AE134" s="222"/>
      <c r="AF134" s="222"/>
      <c r="AG134" s="222"/>
      <c r="AH134" s="222"/>
      <c r="AI134" s="222"/>
      <c r="AJ134" s="216" t="s">
        <v>116</v>
      </c>
      <c r="AK134" s="216" t="s">
        <v>116</v>
      </c>
      <c r="AL134" s="222"/>
      <c r="AM134" s="222"/>
      <c r="AN134" s="222"/>
      <c r="AO134" s="222"/>
      <c r="AP134" s="222"/>
      <c r="AQ134" s="222"/>
      <c r="AR134" s="222"/>
      <c r="AS134" s="222"/>
      <c r="AT134" s="222"/>
      <c r="AU134" s="222"/>
      <c r="AV134" s="222"/>
      <c r="AW134" s="222"/>
      <c r="AX134" s="222"/>
      <c r="AY134" s="222"/>
      <c r="AZ134" s="222"/>
      <c r="BA134" s="222"/>
      <c r="BB134" s="222"/>
      <c r="BC134" s="222"/>
      <c r="BD134" s="222"/>
      <c r="BE134" s="222"/>
      <c r="BF134" s="222"/>
      <c r="BG134" s="222"/>
      <c r="BH134" s="222"/>
      <c r="BI134" s="222"/>
      <c r="BJ134" s="222"/>
      <c r="BK134" s="222"/>
      <c r="BL134" s="222"/>
      <c r="BM134" s="222"/>
      <c r="BN134" s="222"/>
      <c r="BO134" s="222"/>
      <c r="BP134" s="227"/>
      <c r="BQ134" s="202"/>
      <c r="BR134" s="202"/>
      <c r="BS134" s="202"/>
      <c r="BT134" s="202"/>
      <c r="BU134" s="202"/>
      <c r="BV134" s="202"/>
      <c r="BW134" s="202"/>
      <c r="BX134" s="202"/>
      <c r="BY134" s="202"/>
      <c r="BZ134" s="202"/>
      <c r="CA134" s="202"/>
      <c r="CB134" s="202"/>
      <c r="CC134" s="202"/>
      <c r="CD134" s="202"/>
      <c r="CE134" s="202"/>
      <c r="CF134" s="202"/>
      <c r="CG134" s="202"/>
      <c r="CH134" s="202"/>
      <c r="CI134" s="202"/>
      <c r="CJ134" s="202"/>
      <c r="CK134" s="202"/>
      <c r="CL134" s="202"/>
      <c r="CM134" s="202"/>
      <c r="CN134" s="202"/>
      <c r="CO134" s="202"/>
      <c r="CP134" s="202"/>
      <c r="CQ134" s="202"/>
      <c r="CR134" s="202"/>
      <c r="CS134" s="202"/>
      <c r="CT134" s="202"/>
      <c r="CU134" s="202"/>
      <c r="CV134" s="202"/>
      <c r="CW134" s="202"/>
      <c r="CX134" s="200"/>
      <c r="CY134" s="200"/>
      <c r="CZ134" s="200"/>
      <c r="DA134" s="200"/>
      <c r="DB134" s="200"/>
      <c r="DC134" s="200"/>
      <c r="DD134" s="200"/>
      <c r="DE134" s="200"/>
      <c r="DF134" s="200"/>
      <c r="DG134" s="200"/>
      <c r="DH134" s="200"/>
    </row>
    <row r="135" spans="22:112" s="113" customFormat="1">
      <c r="V135" s="200"/>
      <c r="W135" s="200"/>
      <c r="X135" s="202"/>
      <c r="Y135" s="200"/>
      <c r="Z135" s="200"/>
      <c r="AA135" s="200"/>
      <c r="AB135" s="200"/>
      <c r="AC135" s="222"/>
      <c r="AD135" s="222"/>
      <c r="AE135" s="222"/>
      <c r="AF135" s="222"/>
      <c r="AG135" s="222"/>
      <c r="AH135" s="222"/>
      <c r="AI135" s="222"/>
      <c r="AJ135" s="216" t="s">
        <v>117</v>
      </c>
      <c r="AK135" s="216" t="s">
        <v>117</v>
      </c>
      <c r="AL135" s="222"/>
      <c r="AM135" s="222"/>
      <c r="AN135" s="222"/>
      <c r="AO135" s="222"/>
      <c r="AP135" s="222"/>
      <c r="AQ135" s="222"/>
      <c r="AR135" s="222"/>
      <c r="AS135" s="222"/>
      <c r="AT135" s="222"/>
      <c r="AU135" s="222"/>
      <c r="AV135" s="222"/>
      <c r="AW135" s="222"/>
      <c r="AX135" s="222"/>
      <c r="AY135" s="222"/>
      <c r="AZ135" s="222"/>
      <c r="BA135" s="222"/>
      <c r="BB135" s="222"/>
      <c r="BC135" s="222"/>
      <c r="BD135" s="222"/>
      <c r="BE135" s="222"/>
      <c r="BF135" s="222"/>
      <c r="BG135" s="222"/>
      <c r="BH135" s="222"/>
      <c r="BI135" s="222"/>
      <c r="BJ135" s="222"/>
      <c r="BK135" s="222"/>
      <c r="BL135" s="222"/>
      <c r="BM135" s="222"/>
      <c r="BN135" s="222"/>
      <c r="BO135" s="222"/>
      <c r="BP135" s="227"/>
      <c r="BQ135" s="202"/>
      <c r="BR135" s="202"/>
      <c r="BS135" s="202"/>
      <c r="BT135" s="202"/>
      <c r="BU135" s="202"/>
      <c r="BV135" s="202"/>
      <c r="BW135" s="202"/>
      <c r="BX135" s="202"/>
      <c r="BY135" s="202"/>
      <c r="BZ135" s="202"/>
      <c r="CA135" s="202"/>
      <c r="CB135" s="202"/>
      <c r="CC135" s="202"/>
      <c r="CD135" s="202"/>
      <c r="CE135" s="202"/>
      <c r="CF135" s="202"/>
      <c r="CG135" s="202"/>
      <c r="CH135" s="202"/>
      <c r="CI135" s="202"/>
      <c r="CJ135" s="202"/>
      <c r="CK135" s="202"/>
      <c r="CL135" s="202"/>
      <c r="CM135" s="202"/>
      <c r="CN135" s="202"/>
      <c r="CO135" s="202"/>
      <c r="CP135" s="202"/>
      <c r="CQ135" s="202"/>
      <c r="CR135" s="202"/>
      <c r="CS135" s="202"/>
      <c r="CT135" s="202"/>
      <c r="CU135" s="202"/>
      <c r="CV135" s="202"/>
      <c r="CW135" s="202"/>
      <c r="CX135" s="200"/>
      <c r="CY135" s="200"/>
      <c r="CZ135" s="200"/>
      <c r="DA135" s="200"/>
      <c r="DB135" s="200"/>
      <c r="DC135" s="200"/>
      <c r="DD135" s="200"/>
      <c r="DE135" s="200"/>
      <c r="DF135" s="200"/>
      <c r="DG135" s="200"/>
      <c r="DH135" s="200"/>
    </row>
    <row r="136" spans="22:112" s="113" customFormat="1">
      <c r="V136" s="200"/>
      <c r="W136" s="200"/>
      <c r="X136" s="202"/>
      <c r="Y136" s="200"/>
      <c r="Z136" s="200"/>
      <c r="AA136" s="200"/>
      <c r="AB136" s="200"/>
      <c r="AC136" s="222"/>
      <c r="AD136" s="222"/>
      <c r="AE136" s="222"/>
      <c r="AF136" s="222"/>
      <c r="AG136" s="222"/>
      <c r="AH136" s="222"/>
      <c r="AI136" s="222"/>
      <c r="AJ136" s="216" t="s">
        <v>118</v>
      </c>
      <c r="AK136" s="216" t="s">
        <v>118</v>
      </c>
      <c r="AL136" s="222"/>
      <c r="AM136" s="222"/>
      <c r="AN136" s="222"/>
      <c r="AO136" s="222"/>
      <c r="AP136" s="222"/>
      <c r="AQ136" s="222"/>
      <c r="AR136" s="222"/>
      <c r="AS136" s="222"/>
      <c r="AT136" s="222"/>
      <c r="AU136" s="222"/>
      <c r="AV136" s="222"/>
      <c r="AW136" s="222"/>
      <c r="AX136" s="222"/>
      <c r="AY136" s="222"/>
      <c r="AZ136" s="222"/>
      <c r="BA136" s="222"/>
      <c r="BB136" s="222"/>
      <c r="BC136" s="222"/>
      <c r="BD136" s="222"/>
      <c r="BE136" s="222"/>
      <c r="BF136" s="222"/>
      <c r="BG136" s="222"/>
      <c r="BH136" s="222"/>
      <c r="BI136" s="222"/>
      <c r="BJ136" s="222"/>
      <c r="BK136" s="222"/>
      <c r="BL136" s="222"/>
      <c r="BM136" s="222"/>
      <c r="BN136" s="222"/>
      <c r="BO136" s="222"/>
      <c r="BP136" s="227"/>
      <c r="BQ136" s="202"/>
      <c r="BR136" s="202"/>
      <c r="BS136" s="202"/>
      <c r="BT136" s="202"/>
      <c r="BU136" s="202"/>
      <c r="BV136" s="202"/>
      <c r="BW136" s="202"/>
      <c r="BX136" s="202"/>
      <c r="BY136" s="202"/>
      <c r="BZ136" s="202"/>
      <c r="CA136" s="202"/>
      <c r="CB136" s="202"/>
      <c r="CC136" s="202"/>
      <c r="CD136" s="202"/>
      <c r="CE136" s="202"/>
      <c r="CF136" s="202"/>
      <c r="CG136" s="202"/>
      <c r="CH136" s="202"/>
      <c r="CI136" s="202"/>
      <c r="CJ136" s="202"/>
      <c r="CK136" s="202"/>
      <c r="CL136" s="202"/>
      <c r="CM136" s="202"/>
      <c r="CN136" s="202"/>
      <c r="CO136" s="202"/>
      <c r="CP136" s="202"/>
      <c r="CQ136" s="202"/>
      <c r="CR136" s="202"/>
      <c r="CS136" s="202"/>
      <c r="CT136" s="202"/>
      <c r="CU136" s="202"/>
      <c r="CV136" s="202"/>
      <c r="CW136" s="202"/>
      <c r="CX136" s="200"/>
      <c r="CY136" s="200"/>
      <c r="CZ136" s="200"/>
      <c r="DA136" s="200"/>
      <c r="DB136" s="200"/>
      <c r="DC136" s="200"/>
      <c r="DD136" s="200"/>
      <c r="DE136" s="200"/>
      <c r="DF136" s="200"/>
      <c r="DG136" s="200"/>
      <c r="DH136" s="200"/>
    </row>
    <row r="137" spans="22:112" s="113" customFormat="1">
      <c r="V137" s="200"/>
      <c r="W137" s="200"/>
      <c r="X137" s="202"/>
      <c r="Y137" s="200"/>
      <c r="Z137" s="200"/>
      <c r="AA137" s="200"/>
      <c r="AB137" s="200"/>
      <c r="AC137" s="222"/>
      <c r="AD137" s="222"/>
      <c r="AE137" s="222"/>
      <c r="AF137" s="222"/>
      <c r="AG137" s="222"/>
      <c r="AH137" s="222"/>
      <c r="AI137" s="222"/>
      <c r="AJ137" s="216" t="s">
        <v>119</v>
      </c>
      <c r="AK137" s="216" t="s">
        <v>119</v>
      </c>
      <c r="AL137" s="222"/>
      <c r="AM137" s="222"/>
      <c r="AN137" s="222"/>
      <c r="AO137" s="222"/>
      <c r="AP137" s="222"/>
      <c r="AQ137" s="222"/>
      <c r="AR137" s="222"/>
      <c r="AS137" s="222"/>
      <c r="AT137" s="222"/>
      <c r="AU137" s="222"/>
      <c r="AV137" s="222"/>
      <c r="AW137" s="222"/>
      <c r="AX137" s="222"/>
      <c r="AY137" s="222"/>
      <c r="AZ137" s="222"/>
      <c r="BA137" s="222"/>
      <c r="BB137" s="222"/>
      <c r="BC137" s="222"/>
      <c r="BD137" s="222"/>
      <c r="BE137" s="222"/>
      <c r="BF137" s="222"/>
      <c r="BG137" s="222"/>
      <c r="BH137" s="222"/>
      <c r="BI137" s="222"/>
      <c r="BJ137" s="222"/>
      <c r="BK137" s="222"/>
      <c r="BL137" s="222"/>
      <c r="BM137" s="222"/>
      <c r="BN137" s="222"/>
      <c r="BO137" s="222"/>
      <c r="BP137" s="227"/>
      <c r="BQ137" s="202"/>
      <c r="BR137" s="202"/>
      <c r="BS137" s="202"/>
      <c r="BT137" s="202"/>
      <c r="BU137" s="202"/>
      <c r="BV137" s="202"/>
      <c r="BW137" s="202"/>
      <c r="BX137" s="202"/>
      <c r="BY137" s="202"/>
      <c r="BZ137" s="202"/>
      <c r="CA137" s="202"/>
      <c r="CB137" s="202"/>
      <c r="CC137" s="202"/>
      <c r="CD137" s="202"/>
      <c r="CE137" s="202"/>
      <c r="CF137" s="202"/>
      <c r="CG137" s="202"/>
      <c r="CH137" s="202"/>
      <c r="CI137" s="202"/>
      <c r="CJ137" s="202"/>
      <c r="CK137" s="202"/>
      <c r="CL137" s="202"/>
      <c r="CM137" s="202"/>
      <c r="CN137" s="202"/>
      <c r="CO137" s="202"/>
      <c r="CP137" s="202"/>
      <c r="CQ137" s="202"/>
      <c r="CR137" s="202"/>
      <c r="CS137" s="202"/>
      <c r="CT137" s="202"/>
      <c r="CU137" s="202"/>
      <c r="CV137" s="202"/>
      <c r="CW137" s="202"/>
      <c r="CX137" s="200"/>
      <c r="CY137" s="200"/>
      <c r="CZ137" s="200"/>
      <c r="DA137" s="200"/>
      <c r="DB137" s="200"/>
      <c r="DC137" s="200"/>
      <c r="DD137" s="200"/>
      <c r="DE137" s="200"/>
      <c r="DF137" s="200"/>
      <c r="DG137" s="200"/>
      <c r="DH137" s="200"/>
    </row>
    <row r="138" spans="22:112" s="113" customFormat="1">
      <c r="V138" s="200"/>
      <c r="W138" s="200"/>
      <c r="X138" s="202"/>
      <c r="Y138" s="200"/>
      <c r="Z138" s="200"/>
      <c r="AA138" s="200"/>
      <c r="AB138" s="200"/>
      <c r="AC138" s="222"/>
      <c r="AD138" s="222"/>
      <c r="AE138" s="222"/>
      <c r="AF138" s="222"/>
      <c r="AG138" s="222"/>
      <c r="AH138" s="222"/>
      <c r="AI138" s="222"/>
      <c r="AJ138" s="216" t="s">
        <v>120</v>
      </c>
      <c r="AK138" s="216" t="s">
        <v>120</v>
      </c>
      <c r="AL138" s="222"/>
      <c r="AM138" s="222"/>
      <c r="AN138" s="222"/>
      <c r="AO138" s="222"/>
      <c r="AP138" s="222"/>
      <c r="AQ138" s="222"/>
      <c r="AR138" s="222"/>
      <c r="AS138" s="222"/>
      <c r="AT138" s="222"/>
      <c r="AU138" s="222"/>
      <c r="AV138" s="222"/>
      <c r="AW138" s="222"/>
      <c r="AX138" s="222"/>
      <c r="AY138" s="222"/>
      <c r="AZ138" s="222"/>
      <c r="BA138" s="222"/>
      <c r="BB138" s="222"/>
      <c r="BC138" s="222"/>
      <c r="BD138" s="222"/>
      <c r="BE138" s="222"/>
      <c r="BF138" s="222"/>
      <c r="BG138" s="222"/>
      <c r="BH138" s="222"/>
      <c r="BI138" s="222"/>
      <c r="BJ138" s="222"/>
      <c r="BK138" s="222"/>
      <c r="BL138" s="222"/>
      <c r="BM138" s="222"/>
      <c r="BN138" s="222"/>
      <c r="BO138" s="222"/>
      <c r="BP138" s="227"/>
      <c r="BQ138" s="202"/>
      <c r="BR138" s="202"/>
      <c r="BS138" s="202"/>
      <c r="BT138" s="202"/>
      <c r="BU138" s="202"/>
      <c r="BV138" s="202"/>
      <c r="BW138" s="202"/>
      <c r="BX138" s="202"/>
      <c r="BY138" s="202"/>
      <c r="BZ138" s="202"/>
      <c r="CA138" s="202"/>
      <c r="CB138" s="202"/>
      <c r="CC138" s="202"/>
      <c r="CD138" s="202"/>
      <c r="CE138" s="202"/>
      <c r="CF138" s="202"/>
      <c r="CG138" s="202"/>
      <c r="CH138" s="202"/>
      <c r="CI138" s="202"/>
      <c r="CJ138" s="202"/>
      <c r="CK138" s="202"/>
      <c r="CL138" s="202"/>
      <c r="CM138" s="202"/>
      <c r="CN138" s="202"/>
      <c r="CO138" s="202"/>
      <c r="CP138" s="202"/>
      <c r="CQ138" s="202"/>
      <c r="CR138" s="202"/>
      <c r="CS138" s="202"/>
      <c r="CT138" s="202"/>
      <c r="CU138" s="202"/>
      <c r="CV138" s="202"/>
      <c r="CW138" s="202"/>
      <c r="CX138" s="200"/>
      <c r="CY138" s="200"/>
      <c r="CZ138" s="200"/>
      <c r="DA138" s="200"/>
      <c r="DB138" s="200"/>
      <c r="DC138" s="200"/>
      <c r="DD138" s="200"/>
      <c r="DE138" s="200"/>
      <c r="DF138" s="200"/>
      <c r="DG138" s="200"/>
      <c r="DH138" s="200"/>
    </row>
    <row r="139" spans="22:112" s="113" customFormat="1">
      <c r="V139" s="200"/>
      <c r="W139" s="200"/>
      <c r="X139" s="202"/>
      <c r="Y139" s="200"/>
      <c r="Z139" s="200"/>
      <c r="AA139" s="200"/>
      <c r="AB139" s="200"/>
      <c r="AC139" s="222"/>
      <c r="AD139" s="222"/>
      <c r="AE139" s="222"/>
      <c r="AF139" s="222"/>
      <c r="AG139" s="222"/>
      <c r="AH139" s="222"/>
      <c r="AI139" s="222"/>
      <c r="AJ139" s="216" t="s">
        <v>121</v>
      </c>
      <c r="AK139" s="216" t="s">
        <v>121</v>
      </c>
      <c r="AL139" s="222"/>
      <c r="AM139" s="222"/>
      <c r="AN139" s="222"/>
      <c r="AO139" s="222"/>
      <c r="AP139" s="222"/>
      <c r="AQ139" s="222"/>
      <c r="AR139" s="222"/>
      <c r="AS139" s="222"/>
      <c r="AT139" s="222"/>
      <c r="AU139" s="222"/>
      <c r="AV139" s="222"/>
      <c r="AW139" s="222"/>
      <c r="AX139" s="222"/>
      <c r="AY139" s="222"/>
      <c r="AZ139" s="222"/>
      <c r="BA139" s="222"/>
      <c r="BB139" s="222"/>
      <c r="BC139" s="222"/>
      <c r="BD139" s="222"/>
      <c r="BE139" s="222"/>
      <c r="BF139" s="222"/>
      <c r="BG139" s="222"/>
      <c r="BH139" s="222"/>
      <c r="BI139" s="222"/>
      <c r="BJ139" s="222"/>
      <c r="BK139" s="222"/>
      <c r="BL139" s="222"/>
      <c r="BM139" s="222"/>
      <c r="BN139" s="222"/>
      <c r="BO139" s="222"/>
      <c r="BP139" s="227"/>
      <c r="BQ139" s="202"/>
      <c r="BR139" s="202"/>
      <c r="BS139" s="202"/>
      <c r="BT139" s="202"/>
      <c r="BU139" s="202"/>
      <c r="BV139" s="202"/>
      <c r="BW139" s="202"/>
      <c r="BX139" s="202"/>
      <c r="BY139" s="202"/>
      <c r="BZ139" s="202"/>
      <c r="CA139" s="202"/>
      <c r="CB139" s="202"/>
      <c r="CC139" s="202"/>
      <c r="CD139" s="202"/>
      <c r="CE139" s="202"/>
      <c r="CF139" s="202"/>
      <c r="CG139" s="202"/>
      <c r="CH139" s="202"/>
      <c r="CI139" s="202"/>
      <c r="CJ139" s="202"/>
      <c r="CK139" s="202"/>
      <c r="CL139" s="202"/>
      <c r="CM139" s="202"/>
      <c r="CN139" s="202"/>
      <c r="CO139" s="202"/>
      <c r="CP139" s="202"/>
      <c r="CQ139" s="202"/>
      <c r="CR139" s="202"/>
      <c r="CS139" s="202"/>
      <c r="CT139" s="202"/>
      <c r="CU139" s="202"/>
      <c r="CV139" s="202"/>
      <c r="CW139" s="202"/>
      <c r="CX139" s="200"/>
      <c r="CY139" s="200"/>
      <c r="CZ139" s="200"/>
      <c r="DA139" s="200"/>
      <c r="DB139" s="200"/>
      <c r="DC139" s="200"/>
      <c r="DD139" s="200"/>
      <c r="DE139" s="200"/>
      <c r="DF139" s="200"/>
      <c r="DG139" s="200"/>
      <c r="DH139" s="200"/>
    </row>
    <row r="140" spans="22:112" s="113" customFormat="1">
      <c r="V140" s="200"/>
      <c r="W140" s="200"/>
      <c r="X140" s="202"/>
      <c r="Y140" s="200"/>
      <c r="Z140" s="200"/>
      <c r="AA140" s="200"/>
      <c r="AB140" s="200"/>
      <c r="AC140" s="222"/>
      <c r="AD140" s="222"/>
      <c r="AE140" s="222"/>
      <c r="AF140" s="222"/>
      <c r="AG140" s="222"/>
      <c r="AH140" s="222"/>
      <c r="AI140" s="222"/>
      <c r="AJ140" s="216" t="s">
        <v>122</v>
      </c>
      <c r="AK140" s="216" t="s">
        <v>122</v>
      </c>
      <c r="AL140" s="222"/>
      <c r="AM140" s="222"/>
      <c r="AN140" s="222"/>
      <c r="AO140" s="222"/>
      <c r="AP140" s="222"/>
      <c r="AQ140" s="222"/>
      <c r="AR140" s="222"/>
      <c r="AS140" s="222"/>
      <c r="AT140" s="222"/>
      <c r="AU140" s="222"/>
      <c r="AV140" s="222"/>
      <c r="AW140" s="222"/>
      <c r="AX140" s="222"/>
      <c r="AY140" s="222"/>
      <c r="AZ140" s="222"/>
      <c r="BA140" s="222"/>
      <c r="BB140" s="222"/>
      <c r="BC140" s="222"/>
      <c r="BD140" s="222"/>
      <c r="BE140" s="222"/>
      <c r="BF140" s="222"/>
      <c r="BG140" s="222"/>
      <c r="BH140" s="222"/>
      <c r="BI140" s="222"/>
      <c r="BJ140" s="222"/>
      <c r="BK140" s="222"/>
      <c r="BL140" s="222"/>
      <c r="BM140" s="222"/>
      <c r="BN140" s="222"/>
      <c r="BO140" s="222"/>
      <c r="BP140" s="227"/>
      <c r="BQ140" s="202"/>
      <c r="BR140" s="202"/>
      <c r="BS140" s="202"/>
      <c r="BT140" s="202"/>
      <c r="BU140" s="202"/>
      <c r="BV140" s="202"/>
      <c r="BW140" s="202"/>
      <c r="BX140" s="202"/>
      <c r="BY140" s="202"/>
      <c r="BZ140" s="202"/>
      <c r="CA140" s="202"/>
      <c r="CB140" s="202"/>
      <c r="CC140" s="202"/>
      <c r="CD140" s="202"/>
      <c r="CE140" s="202"/>
      <c r="CF140" s="202"/>
      <c r="CG140" s="202"/>
      <c r="CH140" s="202"/>
      <c r="CI140" s="202"/>
      <c r="CJ140" s="202"/>
      <c r="CK140" s="202"/>
      <c r="CL140" s="202"/>
      <c r="CM140" s="202"/>
      <c r="CN140" s="202"/>
      <c r="CO140" s="202"/>
      <c r="CP140" s="202"/>
      <c r="CQ140" s="202"/>
      <c r="CR140" s="202"/>
      <c r="CS140" s="202"/>
      <c r="CT140" s="202"/>
      <c r="CU140" s="202"/>
      <c r="CV140" s="202"/>
      <c r="CW140" s="202"/>
      <c r="CX140" s="200"/>
      <c r="CY140" s="200"/>
      <c r="CZ140" s="200"/>
      <c r="DA140" s="200"/>
      <c r="DB140" s="200"/>
      <c r="DC140" s="200"/>
      <c r="DD140" s="200"/>
      <c r="DE140" s="200"/>
      <c r="DF140" s="200"/>
      <c r="DG140" s="200"/>
      <c r="DH140" s="200"/>
    </row>
    <row r="141" spans="22:112" s="113" customFormat="1">
      <c r="V141" s="200"/>
      <c r="W141" s="200"/>
      <c r="X141" s="202"/>
      <c r="Y141" s="200"/>
      <c r="Z141" s="200"/>
      <c r="AA141" s="200"/>
      <c r="AB141" s="200"/>
      <c r="AC141" s="222"/>
      <c r="AD141" s="222"/>
      <c r="AE141" s="222"/>
      <c r="AF141" s="222"/>
      <c r="AG141" s="222"/>
      <c r="AH141" s="222"/>
      <c r="AI141" s="222"/>
      <c r="AJ141" s="216" t="s">
        <v>123</v>
      </c>
      <c r="AK141" s="216" t="s">
        <v>123</v>
      </c>
      <c r="AL141" s="222"/>
      <c r="AM141" s="222"/>
      <c r="AN141" s="222"/>
      <c r="AO141" s="222"/>
      <c r="AP141" s="222"/>
      <c r="AQ141" s="222"/>
      <c r="AR141" s="222"/>
      <c r="AS141" s="222"/>
      <c r="AT141" s="222"/>
      <c r="AU141" s="222"/>
      <c r="AV141" s="222"/>
      <c r="AW141" s="222"/>
      <c r="AX141" s="222"/>
      <c r="AY141" s="222"/>
      <c r="AZ141" s="222"/>
      <c r="BA141" s="222"/>
      <c r="BB141" s="222"/>
      <c r="BC141" s="222"/>
      <c r="BD141" s="222"/>
      <c r="BE141" s="222"/>
      <c r="BF141" s="222"/>
      <c r="BG141" s="222"/>
      <c r="BH141" s="222"/>
      <c r="BI141" s="222"/>
      <c r="BJ141" s="222"/>
      <c r="BK141" s="222"/>
      <c r="BL141" s="222"/>
      <c r="BM141" s="222"/>
      <c r="BN141" s="222"/>
      <c r="BO141" s="222"/>
      <c r="BP141" s="227"/>
      <c r="BQ141" s="202"/>
      <c r="BR141" s="202"/>
      <c r="BS141" s="202"/>
      <c r="BT141" s="202"/>
      <c r="BU141" s="202"/>
      <c r="BV141" s="202"/>
      <c r="BW141" s="202"/>
      <c r="BX141" s="202"/>
      <c r="BY141" s="202"/>
      <c r="BZ141" s="202"/>
      <c r="CA141" s="202"/>
      <c r="CB141" s="202"/>
      <c r="CC141" s="202"/>
      <c r="CD141" s="202"/>
      <c r="CE141" s="202"/>
      <c r="CF141" s="202"/>
      <c r="CG141" s="202"/>
      <c r="CH141" s="202"/>
      <c r="CI141" s="202"/>
      <c r="CJ141" s="202"/>
      <c r="CK141" s="202"/>
      <c r="CL141" s="202"/>
      <c r="CM141" s="202"/>
      <c r="CN141" s="202"/>
      <c r="CO141" s="202"/>
      <c r="CP141" s="202"/>
      <c r="CQ141" s="202"/>
      <c r="CR141" s="202"/>
      <c r="CS141" s="202"/>
      <c r="CT141" s="202"/>
      <c r="CU141" s="202"/>
      <c r="CV141" s="202"/>
      <c r="CW141" s="202"/>
      <c r="CX141" s="200"/>
      <c r="CY141" s="200"/>
      <c r="CZ141" s="200"/>
      <c r="DA141" s="200"/>
      <c r="DB141" s="200"/>
      <c r="DC141" s="200"/>
      <c r="DD141" s="200"/>
      <c r="DE141" s="200"/>
      <c r="DF141" s="200"/>
      <c r="DG141" s="200"/>
      <c r="DH141" s="200"/>
    </row>
    <row r="142" spans="22:112" s="113" customFormat="1">
      <c r="V142" s="200"/>
      <c r="W142" s="200"/>
      <c r="X142" s="202"/>
      <c r="Y142" s="200"/>
      <c r="Z142" s="200"/>
      <c r="AA142" s="200"/>
      <c r="AB142" s="200"/>
      <c r="AC142" s="222"/>
      <c r="AD142" s="222"/>
      <c r="AE142" s="222"/>
      <c r="AF142" s="222"/>
      <c r="AG142" s="222"/>
      <c r="AH142" s="222"/>
      <c r="AI142" s="222"/>
      <c r="AJ142" s="216" t="s">
        <v>146</v>
      </c>
      <c r="AK142" s="216" t="s">
        <v>80</v>
      </c>
      <c r="AL142" s="222"/>
      <c r="AM142" s="222"/>
      <c r="AN142" s="222"/>
      <c r="AO142" s="222"/>
      <c r="AP142" s="222"/>
      <c r="AQ142" s="222"/>
      <c r="AR142" s="222"/>
      <c r="AS142" s="222"/>
      <c r="AT142" s="222"/>
      <c r="AU142" s="222"/>
      <c r="AV142" s="222"/>
      <c r="AW142" s="222"/>
      <c r="AX142" s="222"/>
      <c r="AY142" s="222"/>
      <c r="AZ142" s="222"/>
      <c r="BA142" s="222"/>
      <c r="BB142" s="222"/>
      <c r="BC142" s="222"/>
      <c r="BD142" s="222"/>
      <c r="BE142" s="222"/>
      <c r="BF142" s="222"/>
      <c r="BG142" s="222"/>
      <c r="BH142" s="222"/>
      <c r="BI142" s="222"/>
      <c r="BJ142" s="222"/>
      <c r="BK142" s="222"/>
      <c r="BL142" s="222"/>
      <c r="BM142" s="222"/>
      <c r="BN142" s="222"/>
      <c r="BO142" s="222"/>
      <c r="BP142" s="227"/>
      <c r="BQ142" s="202"/>
      <c r="BR142" s="202"/>
      <c r="BS142" s="202"/>
      <c r="BT142" s="202"/>
      <c r="BU142" s="202"/>
      <c r="BV142" s="202"/>
      <c r="BW142" s="202"/>
      <c r="BX142" s="202"/>
      <c r="BY142" s="202"/>
      <c r="BZ142" s="202"/>
      <c r="CA142" s="202"/>
      <c r="CB142" s="202"/>
      <c r="CC142" s="202"/>
      <c r="CD142" s="202"/>
      <c r="CE142" s="202"/>
      <c r="CF142" s="202"/>
      <c r="CG142" s="202"/>
      <c r="CH142" s="202"/>
      <c r="CI142" s="202"/>
      <c r="CJ142" s="202"/>
      <c r="CK142" s="202"/>
      <c r="CL142" s="202"/>
      <c r="CM142" s="202"/>
      <c r="CN142" s="202"/>
      <c r="CO142" s="202"/>
      <c r="CP142" s="202"/>
      <c r="CQ142" s="202"/>
      <c r="CR142" s="202"/>
      <c r="CS142" s="202"/>
      <c r="CT142" s="202"/>
      <c r="CU142" s="202"/>
      <c r="CV142" s="202"/>
      <c r="CW142" s="202"/>
      <c r="CX142" s="200"/>
      <c r="CY142" s="200"/>
      <c r="CZ142" s="200"/>
      <c r="DA142" s="200"/>
      <c r="DB142" s="200"/>
      <c r="DC142" s="200"/>
      <c r="DD142" s="200"/>
      <c r="DE142" s="200"/>
      <c r="DF142" s="200"/>
      <c r="DG142" s="200"/>
      <c r="DH142" s="200"/>
    </row>
    <row r="143" spans="22:112" s="113" customFormat="1">
      <c r="V143" s="200"/>
      <c r="W143" s="200"/>
      <c r="X143" s="202"/>
      <c r="Y143" s="200"/>
      <c r="Z143" s="200"/>
      <c r="AA143" s="200"/>
      <c r="AB143" s="200"/>
      <c r="AC143" s="222"/>
      <c r="AD143" s="222"/>
      <c r="AE143" s="222"/>
      <c r="AF143" s="222"/>
      <c r="AG143" s="222"/>
      <c r="AH143" s="222"/>
      <c r="AI143" s="222"/>
      <c r="AJ143" s="216" t="s">
        <v>124</v>
      </c>
      <c r="AK143" s="216" t="s">
        <v>124</v>
      </c>
      <c r="AL143" s="222"/>
      <c r="AM143" s="222"/>
      <c r="AN143" s="222"/>
      <c r="AO143" s="222"/>
      <c r="AP143" s="222"/>
      <c r="AQ143" s="222"/>
      <c r="AR143" s="222"/>
      <c r="AS143" s="222"/>
      <c r="AT143" s="222"/>
      <c r="AU143" s="222"/>
      <c r="AV143" s="222"/>
      <c r="AW143" s="222"/>
      <c r="AX143" s="222"/>
      <c r="AY143" s="222"/>
      <c r="AZ143" s="222"/>
      <c r="BA143" s="222"/>
      <c r="BB143" s="222"/>
      <c r="BC143" s="222"/>
      <c r="BD143" s="222"/>
      <c r="BE143" s="222"/>
      <c r="BF143" s="222"/>
      <c r="BG143" s="222"/>
      <c r="BH143" s="222"/>
      <c r="BI143" s="222"/>
      <c r="BJ143" s="222"/>
      <c r="BK143" s="222"/>
      <c r="BL143" s="222"/>
      <c r="BM143" s="222"/>
      <c r="BN143" s="222"/>
      <c r="BO143" s="222"/>
      <c r="BP143" s="227"/>
      <c r="BQ143" s="202"/>
      <c r="BR143" s="202"/>
      <c r="BS143" s="202"/>
      <c r="BT143" s="202"/>
      <c r="BU143" s="202"/>
      <c r="BV143" s="202"/>
      <c r="BW143" s="202"/>
      <c r="BX143" s="202"/>
      <c r="BY143" s="202"/>
      <c r="BZ143" s="202"/>
      <c r="CA143" s="202"/>
      <c r="CB143" s="202"/>
      <c r="CC143" s="202"/>
      <c r="CD143" s="202"/>
      <c r="CE143" s="202"/>
      <c r="CF143" s="202"/>
      <c r="CG143" s="202"/>
      <c r="CH143" s="202"/>
      <c r="CI143" s="202"/>
      <c r="CJ143" s="202"/>
      <c r="CK143" s="202"/>
      <c r="CL143" s="202"/>
      <c r="CM143" s="202"/>
      <c r="CN143" s="202"/>
      <c r="CO143" s="202"/>
      <c r="CP143" s="202"/>
      <c r="CQ143" s="202"/>
      <c r="CR143" s="202"/>
      <c r="CS143" s="202"/>
      <c r="CT143" s="202"/>
      <c r="CU143" s="202"/>
      <c r="CV143" s="202"/>
      <c r="CW143" s="202"/>
      <c r="CX143" s="200"/>
      <c r="CY143" s="200"/>
      <c r="CZ143" s="200"/>
      <c r="DA143" s="200"/>
      <c r="DB143" s="200"/>
      <c r="DC143" s="200"/>
      <c r="DD143" s="200"/>
      <c r="DE143" s="200"/>
      <c r="DF143" s="200"/>
      <c r="DG143" s="200"/>
      <c r="DH143" s="200"/>
    </row>
    <row r="144" spans="22:112" s="113" customFormat="1">
      <c r="V144" s="200"/>
      <c r="W144" s="200"/>
      <c r="X144" s="202"/>
      <c r="Y144" s="200"/>
      <c r="Z144" s="200"/>
      <c r="AA144" s="200"/>
      <c r="AB144" s="200"/>
      <c r="AC144" s="222"/>
      <c r="AD144" s="222"/>
      <c r="AE144" s="222"/>
      <c r="AF144" s="222"/>
      <c r="AG144" s="222"/>
      <c r="AH144" s="222"/>
      <c r="AI144" s="222"/>
      <c r="AJ144" s="216" t="s">
        <v>125</v>
      </c>
      <c r="AK144" s="216" t="s">
        <v>125</v>
      </c>
      <c r="AL144" s="222"/>
      <c r="AM144" s="222"/>
      <c r="AN144" s="222"/>
      <c r="AO144" s="222"/>
      <c r="AP144" s="222"/>
      <c r="AQ144" s="222"/>
      <c r="AR144" s="222"/>
      <c r="AS144" s="222"/>
      <c r="AT144" s="222"/>
      <c r="AU144" s="222"/>
      <c r="AV144" s="222"/>
      <c r="AW144" s="222"/>
      <c r="AX144" s="222"/>
      <c r="AY144" s="222"/>
      <c r="AZ144" s="222"/>
      <c r="BA144" s="222"/>
      <c r="BB144" s="222"/>
      <c r="BC144" s="222"/>
      <c r="BD144" s="222"/>
      <c r="BE144" s="222"/>
      <c r="BF144" s="222"/>
      <c r="BG144" s="222"/>
      <c r="BH144" s="222"/>
      <c r="BI144" s="222"/>
      <c r="BJ144" s="222"/>
      <c r="BK144" s="222"/>
      <c r="BL144" s="222"/>
      <c r="BM144" s="222"/>
      <c r="BN144" s="222"/>
      <c r="BO144" s="222"/>
      <c r="BP144" s="227"/>
      <c r="BQ144" s="202"/>
      <c r="BR144" s="202"/>
      <c r="BS144" s="202"/>
      <c r="BT144" s="202"/>
      <c r="BU144" s="202"/>
      <c r="BV144" s="202"/>
      <c r="BW144" s="202"/>
      <c r="BX144" s="202"/>
      <c r="BY144" s="202"/>
      <c r="BZ144" s="202"/>
      <c r="CA144" s="202"/>
      <c r="CB144" s="202"/>
      <c r="CC144" s="202"/>
      <c r="CD144" s="202"/>
      <c r="CE144" s="202"/>
      <c r="CF144" s="202"/>
      <c r="CG144" s="202"/>
      <c r="CH144" s="202"/>
      <c r="CI144" s="202"/>
      <c r="CJ144" s="202"/>
      <c r="CK144" s="202"/>
      <c r="CL144" s="202"/>
      <c r="CM144" s="202"/>
      <c r="CN144" s="202"/>
      <c r="CO144" s="202"/>
      <c r="CP144" s="202"/>
      <c r="CQ144" s="202"/>
      <c r="CR144" s="202"/>
      <c r="CS144" s="202"/>
      <c r="CT144" s="202"/>
      <c r="CU144" s="202"/>
      <c r="CV144" s="202"/>
      <c r="CW144" s="202"/>
      <c r="CX144" s="200"/>
      <c r="CY144" s="200"/>
      <c r="CZ144" s="200"/>
      <c r="DA144" s="200"/>
      <c r="DB144" s="200"/>
      <c r="DC144" s="200"/>
      <c r="DD144" s="200"/>
      <c r="DE144" s="200"/>
      <c r="DF144" s="200"/>
      <c r="DG144" s="200"/>
      <c r="DH144" s="200"/>
    </row>
    <row r="145" spans="22:112" s="113" customFormat="1">
      <c r="V145" s="200"/>
      <c r="W145" s="200"/>
      <c r="X145" s="202"/>
      <c r="Y145" s="200"/>
      <c r="Z145" s="200"/>
      <c r="AA145" s="200"/>
      <c r="AB145" s="200"/>
      <c r="AC145" s="222"/>
      <c r="AD145" s="222"/>
      <c r="AE145" s="222"/>
      <c r="AF145" s="222"/>
      <c r="AG145" s="222"/>
      <c r="AH145" s="222"/>
      <c r="AI145" s="222"/>
      <c r="AJ145" s="216" t="s">
        <v>126</v>
      </c>
      <c r="AK145" s="216" t="s">
        <v>126</v>
      </c>
      <c r="AL145" s="222"/>
      <c r="AM145" s="222"/>
      <c r="AN145" s="222"/>
      <c r="AO145" s="222"/>
      <c r="AP145" s="222"/>
      <c r="AQ145" s="222"/>
      <c r="AR145" s="222"/>
      <c r="AS145" s="222"/>
      <c r="AT145" s="222"/>
      <c r="AU145" s="222"/>
      <c r="AV145" s="222"/>
      <c r="AW145" s="222"/>
      <c r="AX145" s="222"/>
      <c r="AY145" s="222"/>
      <c r="AZ145" s="222"/>
      <c r="BA145" s="222"/>
      <c r="BB145" s="222"/>
      <c r="BC145" s="222"/>
      <c r="BD145" s="222"/>
      <c r="BE145" s="222"/>
      <c r="BF145" s="222"/>
      <c r="BG145" s="222"/>
      <c r="BH145" s="222"/>
      <c r="BI145" s="222"/>
      <c r="BJ145" s="222"/>
      <c r="BK145" s="222"/>
      <c r="BL145" s="222"/>
      <c r="BM145" s="222"/>
      <c r="BN145" s="222"/>
      <c r="BO145" s="222"/>
      <c r="BP145" s="227"/>
      <c r="BQ145" s="202"/>
      <c r="BR145" s="202"/>
      <c r="BS145" s="202"/>
      <c r="BT145" s="202"/>
      <c r="BU145" s="202"/>
      <c r="BV145" s="202"/>
      <c r="BW145" s="202"/>
      <c r="BX145" s="202"/>
      <c r="BY145" s="202"/>
      <c r="BZ145" s="202"/>
      <c r="CA145" s="202"/>
      <c r="CB145" s="202"/>
      <c r="CC145" s="202"/>
      <c r="CD145" s="202"/>
      <c r="CE145" s="202"/>
      <c r="CF145" s="202"/>
      <c r="CG145" s="202"/>
      <c r="CH145" s="202"/>
      <c r="CI145" s="202"/>
      <c r="CJ145" s="202"/>
      <c r="CK145" s="202"/>
      <c r="CL145" s="202"/>
      <c r="CM145" s="202"/>
      <c r="CN145" s="202"/>
      <c r="CO145" s="202"/>
      <c r="CP145" s="202"/>
      <c r="CQ145" s="202"/>
      <c r="CR145" s="202"/>
      <c r="CS145" s="202"/>
      <c r="CT145" s="202"/>
      <c r="CU145" s="202"/>
      <c r="CV145" s="202"/>
      <c r="CW145" s="202"/>
      <c r="CX145" s="200"/>
      <c r="CY145" s="200"/>
      <c r="CZ145" s="200"/>
      <c r="DA145" s="200"/>
      <c r="DB145" s="200"/>
      <c r="DC145" s="200"/>
      <c r="DD145" s="200"/>
      <c r="DE145" s="200"/>
      <c r="DF145" s="200"/>
      <c r="DG145" s="200"/>
      <c r="DH145" s="200"/>
    </row>
    <row r="146" spans="22:112" s="113" customFormat="1">
      <c r="V146" s="200"/>
      <c r="W146" s="200"/>
      <c r="X146" s="202"/>
      <c r="Y146" s="200"/>
      <c r="Z146" s="200"/>
      <c r="AA146" s="200"/>
      <c r="AB146" s="200"/>
      <c r="AC146" s="222"/>
      <c r="AD146" s="222"/>
      <c r="AE146" s="222"/>
      <c r="AF146" s="222"/>
      <c r="AG146" s="222"/>
      <c r="AH146" s="222"/>
      <c r="AI146" s="222"/>
      <c r="AJ146" s="216" t="s">
        <v>147</v>
      </c>
      <c r="AK146" s="216" t="s">
        <v>127</v>
      </c>
      <c r="AL146" s="222"/>
      <c r="AM146" s="222"/>
      <c r="AN146" s="222"/>
      <c r="AO146" s="222"/>
      <c r="AP146" s="222"/>
      <c r="AQ146" s="222"/>
      <c r="AR146" s="222"/>
      <c r="AS146" s="222"/>
      <c r="AT146" s="222"/>
      <c r="AU146" s="222"/>
      <c r="AV146" s="222"/>
      <c r="AW146" s="222"/>
      <c r="AX146" s="222"/>
      <c r="AY146" s="222"/>
      <c r="AZ146" s="222"/>
      <c r="BA146" s="222"/>
      <c r="BB146" s="222"/>
      <c r="BC146" s="222"/>
      <c r="BD146" s="222"/>
      <c r="BE146" s="222"/>
      <c r="BF146" s="222"/>
      <c r="BG146" s="222"/>
      <c r="BH146" s="222"/>
      <c r="BI146" s="222"/>
      <c r="BJ146" s="222"/>
      <c r="BK146" s="222"/>
      <c r="BL146" s="222"/>
      <c r="BM146" s="222"/>
      <c r="BN146" s="222"/>
      <c r="BO146" s="222"/>
      <c r="BP146" s="227"/>
      <c r="BQ146" s="202"/>
      <c r="BR146" s="202"/>
      <c r="BS146" s="202"/>
      <c r="BT146" s="202"/>
      <c r="BU146" s="202"/>
      <c r="BV146" s="202"/>
      <c r="BW146" s="202"/>
      <c r="BX146" s="202"/>
      <c r="BY146" s="202"/>
      <c r="BZ146" s="202"/>
      <c r="CA146" s="202"/>
      <c r="CB146" s="202"/>
      <c r="CC146" s="202"/>
      <c r="CD146" s="202"/>
      <c r="CE146" s="202"/>
      <c r="CF146" s="202"/>
      <c r="CG146" s="202"/>
      <c r="CH146" s="202"/>
      <c r="CI146" s="202"/>
      <c r="CJ146" s="202"/>
      <c r="CK146" s="202"/>
      <c r="CL146" s="202"/>
      <c r="CM146" s="202"/>
      <c r="CN146" s="202"/>
      <c r="CO146" s="202"/>
      <c r="CP146" s="202"/>
      <c r="CQ146" s="202"/>
      <c r="CR146" s="202"/>
      <c r="CS146" s="202"/>
      <c r="CT146" s="202"/>
      <c r="CU146" s="202"/>
      <c r="CV146" s="202"/>
      <c r="CW146" s="202"/>
      <c r="CX146" s="200"/>
      <c r="CY146" s="200"/>
      <c r="CZ146" s="200"/>
      <c r="DA146" s="200"/>
      <c r="DB146" s="200"/>
      <c r="DC146" s="200"/>
      <c r="DD146" s="200"/>
      <c r="DE146" s="200"/>
      <c r="DF146" s="200"/>
      <c r="DG146" s="200"/>
      <c r="DH146" s="200"/>
    </row>
    <row r="147" spans="22:112" s="113" customFormat="1">
      <c r="V147" s="200"/>
      <c r="W147" s="200"/>
      <c r="X147" s="202"/>
      <c r="Y147" s="200"/>
      <c r="Z147" s="200"/>
      <c r="AA147" s="200"/>
      <c r="AB147" s="200"/>
      <c r="AC147" s="222"/>
      <c r="AD147" s="222"/>
      <c r="AE147" s="222"/>
      <c r="AF147" s="222"/>
      <c r="AG147" s="222"/>
      <c r="AH147" s="222"/>
      <c r="AI147" s="222"/>
      <c r="AJ147" s="216" t="s">
        <v>128</v>
      </c>
      <c r="AK147" s="216" t="s">
        <v>128</v>
      </c>
      <c r="AL147" s="222"/>
      <c r="AM147" s="222"/>
      <c r="AN147" s="222"/>
      <c r="AO147" s="222"/>
      <c r="AP147" s="222"/>
      <c r="AQ147" s="222"/>
      <c r="AR147" s="222"/>
      <c r="AS147" s="222"/>
      <c r="AT147" s="222"/>
      <c r="AU147" s="222"/>
      <c r="AV147" s="222"/>
      <c r="AW147" s="222"/>
      <c r="AX147" s="222"/>
      <c r="AY147" s="222"/>
      <c r="AZ147" s="222"/>
      <c r="BA147" s="222"/>
      <c r="BB147" s="222"/>
      <c r="BC147" s="222"/>
      <c r="BD147" s="222"/>
      <c r="BE147" s="222"/>
      <c r="BF147" s="222"/>
      <c r="BG147" s="222"/>
      <c r="BH147" s="222"/>
      <c r="BI147" s="222"/>
      <c r="BJ147" s="222"/>
      <c r="BK147" s="222"/>
      <c r="BL147" s="222"/>
      <c r="BM147" s="222"/>
      <c r="BN147" s="222"/>
      <c r="BO147" s="222"/>
      <c r="BP147" s="227"/>
      <c r="BQ147" s="202"/>
      <c r="BR147" s="202"/>
      <c r="BS147" s="202"/>
      <c r="BT147" s="202"/>
      <c r="BU147" s="202"/>
      <c r="BV147" s="202"/>
      <c r="BW147" s="202"/>
      <c r="BX147" s="202"/>
      <c r="BY147" s="202"/>
      <c r="BZ147" s="202"/>
      <c r="CA147" s="202"/>
      <c r="CB147" s="202"/>
      <c r="CC147" s="202"/>
      <c r="CD147" s="202"/>
      <c r="CE147" s="202"/>
      <c r="CF147" s="202"/>
      <c r="CG147" s="202"/>
      <c r="CH147" s="202"/>
      <c r="CI147" s="202"/>
      <c r="CJ147" s="202"/>
      <c r="CK147" s="202"/>
      <c r="CL147" s="202"/>
      <c r="CM147" s="202"/>
      <c r="CN147" s="202"/>
      <c r="CO147" s="202"/>
      <c r="CP147" s="202"/>
      <c r="CQ147" s="202"/>
      <c r="CR147" s="202"/>
      <c r="CS147" s="202"/>
      <c r="CT147" s="202"/>
      <c r="CU147" s="202"/>
      <c r="CV147" s="202"/>
      <c r="CW147" s="202"/>
      <c r="CX147" s="200"/>
      <c r="CY147" s="200"/>
      <c r="CZ147" s="200"/>
      <c r="DA147" s="200"/>
      <c r="DB147" s="200"/>
      <c r="DC147" s="200"/>
      <c r="DD147" s="200"/>
      <c r="DE147" s="200"/>
      <c r="DF147" s="200"/>
      <c r="DG147" s="200"/>
      <c r="DH147" s="200"/>
    </row>
    <row r="148" spans="22:112" s="113" customFormat="1">
      <c r="V148" s="200"/>
      <c r="W148" s="200"/>
      <c r="X148" s="202"/>
      <c r="Y148" s="200"/>
      <c r="Z148" s="200"/>
      <c r="AA148" s="200"/>
      <c r="AB148" s="200"/>
      <c r="AC148" s="222"/>
      <c r="AD148" s="222"/>
      <c r="AE148" s="222"/>
      <c r="AF148" s="222"/>
      <c r="AG148" s="222"/>
      <c r="AH148" s="222"/>
      <c r="AI148" s="222"/>
      <c r="AJ148" s="216" t="s">
        <v>152</v>
      </c>
      <c r="AK148" s="216" t="s">
        <v>156</v>
      </c>
      <c r="AL148" s="222"/>
      <c r="AM148" s="222"/>
      <c r="AN148" s="222"/>
      <c r="AO148" s="222"/>
      <c r="AP148" s="222"/>
      <c r="AQ148" s="222"/>
      <c r="AR148" s="222"/>
      <c r="AS148" s="222"/>
      <c r="AT148" s="222"/>
      <c r="AU148" s="222"/>
      <c r="AV148" s="222"/>
      <c r="AW148" s="222"/>
      <c r="AX148" s="222"/>
      <c r="AY148" s="222"/>
      <c r="AZ148" s="222"/>
      <c r="BA148" s="222"/>
      <c r="BB148" s="222"/>
      <c r="BC148" s="222"/>
      <c r="BD148" s="222"/>
      <c r="BE148" s="222"/>
      <c r="BF148" s="222"/>
      <c r="BG148" s="222"/>
      <c r="BH148" s="222"/>
      <c r="BI148" s="222"/>
      <c r="BJ148" s="222"/>
      <c r="BK148" s="222"/>
      <c r="BL148" s="222"/>
      <c r="BM148" s="222"/>
      <c r="BN148" s="222"/>
      <c r="BO148" s="222"/>
      <c r="BP148" s="227"/>
      <c r="BQ148" s="202"/>
      <c r="BR148" s="202"/>
      <c r="BS148" s="202"/>
      <c r="BT148" s="202"/>
      <c r="BU148" s="202"/>
      <c r="BV148" s="202"/>
      <c r="BW148" s="202"/>
      <c r="BX148" s="202"/>
      <c r="BY148" s="202"/>
      <c r="BZ148" s="202"/>
      <c r="CA148" s="202"/>
      <c r="CB148" s="202"/>
      <c r="CC148" s="202"/>
      <c r="CD148" s="202"/>
      <c r="CE148" s="202"/>
      <c r="CF148" s="202"/>
      <c r="CG148" s="202"/>
      <c r="CH148" s="202"/>
      <c r="CI148" s="202"/>
      <c r="CJ148" s="202"/>
      <c r="CK148" s="202"/>
      <c r="CL148" s="202"/>
      <c r="CM148" s="202"/>
      <c r="CN148" s="202"/>
      <c r="CO148" s="202"/>
      <c r="CP148" s="202"/>
      <c r="CQ148" s="202"/>
      <c r="CR148" s="202"/>
      <c r="CS148" s="202"/>
      <c r="CT148" s="202"/>
      <c r="CU148" s="202"/>
      <c r="CV148" s="202"/>
      <c r="CW148" s="202"/>
      <c r="CX148" s="200"/>
      <c r="CY148" s="200"/>
      <c r="CZ148" s="200"/>
      <c r="DA148" s="200"/>
      <c r="DB148" s="200"/>
      <c r="DC148" s="200"/>
      <c r="DD148" s="200"/>
      <c r="DE148" s="200"/>
      <c r="DF148" s="200"/>
      <c r="DG148" s="200"/>
      <c r="DH148" s="200"/>
    </row>
    <row r="149" spans="22:112" s="113" customFormat="1">
      <c r="V149" s="200"/>
      <c r="W149" s="200"/>
      <c r="X149" s="202"/>
      <c r="Y149" s="200"/>
      <c r="Z149" s="200"/>
      <c r="AA149" s="200"/>
      <c r="AB149" s="200"/>
      <c r="AC149" s="222"/>
      <c r="AD149" s="222"/>
      <c r="AE149" s="222"/>
      <c r="AF149" s="222"/>
      <c r="AG149" s="222"/>
      <c r="AH149" s="222"/>
      <c r="AI149" s="222"/>
      <c r="AJ149" s="222"/>
      <c r="AK149" s="222"/>
      <c r="AL149" s="222"/>
      <c r="AM149" s="222"/>
      <c r="AN149" s="222"/>
      <c r="AO149" s="222"/>
      <c r="AP149" s="222"/>
      <c r="AQ149" s="222"/>
      <c r="AR149" s="222"/>
      <c r="AS149" s="222"/>
      <c r="AT149" s="222"/>
      <c r="AU149" s="222"/>
      <c r="AV149" s="222"/>
      <c r="AW149" s="222"/>
      <c r="AX149" s="222"/>
      <c r="AY149" s="222"/>
      <c r="AZ149" s="222"/>
      <c r="BA149" s="222"/>
      <c r="BB149" s="222"/>
      <c r="BC149" s="222"/>
      <c r="BD149" s="222"/>
      <c r="BE149" s="222"/>
      <c r="BF149" s="222"/>
      <c r="BG149" s="222"/>
      <c r="BH149" s="222"/>
      <c r="BI149" s="222"/>
      <c r="BJ149" s="222"/>
      <c r="BK149" s="222"/>
      <c r="BL149" s="222"/>
      <c r="BM149" s="222"/>
      <c r="BN149" s="222"/>
      <c r="BO149" s="222"/>
      <c r="BP149" s="227"/>
      <c r="BQ149" s="202"/>
      <c r="BR149" s="202"/>
      <c r="BS149" s="202"/>
      <c r="BT149" s="202"/>
      <c r="BU149" s="202"/>
      <c r="BV149" s="202"/>
      <c r="BW149" s="202"/>
      <c r="BX149" s="202"/>
      <c r="BY149" s="202"/>
      <c r="BZ149" s="202"/>
      <c r="CA149" s="202"/>
      <c r="CB149" s="202"/>
      <c r="CC149" s="202"/>
      <c r="CD149" s="202"/>
      <c r="CE149" s="202"/>
      <c r="CF149" s="202"/>
      <c r="CG149" s="202"/>
      <c r="CH149" s="202"/>
      <c r="CI149" s="202"/>
      <c r="CJ149" s="202"/>
      <c r="CK149" s="202"/>
      <c r="CL149" s="202"/>
      <c r="CM149" s="202"/>
      <c r="CN149" s="202"/>
      <c r="CO149" s="202"/>
      <c r="CP149" s="202"/>
      <c r="CQ149" s="202"/>
      <c r="CR149" s="202"/>
      <c r="CS149" s="202"/>
      <c r="CT149" s="202"/>
      <c r="CU149" s="202"/>
      <c r="CV149" s="202"/>
      <c r="CW149" s="202"/>
      <c r="CX149" s="200"/>
      <c r="CY149" s="200"/>
      <c r="CZ149" s="200"/>
      <c r="DA149" s="200"/>
      <c r="DB149" s="200"/>
      <c r="DC149" s="200"/>
      <c r="DD149" s="200"/>
      <c r="DE149" s="200"/>
      <c r="DF149" s="200"/>
      <c r="DG149" s="200"/>
      <c r="DH149" s="200"/>
    </row>
    <row r="150" spans="22:112" s="113" customFormat="1">
      <c r="V150" s="200"/>
      <c r="W150" s="200"/>
      <c r="X150" s="202"/>
      <c r="Y150" s="200"/>
      <c r="Z150" s="200"/>
      <c r="AA150" s="200"/>
      <c r="AB150" s="200"/>
      <c r="AC150" s="222"/>
      <c r="AD150" s="222"/>
      <c r="AE150" s="222"/>
      <c r="AF150" s="222"/>
      <c r="AG150" s="222"/>
      <c r="AH150" s="222"/>
      <c r="AI150" s="222"/>
      <c r="AJ150" s="222"/>
      <c r="AK150" s="222"/>
      <c r="AL150" s="222"/>
      <c r="AM150" s="222"/>
      <c r="AN150" s="222"/>
      <c r="AO150" s="222"/>
      <c r="AP150" s="222"/>
      <c r="AQ150" s="222"/>
      <c r="AR150" s="222"/>
      <c r="AS150" s="222"/>
      <c r="AT150" s="222"/>
      <c r="AU150" s="222"/>
      <c r="AV150" s="222"/>
      <c r="AW150" s="222"/>
      <c r="AX150" s="222"/>
      <c r="AY150" s="222"/>
      <c r="AZ150" s="222"/>
      <c r="BA150" s="222"/>
      <c r="BB150" s="222"/>
      <c r="BC150" s="222"/>
      <c r="BD150" s="222"/>
      <c r="BE150" s="222"/>
      <c r="BF150" s="222"/>
      <c r="BG150" s="222"/>
      <c r="BH150" s="222"/>
      <c r="BI150" s="222"/>
      <c r="BJ150" s="222"/>
      <c r="BK150" s="222"/>
      <c r="BL150" s="222"/>
      <c r="BM150" s="222"/>
      <c r="BN150" s="222"/>
      <c r="BO150" s="222"/>
      <c r="BP150" s="227"/>
      <c r="BQ150" s="202"/>
      <c r="BR150" s="202"/>
      <c r="BS150" s="202"/>
      <c r="BT150" s="202"/>
      <c r="BU150" s="202"/>
      <c r="BV150" s="202"/>
      <c r="BW150" s="202"/>
      <c r="BX150" s="202"/>
      <c r="BY150" s="202"/>
      <c r="BZ150" s="202"/>
      <c r="CA150" s="202"/>
      <c r="CB150" s="202"/>
      <c r="CC150" s="202"/>
      <c r="CD150" s="202"/>
      <c r="CE150" s="202"/>
      <c r="CF150" s="202"/>
      <c r="CG150" s="202"/>
      <c r="CH150" s="202"/>
      <c r="CI150" s="202"/>
      <c r="CJ150" s="202"/>
      <c r="CK150" s="202"/>
      <c r="CL150" s="202"/>
      <c r="CM150" s="202"/>
      <c r="CN150" s="202"/>
      <c r="CO150" s="202"/>
      <c r="CP150" s="202"/>
      <c r="CQ150" s="202"/>
      <c r="CR150" s="202"/>
      <c r="CS150" s="202"/>
      <c r="CT150" s="202"/>
      <c r="CU150" s="202"/>
      <c r="CV150" s="202"/>
      <c r="CW150" s="202"/>
      <c r="CX150" s="200"/>
      <c r="CY150" s="200"/>
      <c r="CZ150" s="200"/>
      <c r="DA150" s="200"/>
      <c r="DB150" s="200"/>
      <c r="DC150" s="200"/>
      <c r="DD150" s="200"/>
      <c r="DE150" s="200"/>
      <c r="DF150" s="200"/>
      <c r="DG150" s="200"/>
      <c r="DH150" s="200"/>
    </row>
    <row r="151" spans="22:112" s="113" customFormat="1">
      <c r="V151" s="200"/>
      <c r="W151" s="200"/>
      <c r="X151" s="202"/>
      <c r="Y151" s="200"/>
      <c r="Z151" s="200"/>
      <c r="AA151" s="200"/>
      <c r="AB151" s="200"/>
      <c r="AC151" s="222"/>
      <c r="AD151" s="222"/>
      <c r="AE151" s="222"/>
      <c r="AF151" s="222"/>
      <c r="AG151" s="222"/>
      <c r="AH151" s="222"/>
      <c r="AI151" s="222"/>
      <c r="AJ151" s="222"/>
      <c r="AK151" s="222"/>
      <c r="AL151" s="222"/>
      <c r="AM151" s="222"/>
      <c r="AN151" s="222"/>
      <c r="AO151" s="222"/>
      <c r="AP151" s="222"/>
      <c r="AQ151" s="222"/>
      <c r="AR151" s="222"/>
      <c r="AS151" s="222"/>
      <c r="AT151" s="222"/>
      <c r="AU151" s="222"/>
      <c r="AV151" s="222"/>
      <c r="AW151" s="222"/>
      <c r="AX151" s="222"/>
      <c r="AY151" s="222"/>
      <c r="AZ151" s="222"/>
      <c r="BA151" s="222"/>
      <c r="BB151" s="222"/>
      <c r="BC151" s="222"/>
      <c r="BD151" s="222"/>
      <c r="BE151" s="222"/>
      <c r="BF151" s="222"/>
      <c r="BG151" s="222"/>
      <c r="BH151" s="222"/>
      <c r="BI151" s="222"/>
      <c r="BJ151" s="222"/>
      <c r="BK151" s="222"/>
      <c r="BL151" s="222"/>
      <c r="BM151" s="222"/>
      <c r="BN151" s="222"/>
      <c r="BO151" s="222"/>
      <c r="BP151" s="227"/>
      <c r="BQ151" s="202"/>
      <c r="BR151" s="202"/>
      <c r="BS151" s="202"/>
      <c r="BT151" s="202"/>
      <c r="BU151" s="202"/>
      <c r="BV151" s="202"/>
      <c r="BW151" s="202"/>
      <c r="BX151" s="202"/>
      <c r="BY151" s="202"/>
      <c r="BZ151" s="202"/>
      <c r="CA151" s="202"/>
      <c r="CB151" s="202"/>
      <c r="CC151" s="202"/>
      <c r="CD151" s="202"/>
      <c r="CE151" s="202"/>
      <c r="CF151" s="202"/>
      <c r="CG151" s="202"/>
      <c r="CH151" s="202"/>
      <c r="CI151" s="202"/>
      <c r="CJ151" s="202"/>
      <c r="CK151" s="202"/>
      <c r="CL151" s="202"/>
      <c r="CM151" s="202"/>
      <c r="CN151" s="202"/>
      <c r="CO151" s="202"/>
      <c r="CP151" s="202"/>
      <c r="CQ151" s="202"/>
      <c r="CR151" s="202"/>
      <c r="CS151" s="202"/>
      <c r="CT151" s="202"/>
      <c r="CU151" s="202"/>
      <c r="CV151" s="202"/>
      <c r="CW151" s="202"/>
      <c r="CX151" s="200"/>
      <c r="CY151" s="200"/>
      <c r="CZ151" s="200"/>
      <c r="DA151" s="200"/>
      <c r="DB151" s="200"/>
      <c r="DC151" s="200"/>
      <c r="DD151" s="200"/>
      <c r="DE151" s="200"/>
      <c r="DF151" s="200"/>
      <c r="DG151" s="200"/>
      <c r="DH151" s="200"/>
    </row>
    <row r="152" spans="22:112" s="113" customFormat="1">
      <c r="V152" s="200"/>
      <c r="W152" s="200"/>
      <c r="X152" s="202"/>
      <c r="Y152" s="200"/>
      <c r="Z152" s="200"/>
      <c r="AA152" s="200"/>
      <c r="AB152" s="200"/>
      <c r="AC152" s="222"/>
      <c r="AD152" s="222"/>
      <c r="AE152" s="222"/>
      <c r="AF152" s="222"/>
      <c r="AG152" s="222"/>
      <c r="AH152" s="222"/>
      <c r="AI152" s="222"/>
      <c r="AJ152" s="222"/>
      <c r="AK152" s="222"/>
      <c r="AL152" s="222"/>
      <c r="AM152" s="222"/>
      <c r="AN152" s="222"/>
      <c r="AO152" s="222"/>
      <c r="AP152" s="222"/>
      <c r="AQ152" s="222"/>
      <c r="AR152" s="222"/>
      <c r="AS152" s="222"/>
      <c r="AT152" s="222"/>
      <c r="AU152" s="222"/>
      <c r="AV152" s="222"/>
      <c r="AW152" s="222"/>
      <c r="AX152" s="222"/>
      <c r="AY152" s="222"/>
      <c r="AZ152" s="222"/>
      <c r="BA152" s="222"/>
      <c r="BB152" s="222"/>
      <c r="BC152" s="222"/>
      <c r="BD152" s="222"/>
      <c r="BE152" s="222"/>
      <c r="BF152" s="222"/>
      <c r="BG152" s="222"/>
      <c r="BH152" s="222"/>
      <c r="BI152" s="222"/>
      <c r="BJ152" s="222"/>
      <c r="BK152" s="222"/>
      <c r="BL152" s="222"/>
      <c r="BM152" s="222"/>
      <c r="BN152" s="222"/>
      <c r="BO152" s="222"/>
      <c r="BP152" s="227"/>
      <c r="BQ152" s="202"/>
      <c r="BR152" s="202"/>
      <c r="BS152" s="202"/>
      <c r="BT152" s="202"/>
      <c r="BU152" s="202"/>
      <c r="BV152" s="202"/>
      <c r="BW152" s="202"/>
      <c r="BX152" s="202"/>
      <c r="BY152" s="202"/>
      <c r="BZ152" s="202"/>
      <c r="CA152" s="202"/>
      <c r="CB152" s="202"/>
      <c r="CC152" s="202"/>
      <c r="CD152" s="202"/>
      <c r="CE152" s="202"/>
      <c r="CF152" s="202"/>
      <c r="CG152" s="202"/>
      <c r="CH152" s="202"/>
      <c r="CI152" s="202"/>
      <c r="CJ152" s="202"/>
      <c r="CK152" s="202"/>
      <c r="CL152" s="202"/>
      <c r="CM152" s="202"/>
      <c r="CN152" s="202"/>
      <c r="CO152" s="202"/>
      <c r="CP152" s="202"/>
      <c r="CQ152" s="202"/>
      <c r="CR152" s="202"/>
      <c r="CS152" s="202"/>
      <c r="CT152" s="202"/>
      <c r="CU152" s="202"/>
      <c r="CV152" s="202"/>
      <c r="CW152" s="202"/>
      <c r="CX152" s="200"/>
      <c r="CY152" s="200"/>
      <c r="CZ152" s="200"/>
      <c r="DA152" s="200"/>
      <c r="DB152" s="200"/>
      <c r="DC152" s="200"/>
      <c r="DD152" s="200"/>
      <c r="DE152" s="200"/>
      <c r="DF152" s="200"/>
      <c r="DG152" s="200"/>
      <c r="DH152" s="200"/>
    </row>
    <row r="153" spans="22:112" s="113" customFormat="1">
      <c r="V153" s="200"/>
      <c r="W153" s="200"/>
      <c r="X153" s="202"/>
      <c r="Y153" s="200"/>
      <c r="Z153" s="200"/>
      <c r="AA153" s="200"/>
      <c r="AB153" s="200"/>
      <c r="AC153" s="222"/>
      <c r="AD153" s="222"/>
      <c r="AE153" s="222"/>
      <c r="AF153" s="222"/>
      <c r="AG153" s="222"/>
      <c r="AH153" s="222"/>
      <c r="AI153" s="222"/>
      <c r="AJ153" s="222"/>
      <c r="AK153" s="222"/>
      <c r="AL153" s="222"/>
      <c r="AM153" s="222"/>
      <c r="AN153" s="222"/>
      <c r="AO153" s="222"/>
      <c r="AP153" s="222"/>
      <c r="AQ153" s="222"/>
      <c r="AR153" s="222"/>
      <c r="AS153" s="222"/>
      <c r="AT153" s="222"/>
      <c r="AU153" s="222"/>
      <c r="AV153" s="222"/>
      <c r="AW153" s="222"/>
      <c r="AX153" s="222"/>
      <c r="AY153" s="222"/>
      <c r="AZ153" s="222"/>
      <c r="BA153" s="222"/>
      <c r="BB153" s="222"/>
      <c r="BC153" s="222"/>
      <c r="BD153" s="222"/>
      <c r="BE153" s="222"/>
      <c r="BF153" s="222"/>
      <c r="BG153" s="222"/>
      <c r="BH153" s="222"/>
      <c r="BI153" s="222"/>
      <c r="BJ153" s="222"/>
      <c r="BK153" s="222"/>
      <c r="BL153" s="222"/>
      <c r="BM153" s="222"/>
      <c r="BN153" s="222"/>
      <c r="BO153" s="222"/>
      <c r="BP153" s="227"/>
      <c r="BQ153" s="202"/>
      <c r="BR153" s="202"/>
      <c r="BS153" s="202"/>
      <c r="BT153" s="202"/>
      <c r="BU153" s="202"/>
      <c r="BV153" s="202"/>
      <c r="BW153" s="202"/>
      <c r="BX153" s="202"/>
      <c r="BY153" s="202"/>
      <c r="BZ153" s="202"/>
      <c r="CA153" s="202"/>
      <c r="CB153" s="202"/>
      <c r="CC153" s="202"/>
      <c r="CD153" s="202"/>
      <c r="CE153" s="202"/>
      <c r="CF153" s="202"/>
      <c r="CG153" s="202"/>
      <c r="CH153" s="202"/>
      <c r="CI153" s="202"/>
      <c r="CJ153" s="202"/>
      <c r="CK153" s="202"/>
      <c r="CL153" s="202"/>
      <c r="CM153" s="202"/>
      <c r="CN153" s="202"/>
      <c r="CO153" s="202"/>
      <c r="CP153" s="202"/>
      <c r="CQ153" s="202"/>
      <c r="CR153" s="202"/>
      <c r="CS153" s="202"/>
      <c r="CT153" s="202"/>
      <c r="CU153" s="202"/>
      <c r="CV153" s="202"/>
      <c r="CW153" s="202"/>
      <c r="CX153" s="200"/>
      <c r="CY153" s="200"/>
      <c r="CZ153" s="200"/>
      <c r="DA153" s="200"/>
      <c r="DB153" s="200"/>
      <c r="DC153" s="200"/>
      <c r="DD153" s="200"/>
      <c r="DE153" s="200"/>
      <c r="DF153" s="200"/>
      <c r="DG153" s="200"/>
      <c r="DH153" s="200"/>
    </row>
    <row r="154" spans="22:112" s="113" customFormat="1">
      <c r="V154" s="200"/>
      <c r="W154" s="200"/>
      <c r="X154" s="202"/>
      <c r="Y154" s="200"/>
      <c r="Z154" s="200"/>
      <c r="AA154" s="200"/>
      <c r="AB154" s="200"/>
      <c r="AC154" s="222"/>
      <c r="AD154" s="222"/>
      <c r="AE154" s="222"/>
      <c r="AF154" s="222"/>
      <c r="AG154" s="222"/>
      <c r="AH154" s="222"/>
      <c r="AI154" s="222"/>
      <c r="AJ154" s="222"/>
      <c r="AK154" s="222"/>
      <c r="AL154" s="222"/>
      <c r="AM154" s="222"/>
      <c r="AN154" s="222"/>
      <c r="AO154" s="222"/>
      <c r="AP154" s="222"/>
      <c r="AQ154" s="222"/>
      <c r="AR154" s="222"/>
      <c r="AS154" s="222"/>
      <c r="AT154" s="222"/>
      <c r="AU154" s="222"/>
      <c r="AV154" s="222"/>
      <c r="AW154" s="222"/>
      <c r="AX154" s="222"/>
      <c r="AY154" s="222"/>
      <c r="AZ154" s="222"/>
      <c r="BA154" s="222"/>
      <c r="BB154" s="222"/>
      <c r="BC154" s="222"/>
      <c r="BD154" s="222"/>
      <c r="BE154" s="222"/>
      <c r="BF154" s="222"/>
      <c r="BG154" s="222"/>
      <c r="BH154" s="222"/>
      <c r="BI154" s="222"/>
      <c r="BJ154" s="222"/>
      <c r="BK154" s="222"/>
      <c r="BL154" s="222"/>
      <c r="BM154" s="222"/>
      <c r="BN154" s="222"/>
      <c r="BO154" s="222"/>
      <c r="BP154" s="227"/>
      <c r="BQ154" s="202"/>
      <c r="BR154" s="202"/>
      <c r="BS154" s="202"/>
      <c r="BT154" s="202"/>
      <c r="BU154" s="202"/>
      <c r="BV154" s="202"/>
      <c r="BW154" s="202"/>
      <c r="BX154" s="202"/>
      <c r="BY154" s="202"/>
      <c r="BZ154" s="202"/>
      <c r="CA154" s="202"/>
      <c r="CB154" s="202"/>
      <c r="CC154" s="202"/>
      <c r="CD154" s="202"/>
      <c r="CE154" s="202"/>
      <c r="CF154" s="202"/>
      <c r="CG154" s="202"/>
      <c r="CH154" s="202"/>
      <c r="CI154" s="202"/>
      <c r="CJ154" s="202"/>
      <c r="CK154" s="202"/>
      <c r="CL154" s="202"/>
      <c r="CM154" s="202"/>
      <c r="CN154" s="202"/>
      <c r="CO154" s="202"/>
      <c r="CP154" s="202"/>
      <c r="CQ154" s="202"/>
      <c r="CR154" s="202"/>
      <c r="CS154" s="202"/>
      <c r="CT154" s="202"/>
      <c r="CU154" s="202"/>
      <c r="CV154" s="202"/>
      <c r="CW154" s="202"/>
      <c r="CX154" s="200"/>
      <c r="CY154" s="200"/>
      <c r="CZ154" s="200"/>
      <c r="DA154" s="200"/>
      <c r="DB154" s="200"/>
      <c r="DC154" s="200"/>
      <c r="DD154" s="200"/>
      <c r="DE154" s="200"/>
      <c r="DF154" s="200"/>
      <c r="DG154" s="200"/>
      <c r="DH154" s="200"/>
    </row>
    <row r="155" spans="22:112" s="113" customFormat="1">
      <c r="V155" s="200"/>
      <c r="W155" s="200"/>
      <c r="X155" s="202"/>
      <c r="Y155" s="200"/>
      <c r="Z155" s="200"/>
      <c r="AA155" s="200"/>
      <c r="AB155" s="200"/>
      <c r="AC155" s="222"/>
      <c r="AD155" s="222"/>
      <c r="AE155" s="222"/>
      <c r="AF155" s="222"/>
      <c r="AG155" s="222"/>
      <c r="AH155" s="222"/>
      <c r="AI155" s="222"/>
      <c r="AJ155" s="222"/>
      <c r="AK155" s="222"/>
      <c r="AL155" s="222"/>
      <c r="AM155" s="222"/>
      <c r="AN155" s="222"/>
      <c r="AO155" s="222"/>
      <c r="AP155" s="222"/>
      <c r="AQ155" s="222"/>
      <c r="AR155" s="222"/>
      <c r="AS155" s="222"/>
      <c r="AT155" s="222"/>
      <c r="AU155" s="222"/>
      <c r="AV155" s="222"/>
      <c r="AW155" s="222"/>
      <c r="AX155" s="222"/>
      <c r="AY155" s="222"/>
      <c r="AZ155" s="222"/>
      <c r="BA155" s="222"/>
      <c r="BB155" s="222"/>
      <c r="BC155" s="222"/>
      <c r="BD155" s="222"/>
      <c r="BE155" s="222"/>
      <c r="BF155" s="222"/>
      <c r="BG155" s="222"/>
      <c r="BH155" s="222"/>
      <c r="BI155" s="222"/>
      <c r="BJ155" s="222"/>
      <c r="BK155" s="222"/>
      <c r="BL155" s="222"/>
      <c r="BM155" s="222"/>
      <c r="BN155" s="222"/>
      <c r="BO155" s="222"/>
      <c r="BP155" s="227"/>
      <c r="BQ155" s="202"/>
      <c r="BR155" s="202"/>
      <c r="BS155" s="202"/>
      <c r="BT155" s="202"/>
      <c r="BU155" s="202"/>
      <c r="BV155" s="202"/>
      <c r="BW155" s="202"/>
      <c r="BX155" s="202"/>
      <c r="BY155" s="202"/>
      <c r="BZ155" s="202"/>
      <c r="CA155" s="202"/>
      <c r="CB155" s="202"/>
      <c r="CC155" s="202"/>
      <c r="CD155" s="202"/>
      <c r="CE155" s="202"/>
      <c r="CF155" s="202"/>
      <c r="CG155" s="202"/>
      <c r="CH155" s="202"/>
      <c r="CI155" s="202"/>
      <c r="CJ155" s="202"/>
      <c r="CK155" s="202"/>
      <c r="CL155" s="202"/>
      <c r="CM155" s="202"/>
      <c r="CN155" s="202"/>
      <c r="CO155" s="202"/>
      <c r="CP155" s="202"/>
      <c r="CQ155" s="202"/>
      <c r="CR155" s="202"/>
      <c r="CS155" s="202"/>
      <c r="CT155" s="202"/>
      <c r="CU155" s="202"/>
      <c r="CV155" s="202"/>
      <c r="CW155" s="202"/>
      <c r="CX155" s="200"/>
      <c r="CY155" s="200"/>
      <c r="CZ155" s="200"/>
      <c r="DA155" s="200"/>
      <c r="DB155" s="200"/>
      <c r="DC155" s="200"/>
      <c r="DD155" s="200"/>
      <c r="DE155" s="200"/>
      <c r="DF155" s="200"/>
      <c r="DG155" s="200"/>
      <c r="DH155" s="200"/>
    </row>
    <row r="156" spans="22:112" s="113" customFormat="1">
      <c r="V156" s="200"/>
      <c r="W156" s="200"/>
      <c r="X156" s="202"/>
      <c r="Y156" s="200"/>
      <c r="Z156" s="200"/>
      <c r="AA156" s="200"/>
      <c r="AB156" s="200"/>
      <c r="AC156" s="222"/>
      <c r="AD156" s="222"/>
      <c r="AE156" s="222"/>
      <c r="AF156" s="222"/>
      <c r="AG156" s="222"/>
      <c r="AH156" s="222"/>
      <c r="AI156" s="222"/>
      <c r="AJ156" s="222"/>
      <c r="AK156" s="222"/>
      <c r="AL156" s="222"/>
      <c r="AM156" s="222"/>
      <c r="AN156" s="222"/>
      <c r="AO156" s="222"/>
      <c r="AP156" s="222"/>
      <c r="AQ156" s="222"/>
      <c r="AR156" s="222"/>
      <c r="AS156" s="222"/>
      <c r="AT156" s="222"/>
      <c r="AU156" s="222"/>
      <c r="AV156" s="222"/>
      <c r="AW156" s="222"/>
      <c r="AX156" s="222"/>
      <c r="AY156" s="222"/>
      <c r="AZ156" s="222"/>
      <c r="BA156" s="222"/>
      <c r="BB156" s="222"/>
      <c r="BC156" s="222"/>
      <c r="BD156" s="222"/>
      <c r="BE156" s="222"/>
      <c r="BF156" s="222"/>
      <c r="BG156" s="222"/>
      <c r="BH156" s="222"/>
      <c r="BI156" s="222"/>
      <c r="BJ156" s="222"/>
      <c r="BK156" s="222"/>
      <c r="BL156" s="222"/>
      <c r="BM156" s="222"/>
      <c r="BN156" s="222"/>
      <c r="BO156" s="222"/>
      <c r="BP156" s="227"/>
      <c r="BQ156" s="202"/>
      <c r="BR156" s="202"/>
      <c r="BS156" s="202"/>
      <c r="BT156" s="202"/>
      <c r="BU156" s="202"/>
      <c r="BV156" s="202"/>
      <c r="BW156" s="202"/>
      <c r="BX156" s="202"/>
      <c r="BY156" s="202"/>
      <c r="BZ156" s="202"/>
      <c r="CA156" s="202"/>
      <c r="CB156" s="202"/>
      <c r="CC156" s="202"/>
      <c r="CD156" s="202"/>
      <c r="CE156" s="202"/>
      <c r="CF156" s="202"/>
      <c r="CG156" s="202"/>
      <c r="CH156" s="202"/>
      <c r="CI156" s="202"/>
      <c r="CJ156" s="202"/>
      <c r="CK156" s="202"/>
      <c r="CL156" s="202"/>
      <c r="CM156" s="202"/>
      <c r="CN156" s="202"/>
      <c r="CO156" s="202"/>
      <c r="CP156" s="202"/>
      <c r="CQ156" s="202"/>
      <c r="CR156" s="202"/>
      <c r="CS156" s="202"/>
      <c r="CT156" s="202"/>
      <c r="CU156" s="202"/>
      <c r="CV156" s="202"/>
      <c r="CW156" s="202"/>
      <c r="CX156" s="200"/>
      <c r="CY156" s="200"/>
      <c r="CZ156" s="200"/>
      <c r="DA156" s="200"/>
      <c r="DB156" s="200"/>
      <c r="DC156" s="200"/>
      <c r="DD156" s="200"/>
      <c r="DE156" s="200"/>
      <c r="DF156" s="200"/>
      <c r="DG156" s="200"/>
      <c r="DH156" s="200"/>
    </row>
    <row r="157" spans="22:112" s="113" customFormat="1">
      <c r="V157" s="200"/>
      <c r="W157" s="200"/>
      <c r="X157" s="200"/>
      <c r="Y157" s="200"/>
      <c r="Z157" s="200"/>
      <c r="AA157" s="200"/>
      <c r="AB157" s="200"/>
      <c r="AC157" s="222"/>
      <c r="AD157" s="222"/>
      <c r="AE157" s="222"/>
      <c r="AF157" s="222"/>
      <c r="AG157" s="222"/>
      <c r="AH157" s="222"/>
      <c r="AI157" s="222"/>
      <c r="AJ157" s="222"/>
      <c r="AK157" s="222"/>
      <c r="AL157" s="222"/>
      <c r="AM157" s="222"/>
      <c r="AN157" s="222"/>
      <c r="AO157" s="222"/>
      <c r="AP157" s="222"/>
      <c r="AQ157" s="222"/>
      <c r="AR157" s="222"/>
      <c r="AS157" s="222"/>
      <c r="AT157" s="222"/>
      <c r="AU157" s="222"/>
      <c r="AV157" s="222"/>
      <c r="AW157" s="222"/>
      <c r="AX157" s="222"/>
      <c r="AY157" s="222"/>
      <c r="AZ157" s="222"/>
      <c r="BA157" s="222"/>
      <c r="BB157" s="222"/>
      <c r="BC157" s="222"/>
      <c r="BD157" s="222"/>
      <c r="BE157" s="222"/>
      <c r="BF157" s="222"/>
      <c r="BG157" s="222"/>
      <c r="BH157" s="222"/>
      <c r="BI157" s="222"/>
      <c r="BJ157" s="222"/>
      <c r="BK157" s="222"/>
      <c r="BL157" s="222"/>
      <c r="BM157" s="222"/>
      <c r="BN157" s="222"/>
      <c r="BO157" s="222"/>
      <c r="BP157" s="227"/>
      <c r="BQ157" s="202"/>
      <c r="BR157" s="202"/>
      <c r="BS157" s="202"/>
      <c r="BT157" s="202"/>
      <c r="BU157" s="202"/>
      <c r="BV157" s="202"/>
      <c r="BW157" s="202"/>
      <c r="BX157" s="202"/>
      <c r="BY157" s="202"/>
      <c r="BZ157" s="202"/>
      <c r="CA157" s="202"/>
      <c r="CB157" s="202"/>
      <c r="CC157" s="202"/>
      <c r="CD157" s="202"/>
      <c r="CE157" s="202"/>
      <c r="CF157" s="202"/>
      <c r="CG157" s="202"/>
      <c r="CH157" s="202"/>
      <c r="CI157" s="202"/>
      <c r="CJ157" s="202"/>
      <c r="CK157" s="202"/>
      <c r="CL157" s="202"/>
      <c r="CM157" s="202"/>
      <c r="CN157" s="202"/>
      <c r="CO157" s="202"/>
      <c r="CP157" s="202"/>
      <c r="CQ157" s="202"/>
      <c r="CR157" s="202"/>
      <c r="CS157" s="202"/>
      <c r="CT157" s="202"/>
      <c r="CU157" s="202"/>
      <c r="CV157" s="202"/>
      <c r="CW157" s="202"/>
      <c r="CX157" s="200"/>
      <c r="CY157" s="200"/>
      <c r="CZ157" s="200"/>
      <c r="DA157" s="200"/>
      <c r="DB157" s="200"/>
      <c r="DC157" s="200"/>
      <c r="DD157" s="200"/>
      <c r="DE157" s="200"/>
      <c r="DF157" s="200"/>
      <c r="DG157" s="200"/>
      <c r="DH157" s="200"/>
    </row>
    <row r="158" spans="22:112" s="113" customFormat="1">
      <c r="V158" s="200"/>
      <c r="W158" s="200"/>
      <c r="X158" s="200"/>
      <c r="Y158" s="200"/>
      <c r="Z158" s="200"/>
      <c r="AA158" s="200"/>
      <c r="AB158" s="200"/>
      <c r="AC158" s="228"/>
      <c r="AD158" s="228"/>
      <c r="AE158" s="228"/>
      <c r="AF158" s="228"/>
      <c r="AG158" s="228"/>
      <c r="AH158" s="228"/>
      <c r="AI158" s="228"/>
      <c r="AJ158" s="228"/>
      <c r="AK158" s="228"/>
      <c r="AL158" s="228"/>
      <c r="AM158" s="228"/>
      <c r="AN158" s="228"/>
      <c r="AO158" s="228"/>
      <c r="AP158" s="228"/>
      <c r="AQ158" s="228"/>
      <c r="AR158" s="228"/>
      <c r="AS158" s="228"/>
      <c r="AT158" s="228"/>
      <c r="AU158" s="228"/>
      <c r="AV158" s="228"/>
      <c r="AW158" s="228"/>
      <c r="AX158" s="228"/>
      <c r="AY158" s="228"/>
      <c r="AZ158" s="228"/>
      <c r="BA158" s="228"/>
      <c r="BB158" s="228"/>
      <c r="BC158" s="228"/>
      <c r="BD158" s="228"/>
      <c r="BE158" s="228"/>
      <c r="BF158" s="228"/>
      <c r="BG158" s="228"/>
      <c r="BH158" s="228"/>
      <c r="BI158" s="228"/>
      <c r="BJ158" s="228"/>
      <c r="BK158" s="228"/>
      <c r="BL158" s="228"/>
      <c r="BM158" s="228"/>
      <c r="BN158" s="228"/>
      <c r="BO158" s="228"/>
      <c r="BP158" s="229"/>
      <c r="BQ158" s="202"/>
      <c r="BR158" s="202"/>
      <c r="BS158" s="202"/>
      <c r="BT158" s="202"/>
      <c r="BU158" s="202"/>
      <c r="BV158" s="202"/>
      <c r="BW158" s="202"/>
      <c r="BX158" s="202"/>
      <c r="BY158" s="202"/>
      <c r="BZ158" s="202"/>
      <c r="CA158" s="202"/>
      <c r="CB158" s="202"/>
      <c r="CC158" s="202"/>
      <c r="CD158" s="202"/>
      <c r="CE158" s="202"/>
      <c r="CF158" s="202"/>
      <c r="CG158" s="202"/>
      <c r="CH158" s="202"/>
      <c r="CI158" s="202"/>
      <c r="CJ158" s="202"/>
      <c r="CK158" s="202"/>
      <c r="CL158" s="202"/>
      <c r="CM158" s="202"/>
      <c r="CN158" s="202"/>
      <c r="CO158" s="202"/>
      <c r="CP158" s="202"/>
      <c r="CQ158" s="202"/>
      <c r="CR158" s="202"/>
      <c r="CS158" s="202"/>
      <c r="CT158" s="202"/>
      <c r="CU158" s="202"/>
      <c r="CV158" s="202"/>
      <c r="CW158" s="202"/>
      <c r="CX158" s="200"/>
      <c r="CY158" s="200"/>
      <c r="CZ158" s="200"/>
      <c r="DA158" s="200"/>
      <c r="DB158" s="200"/>
      <c r="DC158" s="200"/>
      <c r="DD158" s="200"/>
      <c r="DE158" s="200"/>
      <c r="DF158" s="200"/>
      <c r="DG158" s="200"/>
      <c r="DH158" s="200"/>
    </row>
  </sheetData>
  <sheetProtection selectLockedCells="1"/>
  <protectedRanges>
    <protectedRange password="CCFE" sqref="B55" name="Range1"/>
  </protectedRanges>
  <dataConsolidate/>
  <mergeCells count="66">
    <mergeCell ref="D66:H66"/>
    <mergeCell ref="K66:M66"/>
    <mergeCell ref="K69:M69"/>
    <mergeCell ref="F61:H61"/>
    <mergeCell ref="P61:S61"/>
    <mergeCell ref="F62:H62"/>
    <mergeCell ref="P62:S62"/>
    <mergeCell ref="F63:H63"/>
    <mergeCell ref="P63:S64"/>
    <mergeCell ref="F64:H64"/>
    <mergeCell ref="F58:H58"/>
    <mergeCell ref="P58:S58"/>
    <mergeCell ref="F59:H59"/>
    <mergeCell ref="P59:S60"/>
    <mergeCell ref="F60:H60"/>
    <mergeCell ref="F55:H55"/>
    <mergeCell ref="P55:S56"/>
    <mergeCell ref="F56:H56"/>
    <mergeCell ref="F57:H57"/>
    <mergeCell ref="P57:S57"/>
    <mergeCell ref="A48:D48"/>
    <mergeCell ref="F48:S48"/>
    <mergeCell ref="A52:A54"/>
    <mergeCell ref="B52:B54"/>
    <mergeCell ref="C52:E54"/>
    <mergeCell ref="F52:H54"/>
    <mergeCell ref="I52:N52"/>
    <mergeCell ref="I53:I54"/>
    <mergeCell ref="J53:J54"/>
    <mergeCell ref="K53:K54"/>
    <mergeCell ref="L53:L54"/>
    <mergeCell ref="M53:M54"/>
    <mergeCell ref="N53:N54"/>
    <mergeCell ref="P53:S53"/>
    <mergeCell ref="G24:G25"/>
    <mergeCell ref="A26:B26"/>
    <mergeCell ref="A28:B28"/>
    <mergeCell ref="J28:S46"/>
    <mergeCell ref="A31:B31"/>
    <mergeCell ref="F31:H31"/>
    <mergeCell ref="F33:H33"/>
    <mergeCell ref="F35:H35"/>
    <mergeCell ref="A38:I38"/>
    <mergeCell ref="B46:D46"/>
    <mergeCell ref="E46:I46"/>
    <mergeCell ref="A18:B18"/>
    <mergeCell ref="A20:B20"/>
    <mergeCell ref="A22:B22"/>
    <mergeCell ref="A24:B24"/>
    <mergeCell ref="F24:F25"/>
    <mergeCell ref="A2:S2"/>
    <mergeCell ref="B3:J3"/>
    <mergeCell ref="A4:C4"/>
    <mergeCell ref="D4:I4"/>
    <mergeCell ref="J4:S26"/>
    <mergeCell ref="A6:B6"/>
    <mergeCell ref="D6:I6"/>
    <mergeCell ref="A8:B8"/>
    <mergeCell ref="D8:I8"/>
    <mergeCell ref="A10:B10"/>
    <mergeCell ref="H24:H25"/>
    <mergeCell ref="D10:I10"/>
    <mergeCell ref="A12:B12"/>
    <mergeCell ref="F12:I16"/>
    <mergeCell ref="A14:B14"/>
    <mergeCell ref="A16:B16"/>
  </mergeCells>
  <dataValidations count="8">
    <dataValidation type="list" allowBlank="1" showInputMessage="1" showErrorMessage="1" sqref="D18">
      <formula1>INDIRECT(SUBSTITUTE(D16,""," "))</formula1>
    </dataValidation>
    <dataValidation type="list" allowBlank="1" showInputMessage="1" showErrorMessage="1" sqref="D16">
      <formula1>INDIRECT(D14)</formula1>
    </dataValidation>
    <dataValidation type="list" allowBlank="1" showInputMessage="1" showErrorMessage="1" promptTitle="What is the District?" sqref="D14">
      <formula1>Districts</formula1>
    </dataValidation>
    <dataValidation type="list" allowBlank="1" showInputMessage="1" showErrorMessage="1" sqref="F18">
      <formula1>RouteSuffix</formula1>
    </dataValidation>
    <dataValidation type="list" allowBlank="1" showInputMessage="1" showErrorMessage="1" sqref="F26">
      <formula1>PrefixPM</formula1>
    </dataValidation>
    <dataValidation type="list" allowBlank="1" showInputMessage="1" showErrorMessage="1" sqref="H26">
      <formula1>SuffixPM</formula1>
    </dataValidation>
    <dataValidation type="list" allowBlank="1" showInputMessage="1" showErrorMessage="1" sqref="F28">
      <formula1>Direction</formula1>
    </dataValidation>
    <dataValidation type="list" allowBlank="1" showInputMessage="1" showErrorMessage="1" sqref="B55:B64">
      <formula1>$AD$89:$AD$93</formula1>
    </dataValidation>
  </dataValidations>
  <pageMargins left="0.41" right="0.19500000000000001" top="0.37770833333333298" bottom="0.63437500000000002" header="0.3" footer="0.3"/>
  <pageSetup scale="74" orientation="portrait" r:id="rId1"/>
  <headerFooter>
    <oddFooter>&amp;C&amp;Pof &amp;N</oddFooter>
  </headerFooter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H158"/>
  <sheetViews>
    <sheetView zoomScale="87" zoomScaleNormal="87" zoomScaleSheetLayoutView="80" zoomScalePageLayoutView="75" workbookViewId="0">
      <selection activeCell="I56" sqref="I56"/>
    </sheetView>
  </sheetViews>
  <sheetFormatPr defaultRowHeight="15"/>
  <cols>
    <col min="1" max="1" width="7" style="330" customWidth="1"/>
    <col min="2" max="2" width="12.42578125" style="330" customWidth="1"/>
    <col min="3" max="3" width="1.140625" style="330" customWidth="1"/>
    <col min="4" max="4" width="14.42578125" style="330" customWidth="1"/>
    <col min="5" max="5" width="1.7109375" style="330" customWidth="1"/>
    <col min="6" max="8" width="6.5703125" style="330" customWidth="1"/>
    <col min="9" max="9" width="7" style="330" customWidth="1"/>
    <col min="10" max="10" width="7.140625" style="330" customWidth="1"/>
    <col min="11" max="14" width="7.42578125" style="330" customWidth="1"/>
    <col min="15" max="15" width="2.28515625" style="330" customWidth="1"/>
    <col min="16" max="16" width="6.42578125" style="330" customWidth="1"/>
    <col min="17" max="17" width="5.7109375" style="330" customWidth="1"/>
    <col min="18" max="18" width="6.42578125" style="330" customWidth="1"/>
    <col min="19" max="19" width="12" style="330" customWidth="1"/>
    <col min="20" max="20" width="4.140625" style="330" customWidth="1"/>
    <col min="21" max="21" width="3.85546875" style="330" customWidth="1"/>
    <col min="22" max="22" width="4.28515625" style="330" customWidth="1"/>
    <col min="23" max="23" width="2.7109375" style="330" customWidth="1"/>
    <col min="24" max="24" width="8.140625" style="330" bestFit="1" customWidth="1"/>
    <col min="25" max="25" width="6.28515625" style="330" bestFit="1" customWidth="1"/>
    <col min="26" max="26" width="2.140625" style="330" bestFit="1" customWidth="1"/>
    <col min="27" max="27" width="8.140625" style="330" bestFit="1" customWidth="1"/>
    <col min="28" max="28" width="6.28515625" style="330" bestFit="1" customWidth="1"/>
    <col min="29" max="30" width="14.85546875" style="330" bestFit="1" customWidth="1"/>
    <col min="31" max="31" width="2" style="330" bestFit="1" customWidth="1"/>
    <col min="32" max="32" width="11.42578125" style="330" bestFit="1" customWidth="1"/>
    <col min="33" max="33" width="14.5703125" style="330" bestFit="1" customWidth="1"/>
    <col min="34" max="34" width="15.42578125" style="330" bestFit="1" customWidth="1"/>
    <col min="35" max="35" width="14.85546875" style="330" bestFit="1" customWidth="1"/>
    <col min="36" max="36" width="14.42578125" style="330" bestFit="1" customWidth="1"/>
    <col min="37" max="37" width="15.5703125" style="330" bestFit="1" customWidth="1"/>
    <col min="38" max="38" width="11.42578125" style="330" bestFit="1" customWidth="1"/>
    <col min="39" max="39" width="9.5703125" style="330" bestFit="1" customWidth="1"/>
    <col min="40" max="40" width="9.85546875" style="330" bestFit="1" customWidth="1"/>
    <col min="41" max="41" width="11.42578125" style="330" bestFit="1" customWidth="1"/>
    <col min="42" max="42" width="11" style="330" bestFit="1" customWidth="1"/>
    <col min="43" max="43" width="8.85546875" style="330" bestFit="1" customWidth="1"/>
    <col min="44" max="44" width="8" style="330" bestFit="1" customWidth="1"/>
    <col min="45" max="45" width="7" style="330" bestFit="1" customWidth="1"/>
    <col min="46" max="46" width="7.42578125" style="330" bestFit="1" customWidth="1"/>
    <col min="47" max="47" width="6.7109375" style="330" bestFit="1" customWidth="1"/>
    <col min="48" max="48" width="8.28515625" style="330" bestFit="1" customWidth="1"/>
    <col min="49" max="49" width="6.85546875" style="330" bestFit="1" customWidth="1"/>
    <col min="50" max="50" width="5.85546875" style="330" bestFit="1" customWidth="1"/>
    <col min="51" max="51" width="6.85546875" style="330" bestFit="1" customWidth="1"/>
    <col min="52" max="52" width="9.42578125" style="330" bestFit="1" customWidth="1"/>
    <col min="53" max="53" width="6.28515625" style="330" bestFit="1" customWidth="1"/>
    <col min="54" max="54" width="7.7109375" style="330" bestFit="1" customWidth="1"/>
    <col min="55" max="55" width="6.42578125" style="330" bestFit="1" customWidth="1"/>
    <col min="56" max="56" width="11.42578125" style="330" bestFit="1" customWidth="1"/>
    <col min="57" max="57" width="6.140625" style="330" bestFit="1" customWidth="1"/>
    <col min="58" max="58" width="6.85546875" style="330" bestFit="1" customWidth="1"/>
    <col min="59" max="59" width="4.85546875" style="330" bestFit="1" customWidth="1"/>
    <col min="60" max="60" width="5.28515625" style="330" bestFit="1" customWidth="1"/>
    <col min="61" max="61" width="8.85546875" style="330" bestFit="1" customWidth="1"/>
    <col min="62" max="62" width="2.28515625" style="330" bestFit="1" customWidth="1"/>
    <col min="63" max="63" width="12.140625" style="330" bestFit="1" customWidth="1"/>
    <col min="64" max="64" width="6.140625" style="330" bestFit="1" customWidth="1"/>
    <col min="65" max="65" width="5.5703125" style="330" bestFit="1" customWidth="1"/>
    <col min="66" max="66" width="12.7109375" style="330" bestFit="1" customWidth="1"/>
    <col min="67" max="67" width="10.28515625" style="330" bestFit="1" customWidth="1"/>
    <col min="68" max="68" width="10.7109375" style="330" bestFit="1" customWidth="1"/>
    <col min="69" max="69" width="2.28515625" style="330" bestFit="1" customWidth="1"/>
    <col min="70" max="70" width="7" style="330" bestFit="1" customWidth="1"/>
    <col min="71" max="71" width="8.140625" style="330" bestFit="1" customWidth="1"/>
    <col min="72" max="72" width="9.7109375" style="330" bestFit="1" customWidth="1"/>
    <col min="73" max="73" width="13.140625" style="330" bestFit="1" customWidth="1"/>
    <col min="74" max="74" width="10.42578125" style="330" bestFit="1" customWidth="1"/>
    <col min="75" max="75" width="10.140625" style="330" bestFit="1" customWidth="1"/>
    <col min="76" max="76" width="14.85546875" style="330" bestFit="1" customWidth="1"/>
    <col min="77" max="77" width="12.140625" style="330" bestFit="1" customWidth="1"/>
    <col min="78" max="78" width="10.42578125" style="330" bestFit="1" customWidth="1"/>
    <col min="79" max="79" width="7" style="330" bestFit="1" customWidth="1"/>
    <col min="80" max="80" width="5.140625" style="330" bestFit="1" customWidth="1"/>
    <col min="81" max="81" width="5.7109375" style="330" bestFit="1" customWidth="1"/>
    <col min="82" max="82" width="7.7109375" style="330" bestFit="1" customWidth="1"/>
    <col min="83" max="83" width="6.5703125" style="330" bestFit="1" customWidth="1"/>
    <col min="84" max="84" width="11.42578125" style="330" bestFit="1" customWidth="1"/>
    <col min="85" max="85" width="8.140625" style="330" bestFit="1" customWidth="1"/>
    <col min="86" max="86" width="14.5703125" style="330" bestFit="1" customWidth="1"/>
    <col min="87" max="87" width="9.28515625" style="330" bestFit="1" customWidth="1"/>
    <col min="88" max="88" width="4.85546875" style="330" bestFit="1" customWidth="1"/>
    <col min="89" max="89" width="6.140625" style="330" bestFit="1" customWidth="1"/>
    <col min="90" max="90" width="6.85546875" style="330" bestFit="1" customWidth="1"/>
    <col min="91" max="91" width="8" style="330" bestFit="1" customWidth="1"/>
    <col min="92" max="92" width="9.42578125" style="330" bestFit="1" customWidth="1"/>
    <col min="93" max="93" width="9.140625" style="330"/>
    <col min="94" max="94" width="7.7109375" style="330" bestFit="1" customWidth="1"/>
    <col min="95" max="95" width="11.42578125" style="330" bestFit="1" customWidth="1"/>
    <col min="96" max="96" width="9.85546875" style="330" bestFit="1" customWidth="1"/>
    <col min="97" max="97" width="10" style="330" bestFit="1" customWidth="1"/>
    <col min="98" max="98" width="8.42578125" style="330" bestFit="1" customWidth="1"/>
    <col min="99" max="99" width="9.7109375" style="330" bestFit="1" customWidth="1"/>
    <col min="100" max="100" width="7.42578125" style="330" bestFit="1" customWidth="1"/>
    <col min="101" max="101" width="14.85546875" style="330" bestFit="1" customWidth="1"/>
    <col min="102" max="16384" width="9.140625" style="330"/>
  </cols>
  <sheetData>
    <row r="1" spans="1:22" ht="8.25" customHeight="1">
      <c r="A1" s="56"/>
      <c r="B1" s="57"/>
      <c r="C1" s="57"/>
      <c r="D1" s="57"/>
      <c r="E1" s="58"/>
      <c r="F1" s="58"/>
      <c r="G1" s="58"/>
      <c r="H1" s="58"/>
      <c r="I1" s="58"/>
      <c r="J1" s="61"/>
      <c r="K1" s="58"/>
      <c r="L1" s="58"/>
      <c r="M1" s="58"/>
      <c r="N1" s="58"/>
      <c r="O1" s="58"/>
      <c r="P1" s="58"/>
      <c r="Q1" s="58"/>
      <c r="R1" s="58"/>
      <c r="S1" s="59"/>
    </row>
    <row r="2" spans="1:22" ht="16.5" customHeight="1">
      <c r="A2" s="434" t="s">
        <v>2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435"/>
    </row>
    <row r="3" spans="1:22" ht="4.5" customHeight="1">
      <c r="A3" s="68"/>
      <c r="B3" s="436"/>
      <c r="C3" s="436"/>
      <c r="D3" s="436"/>
      <c r="E3" s="436"/>
      <c r="F3" s="436"/>
      <c r="G3" s="436"/>
      <c r="H3" s="436"/>
      <c r="I3" s="436"/>
      <c r="J3" s="436"/>
      <c r="K3" s="30"/>
      <c r="L3" s="30"/>
      <c r="M3" s="30"/>
      <c r="N3" s="30"/>
      <c r="O3" s="30"/>
      <c r="P3" s="30"/>
      <c r="Q3" s="30"/>
      <c r="R3" s="30"/>
      <c r="S3" s="70"/>
    </row>
    <row r="4" spans="1:22">
      <c r="A4" s="372" t="s">
        <v>15</v>
      </c>
      <c r="B4" s="373"/>
      <c r="C4" s="440"/>
      <c r="D4" s="437" t="str">
        <f>'Company &amp; Project Info'!D4</f>
        <v>Trinity Engineering Laboratories Inc.</v>
      </c>
      <c r="E4" s="438"/>
      <c r="F4" s="438"/>
      <c r="G4" s="438"/>
      <c r="H4" s="438"/>
      <c r="I4" s="439"/>
      <c r="J4" s="376" t="s">
        <v>0</v>
      </c>
      <c r="K4" s="377"/>
      <c r="L4" s="377"/>
      <c r="M4" s="377"/>
      <c r="N4" s="377"/>
      <c r="O4" s="377"/>
      <c r="P4" s="377"/>
      <c r="Q4" s="377"/>
      <c r="R4" s="377"/>
      <c r="S4" s="378"/>
    </row>
    <row r="5" spans="1:22" ht="3.75" customHeight="1">
      <c r="A5" s="68"/>
      <c r="B5" s="86"/>
      <c r="C5" s="86"/>
      <c r="D5" s="230"/>
      <c r="E5" s="230"/>
      <c r="F5" s="230"/>
      <c r="G5" s="230"/>
      <c r="H5" s="230"/>
      <c r="I5" s="230"/>
      <c r="J5" s="379"/>
      <c r="K5" s="379"/>
      <c r="L5" s="379"/>
      <c r="M5" s="379"/>
      <c r="N5" s="379"/>
      <c r="O5" s="379"/>
      <c r="P5" s="379"/>
      <c r="Q5" s="379"/>
      <c r="R5" s="379"/>
      <c r="S5" s="380"/>
    </row>
    <row r="6" spans="1:22">
      <c r="A6" s="372" t="s">
        <v>10</v>
      </c>
      <c r="B6" s="373"/>
      <c r="C6" s="327"/>
      <c r="D6" s="437" t="str">
        <f>'Company &amp; Project Info'!D12</f>
        <v>Mark Horn</v>
      </c>
      <c r="E6" s="438"/>
      <c r="F6" s="438"/>
      <c r="G6" s="438"/>
      <c r="H6" s="438"/>
      <c r="I6" s="439"/>
      <c r="J6" s="379"/>
      <c r="K6" s="379"/>
      <c r="L6" s="379"/>
      <c r="M6" s="379"/>
      <c r="N6" s="379"/>
      <c r="O6" s="379"/>
      <c r="P6" s="379"/>
      <c r="Q6" s="379"/>
      <c r="R6" s="379"/>
      <c r="S6" s="380"/>
    </row>
    <row r="7" spans="1:22" ht="3.75" customHeight="1">
      <c r="A7" s="9"/>
      <c r="B7" s="88"/>
      <c r="C7" s="88"/>
      <c r="D7" s="247"/>
      <c r="E7" s="247"/>
      <c r="F7" s="247"/>
      <c r="G7" s="247"/>
      <c r="H7" s="247"/>
      <c r="I7" s="247"/>
      <c r="J7" s="379"/>
      <c r="K7" s="379"/>
      <c r="L7" s="379"/>
      <c r="M7" s="379"/>
      <c r="N7" s="379"/>
      <c r="O7" s="379"/>
      <c r="P7" s="379"/>
      <c r="Q7" s="379"/>
      <c r="R7" s="379"/>
      <c r="S7" s="380"/>
    </row>
    <row r="8" spans="1:22">
      <c r="A8" s="372" t="s">
        <v>11</v>
      </c>
      <c r="B8" s="373"/>
      <c r="C8" s="327"/>
      <c r="D8" s="441" t="str">
        <f>'Company &amp; Project Info'!D14</f>
        <v>559-260-6841</v>
      </c>
      <c r="E8" s="442"/>
      <c r="F8" s="442"/>
      <c r="G8" s="442"/>
      <c r="H8" s="442"/>
      <c r="I8" s="443"/>
      <c r="J8" s="379"/>
      <c r="K8" s="379"/>
      <c r="L8" s="379"/>
      <c r="M8" s="379"/>
      <c r="N8" s="379"/>
      <c r="O8" s="379"/>
      <c r="P8" s="379"/>
      <c r="Q8" s="379"/>
      <c r="R8" s="379"/>
      <c r="S8" s="380"/>
    </row>
    <row r="9" spans="1:22" ht="4.5" customHeight="1">
      <c r="A9" s="9"/>
      <c r="B9" s="89"/>
      <c r="C9" s="89"/>
      <c r="D9" s="89"/>
      <c r="E9" s="89"/>
      <c r="F9" s="89"/>
      <c r="G9" s="89"/>
      <c r="H9" s="89"/>
      <c r="I9" s="89"/>
      <c r="J9" s="379"/>
      <c r="K9" s="379"/>
      <c r="L9" s="379"/>
      <c r="M9" s="379"/>
      <c r="N9" s="379"/>
      <c r="O9" s="379"/>
      <c r="P9" s="379"/>
      <c r="Q9" s="379"/>
      <c r="R9" s="379"/>
      <c r="S9" s="380"/>
    </row>
    <row r="10" spans="1:22" ht="15.75">
      <c r="A10" s="374" t="s">
        <v>16</v>
      </c>
      <c r="B10" s="375"/>
      <c r="C10" s="87"/>
      <c r="D10" s="397" t="str">
        <f>'Company &amp; Project Info'!D27</f>
        <v>Highway 20</v>
      </c>
      <c r="E10" s="398"/>
      <c r="F10" s="398"/>
      <c r="G10" s="398"/>
      <c r="H10" s="398"/>
      <c r="I10" s="399"/>
      <c r="J10" s="379"/>
      <c r="K10" s="379"/>
      <c r="L10" s="379"/>
      <c r="M10" s="379"/>
      <c r="N10" s="379"/>
      <c r="O10" s="379"/>
      <c r="P10" s="379"/>
      <c r="Q10" s="379"/>
      <c r="R10" s="379"/>
      <c r="S10" s="380"/>
      <c r="V10" s="75"/>
    </row>
    <row r="11" spans="1:22" ht="6" customHeight="1">
      <c r="A11" s="55"/>
      <c r="B11" s="85"/>
      <c r="C11" s="85"/>
      <c r="D11" s="85"/>
      <c r="E11" s="85"/>
      <c r="F11" s="85"/>
      <c r="G11" s="85"/>
      <c r="H11" s="85"/>
      <c r="I11" s="85"/>
      <c r="J11" s="379"/>
      <c r="K11" s="379"/>
      <c r="L11" s="379"/>
      <c r="M11" s="379"/>
      <c r="N11" s="379"/>
      <c r="O11" s="379"/>
      <c r="P11" s="379"/>
      <c r="Q11" s="379"/>
      <c r="R11" s="379"/>
      <c r="S11" s="380"/>
    </row>
    <row r="12" spans="1:22">
      <c r="A12" s="345" t="s">
        <v>157</v>
      </c>
      <c r="B12" s="346"/>
      <c r="C12" s="324"/>
      <c r="D12" s="248" t="str">
        <f>'Company &amp; Project Info'!D29</f>
        <v>01-0A7304</v>
      </c>
      <c r="E12" s="97"/>
      <c r="F12" s="448"/>
      <c r="G12" s="448"/>
      <c r="H12" s="448"/>
      <c r="I12" s="448"/>
      <c r="J12" s="379"/>
      <c r="K12" s="379"/>
      <c r="L12" s="379"/>
      <c r="M12" s="379"/>
      <c r="N12" s="379"/>
      <c r="O12" s="379"/>
      <c r="P12" s="379"/>
      <c r="Q12" s="379"/>
      <c r="R12" s="379"/>
      <c r="S12" s="380"/>
    </row>
    <row r="13" spans="1:22" ht="4.5" customHeight="1">
      <c r="A13" s="155"/>
      <c r="B13" s="325"/>
      <c r="C13" s="325"/>
      <c r="D13" s="41"/>
      <c r="E13" s="40"/>
      <c r="F13" s="448"/>
      <c r="G13" s="448"/>
      <c r="H13" s="448"/>
      <c r="I13" s="448"/>
      <c r="J13" s="379"/>
      <c r="K13" s="379"/>
      <c r="L13" s="379"/>
      <c r="M13" s="379"/>
      <c r="N13" s="379"/>
      <c r="O13" s="379"/>
      <c r="P13" s="379"/>
      <c r="Q13" s="379"/>
      <c r="R13" s="379"/>
      <c r="S13" s="380"/>
    </row>
    <row r="14" spans="1:22" ht="15" customHeight="1">
      <c r="A14" s="444" t="s">
        <v>38</v>
      </c>
      <c r="B14" s="445"/>
      <c r="C14" s="156"/>
      <c r="D14" s="48" t="s">
        <v>91</v>
      </c>
      <c r="E14" s="98"/>
      <c r="F14" s="448"/>
      <c r="G14" s="448"/>
      <c r="H14" s="448"/>
      <c r="I14" s="448"/>
      <c r="J14" s="379"/>
      <c r="K14" s="379"/>
      <c r="L14" s="379"/>
      <c r="M14" s="379"/>
      <c r="N14" s="379"/>
      <c r="O14" s="379"/>
      <c r="P14" s="379"/>
      <c r="Q14" s="379"/>
      <c r="R14" s="379"/>
      <c r="S14" s="380"/>
    </row>
    <row r="15" spans="1:22" ht="5.25" customHeight="1">
      <c r="A15" s="155"/>
      <c r="B15" s="154"/>
      <c r="C15" s="156"/>
      <c r="D15" s="2"/>
      <c r="E15" s="10"/>
      <c r="F15" s="448"/>
      <c r="G15" s="448"/>
      <c r="H15" s="448"/>
      <c r="I15" s="448"/>
      <c r="J15" s="379"/>
      <c r="K15" s="379"/>
      <c r="L15" s="379"/>
      <c r="M15" s="379"/>
      <c r="N15" s="379"/>
      <c r="O15" s="379"/>
      <c r="P15" s="379"/>
      <c r="Q15" s="379"/>
      <c r="R15" s="379"/>
      <c r="S15" s="380"/>
    </row>
    <row r="16" spans="1:22">
      <c r="A16" s="444" t="s">
        <v>18</v>
      </c>
      <c r="B16" s="445"/>
      <c r="C16" s="157"/>
      <c r="D16" s="48" t="s">
        <v>53</v>
      </c>
      <c r="E16" s="3"/>
      <c r="F16" s="448"/>
      <c r="G16" s="448"/>
      <c r="H16" s="448"/>
      <c r="I16" s="448"/>
      <c r="J16" s="379"/>
      <c r="K16" s="379"/>
      <c r="L16" s="379"/>
      <c r="M16" s="379"/>
      <c r="N16" s="379"/>
      <c r="O16" s="379"/>
      <c r="P16" s="379"/>
      <c r="Q16" s="379"/>
      <c r="R16" s="379"/>
      <c r="S16" s="380"/>
    </row>
    <row r="17" spans="1:19" ht="6" customHeight="1">
      <c r="A17" s="155"/>
      <c r="B17" s="328"/>
      <c r="C17" s="157"/>
      <c r="D17" s="5"/>
      <c r="E17" s="4"/>
      <c r="F17" s="4"/>
      <c r="G17" s="4"/>
      <c r="H17" s="4"/>
      <c r="I17" s="4"/>
      <c r="J17" s="379"/>
      <c r="K17" s="379"/>
      <c r="L17" s="379"/>
      <c r="M17" s="379"/>
      <c r="N17" s="379"/>
      <c r="O17" s="379"/>
      <c r="P17" s="379"/>
      <c r="Q17" s="379"/>
      <c r="R17" s="379"/>
      <c r="S17" s="380"/>
    </row>
    <row r="18" spans="1:19" ht="15.75">
      <c r="A18" s="446" t="s">
        <v>178</v>
      </c>
      <c r="B18" s="447"/>
      <c r="C18" s="157"/>
      <c r="D18" s="48"/>
      <c r="E18" s="4"/>
      <c r="F18" s="152"/>
      <c r="G18" s="4"/>
      <c r="H18" s="4"/>
      <c r="I18" s="4"/>
      <c r="J18" s="379"/>
      <c r="K18" s="379"/>
      <c r="L18" s="379"/>
      <c r="M18" s="379"/>
      <c r="N18" s="379"/>
      <c r="O18" s="379"/>
      <c r="P18" s="379"/>
      <c r="Q18" s="379"/>
      <c r="R18" s="379"/>
      <c r="S18" s="380"/>
    </row>
    <row r="19" spans="1:19" ht="6" customHeight="1">
      <c r="A19" s="155"/>
      <c r="B19" s="328"/>
      <c r="C19" s="157"/>
      <c r="D19" s="5"/>
      <c r="E19" s="4"/>
      <c r="F19" s="4"/>
      <c r="G19" s="4"/>
      <c r="H19" s="4"/>
      <c r="I19" s="4"/>
      <c r="J19" s="379"/>
      <c r="K19" s="379"/>
      <c r="L19" s="379"/>
      <c r="M19" s="379"/>
      <c r="N19" s="379"/>
      <c r="O19" s="379"/>
      <c r="P19" s="379"/>
      <c r="Q19" s="379"/>
      <c r="R19" s="379"/>
      <c r="S19" s="380"/>
    </row>
    <row r="20" spans="1:19">
      <c r="A20" s="444" t="s">
        <v>24</v>
      </c>
      <c r="B20" s="445"/>
      <c r="C20" s="157"/>
      <c r="D20" s="48"/>
      <c r="E20" s="4"/>
      <c r="F20" s="4"/>
      <c r="G20" s="4"/>
      <c r="H20" s="4"/>
      <c r="I20" s="10"/>
      <c r="J20" s="379"/>
      <c r="K20" s="379"/>
      <c r="L20" s="379"/>
      <c r="M20" s="379"/>
      <c r="N20" s="379"/>
      <c r="O20" s="379"/>
      <c r="P20" s="379"/>
      <c r="Q20" s="379"/>
      <c r="R20" s="379"/>
      <c r="S20" s="380"/>
    </row>
    <row r="21" spans="1:19" ht="4.5" customHeight="1">
      <c r="A21" s="155"/>
      <c r="B21" s="159"/>
      <c r="C21" s="156"/>
      <c r="D21" s="1"/>
      <c r="E21" s="4"/>
      <c r="F21" s="4"/>
      <c r="G21" s="4"/>
      <c r="H21" s="4"/>
      <c r="I21" s="10"/>
      <c r="J21" s="379"/>
      <c r="K21" s="379"/>
      <c r="L21" s="379"/>
      <c r="M21" s="379"/>
      <c r="N21" s="379"/>
      <c r="O21" s="379"/>
      <c r="P21" s="379"/>
      <c r="Q21" s="379"/>
      <c r="R21" s="379"/>
      <c r="S21" s="380"/>
    </row>
    <row r="22" spans="1:19">
      <c r="A22" s="444" t="s">
        <v>174</v>
      </c>
      <c r="B22" s="445"/>
      <c r="C22" s="156"/>
      <c r="D22" s="92" t="s">
        <v>242</v>
      </c>
      <c r="E22" s="10"/>
      <c r="F22" s="10"/>
      <c r="G22" s="10"/>
      <c r="H22" s="10"/>
      <c r="I22" s="10"/>
      <c r="J22" s="379"/>
      <c r="K22" s="379"/>
      <c r="L22" s="379"/>
      <c r="M22" s="379"/>
      <c r="N22" s="379"/>
      <c r="O22" s="379"/>
      <c r="P22" s="379"/>
      <c r="Q22" s="379"/>
      <c r="R22" s="379"/>
      <c r="S22" s="380"/>
    </row>
    <row r="23" spans="1:19" ht="5.25" customHeight="1">
      <c r="A23" s="155"/>
      <c r="B23" s="159"/>
      <c r="C23" s="156"/>
      <c r="D23" s="1"/>
      <c r="E23" s="10"/>
      <c r="F23" s="10"/>
      <c r="G23" s="10"/>
      <c r="H23" s="10"/>
      <c r="I23" s="10"/>
      <c r="J23" s="379"/>
      <c r="K23" s="379"/>
      <c r="L23" s="379"/>
      <c r="M23" s="379"/>
      <c r="N23" s="379"/>
      <c r="O23" s="379"/>
      <c r="P23" s="379"/>
      <c r="Q23" s="379"/>
      <c r="R23" s="379"/>
      <c r="S23" s="380"/>
    </row>
    <row r="24" spans="1:19">
      <c r="A24" s="444" t="s">
        <v>19</v>
      </c>
      <c r="B24" s="445"/>
      <c r="C24" s="156"/>
      <c r="D24" s="81">
        <v>41219</v>
      </c>
      <c r="E24" s="10"/>
      <c r="F24" s="431" t="s">
        <v>132</v>
      </c>
      <c r="G24" s="431" t="s">
        <v>131</v>
      </c>
      <c r="H24" s="431" t="s">
        <v>173</v>
      </c>
      <c r="I24" s="95" t="s">
        <v>8</v>
      </c>
      <c r="J24" s="379"/>
      <c r="K24" s="379"/>
      <c r="L24" s="379"/>
      <c r="M24" s="379"/>
      <c r="N24" s="379"/>
      <c r="O24" s="379"/>
      <c r="P24" s="379"/>
      <c r="Q24" s="379"/>
      <c r="R24" s="379"/>
      <c r="S24" s="380"/>
    </row>
    <row r="25" spans="1:19" ht="6" customHeight="1">
      <c r="A25" s="11"/>
      <c r="B25" s="6"/>
      <c r="C25" s="6"/>
      <c r="D25" s="31"/>
      <c r="E25" s="30"/>
      <c r="F25" s="431"/>
      <c r="G25" s="431"/>
      <c r="H25" s="431"/>
      <c r="I25" s="95"/>
      <c r="J25" s="379"/>
      <c r="K25" s="379"/>
      <c r="L25" s="379"/>
      <c r="M25" s="379"/>
      <c r="N25" s="379"/>
      <c r="O25" s="379"/>
      <c r="P25" s="379"/>
      <c r="Q25" s="379"/>
      <c r="R25" s="379"/>
      <c r="S25" s="380"/>
    </row>
    <row r="26" spans="1:19" ht="15.75">
      <c r="A26" s="374" t="s">
        <v>20</v>
      </c>
      <c r="B26" s="375"/>
      <c r="C26" s="4"/>
      <c r="D26" s="49">
        <v>9.3000000000000007</v>
      </c>
      <c r="E26" s="7"/>
      <c r="F26" s="151"/>
      <c r="G26" s="108"/>
      <c r="H26" s="129"/>
      <c r="I26" s="103"/>
      <c r="J26" s="379"/>
      <c r="K26" s="379"/>
      <c r="L26" s="379"/>
      <c r="M26" s="379"/>
      <c r="N26" s="379"/>
      <c r="O26" s="379"/>
      <c r="P26" s="379"/>
      <c r="Q26" s="379"/>
      <c r="R26" s="379"/>
      <c r="S26" s="380"/>
    </row>
    <row r="27" spans="1:19" ht="6" customHeight="1">
      <c r="A27" s="12"/>
      <c r="B27" s="62"/>
      <c r="C27" s="10"/>
      <c r="D27" s="28"/>
      <c r="E27" s="8"/>
      <c r="F27" s="8"/>
      <c r="G27" s="8"/>
      <c r="H27" s="8"/>
      <c r="I27" s="8"/>
      <c r="J27" s="30"/>
      <c r="K27" s="30"/>
      <c r="L27" s="30"/>
      <c r="M27" s="30"/>
      <c r="N27" s="30"/>
      <c r="O27" s="30"/>
      <c r="P27" s="30"/>
      <c r="Q27" s="30"/>
      <c r="R27" s="30"/>
      <c r="S27" s="70"/>
    </row>
    <row r="28" spans="1:19" ht="15" customHeight="1">
      <c r="A28" s="422" t="s">
        <v>21</v>
      </c>
      <c r="B28" s="423"/>
      <c r="C28" s="4"/>
      <c r="D28" s="128"/>
      <c r="E28" s="322" t="s">
        <v>209</v>
      </c>
      <c r="F28" s="48" t="s">
        <v>81</v>
      </c>
      <c r="G28" s="16"/>
      <c r="H28" s="77"/>
      <c r="I28" s="99"/>
      <c r="J28" s="381" t="s">
        <v>84</v>
      </c>
      <c r="K28" s="381"/>
      <c r="L28" s="381"/>
      <c r="M28" s="381"/>
      <c r="N28" s="381"/>
      <c r="O28" s="381"/>
      <c r="P28" s="381"/>
      <c r="Q28" s="381"/>
      <c r="R28" s="381"/>
      <c r="S28" s="382"/>
    </row>
    <row r="29" spans="1:19" s="44" customFormat="1" ht="6.75" customHeight="1">
      <c r="A29" s="36"/>
      <c r="B29" s="63"/>
      <c r="C29" s="10"/>
      <c r="D29" s="60"/>
      <c r="E29" s="50"/>
      <c r="F29" s="50"/>
      <c r="G29" s="50"/>
      <c r="H29" s="1"/>
      <c r="I29" s="1"/>
      <c r="J29" s="381"/>
      <c r="K29" s="381"/>
      <c r="L29" s="381"/>
      <c r="M29" s="381"/>
      <c r="N29" s="381"/>
      <c r="O29" s="381"/>
      <c r="P29" s="381"/>
      <c r="Q29" s="381"/>
      <c r="R29" s="381"/>
      <c r="S29" s="382"/>
    </row>
    <row r="30" spans="1:19" ht="6" customHeight="1">
      <c r="A30" s="69"/>
      <c r="B30" s="18"/>
      <c r="C30" s="18"/>
      <c r="D30" s="18"/>
      <c r="E30" s="17"/>
      <c r="F30" s="17"/>
      <c r="G30" s="17"/>
      <c r="H30" s="21"/>
      <c r="I30" s="8"/>
      <c r="J30" s="381"/>
      <c r="K30" s="381"/>
      <c r="L30" s="381"/>
      <c r="M30" s="381"/>
      <c r="N30" s="381"/>
      <c r="O30" s="381"/>
      <c r="P30" s="381"/>
      <c r="Q30" s="381"/>
      <c r="R30" s="381"/>
      <c r="S30" s="382"/>
    </row>
    <row r="31" spans="1:19" ht="16.5">
      <c r="A31" s="424" t="s">
        <v>1</v>
      </c>
      <c r="B31" s="425"/>
      <c r="C31" s="38"/>
      <c r="D31" s="161" t="s">
        <v>22</v>
      </c>
      <c r="E31" s="91"/>
      <c r="F31" s="415"/>
      <c r="G31" s="416"/>
      <c r="H31" s="417"/>
      <c r="I31" s="100"/>
      <c r="J31" s="381"/>
      <c r="K31" s="381"/>
      <c r="L31" s="381"/>
      <c r="M31" s="381"/>
      <c r="N31" s="381"/>
      <c r="O31" s="381"/>
      <c r="P31" s="381"/>
      <c r="Q31" s="381"/>
      <c r="R31" s="381"/>
      <c r="S31" s="382"/>
    </row>
    <row r="32" spans="1:19" ht="6" customHeight="1">
      <c r="A32" s="39"/>
      <c r="B32" s="38"/>
      <c r="C32" s="38"/>
      <c r="D32" s="162"/>
      <c r="E32" s="15"/>
      <c r="F32" s="15"/>
      <c r="G32" s="15"/>
      <c r="H32" s="20"/>
      <c r="I32" s="96"/>
      <c r="J32" s="381"/>
      <c r="K32" s="381"/>
      <c r="L32" s="381"/>
      <c r="M32" s="381"/>
      <c r="N32" s="381"/>
      <c r="O32" s="381"/>
      <c r="P32" s="381"/>
      <c r="Q32" s="381"/>
      <c r="R32" s="381"/>
      <c r="S32" s="382"/>
    </row>
    <row r="33" spans="1:19" ht="16.5">
      <c r="A33" s="39"/>
      <c r="B33" s="38"/>
      <c r="C33" s="38"/>
      <c r="D33" s="161" t="s">
        <v>23</v>
      </c>
      <c r="E33" s="91"/>
      <c r="F33" s="385"/>
      <c r="G33" s="386"/>
      <c r="H33" s="387"/>
      <c r="I33" s="101"/>
      <c r="J33" s="381"/>
      <c r="K33" s="381"/>
      <c r="L33" s="381"/>
      <c r="M33" s="381"/>
      <c r="N33" s="381"/>
      <c r="O33" s="381"/>
      <c r="P33" s="381"/>
      <c r="Q33" s="381"/>
      <c r="R33" s="381"/>
      <c r="S33" s="382"/>
    </row>
    <row r="34" spans="1:19" ht="6.75" customHeight="1">
      <c r="A34" s="164"/>
      <c r="B34" s="93"/>
      <c r="C34" s="93"/>
      <c r="D34" s="163"/>
      <c r="E34" s="94"/>
      <c r="F34" s="94"/>
      <c r="G34" s="94"/>
      <c r="H34" s="106"/>
      <c r="I34" s="43"/>
      <c r="J34" s="381"/>
      <c r="K34" s="381"/>
      <c r="L34" s="381"/>
      <c r="M34" s="381"/>
      <c r="N34" s="381"/>
      <c r="O34" s="381"/>
      <c r="P34" s="381"/>
      <c r="Q34" s="381"/>
      <c r="R34" s="381"/>
      <c r="S34" s="382"/>
    </row>
    <row r="35" spans="1:19" ht="16.5">
      <c r="A35" s="39"/>
      <c r="B35" s="38"/>
      <c r="C35" s="38"/>
      <c r="D35" s="161" t="s">
        <v>86</v>
      </c>
      <c r="E35" s="91"/>
      <c r="F35" s="453"/>
      <c r="G35" s="454"/>
      <c r="H35" s="455"/>
      <c r="I35" s="102"/>
      <c r="J35" s="381"/>
      <c r="K35" s="381"/>
      <c r="L35" s="381"/>
      <c r="M35" s="381"/>
      <c r="N35" s="381"/>
      <c r="O35" s="381"/>
      <c r="P35" s="381"/>
      <c r="Q35" s="381"/>
      <c r="R35" s="381"/>
      <c r="S35" s="382"/>
    </row>
    <row r="36" spans="1:19" ht="6.75" customHeight="1">
      <c r="A36" s="45"/>
      <c r="B36" s="46"/>
      <c r="C36" s="46"/>
      <c r="D36" s="47"/>
      <c r="E36" s="90"/>
      <c r="F36" s="90"/>
      <c r="G36" s="90"/>
      <c r="H36" s="105"/>
      <c r="I36" s="43"/>
      <c r="J36" s="381"/>
      <c r="K36" s="381"/>
      <c r="L36" s="381"/>
      <c r="M36" s="381"/>
      <c r="N36" s="381"/>
      <c r="O36" s="381"/>
      <c r="P36" s="381"/>
      <c r="Q36" s="381"/>
      <c r="R36" s="381"/>
      <c r="S36" s="382"/>
    </row>
    <row r="37" spans="1:19" s="44" customFormat="1" ht="6.75" customHeight="1">
      <c r="A37" s="36"/>
      <c r="B37" s="10"/>
      <c r="C37" s="10"/>
      <c r="D37" s="42"/>
      <c r="E37" s="43"/>
      <c r="F37" s="43"/>
      <c r="G37" s="43"/>
      <c r="H37" s="43"/>
      <c r="I37" s="43"/>
      <c r="J37" s="381"/>
      <c r="K37" s="381"/>
      <c r="L37" s="381"/>
      <c r="M37" s="381"/>
      <c r="N37" s="381"/>
      <c r="O37" s="381"/>
      <c r="P37" s="381"/>
      <c r="Q37" s="381"/>
      <c r="R37" s="381"/>
      <c r="S37" s="382"/>
    </row>
    <row r="38" spans="1:19">
      <c r="A38" s="388" t="s">
        <v>2</v>
      </c>
      <c r="B38" s="389"/>
      <c r="C38" s="389"/>
      <c r="D38" s="389"/>
      <c r="E38" s="389"/>
      <c r="F38" s="389"/>
      <c r="G38" s="389"/>
      <c r="H38" s="389"/>
      <c r="I38" s="389"/>
      <c r="J38" s="381"/>
      <c r="K38" s="381"/>
      <c r="L38" s="381"/>
      <c r="M38" s="381"/>
      <c r="N38" s="381"/>
      <c r="O38" s="381"/>
      <c r="P38" s="381"/>
      <c r="Q38" s="381"/>
      <c r="R38" s="381"/>
      <c r="S38" s="382"/>
    </row>
    <row r="39" spans="1:19" ht="8.25" customHeight="1">
      <c r="A39" s="12"/>
      <c r="B39" s="64"/>
      <c r="C39" s="13"/>
      <c r="D39" s="22"/>
      <c r="E39" s="4"/>
      <c r="F39" s="4"/>
      <c r="G39" s="4"/>
      <c r="H39" s="10"/>
      <c r="I39" s="10"/>
      <c r="J39" s="381"/>
      <c r="K39" s="381"/>
      <c r="L39" s="381"/>
      <c r="M39" s="381"/>
      <c r="N39" s="381"/>
      <c r="O39" s="381"/>
      <c r="P39" s="381"/>
      <c r="Q39" s="381"/>
      <c r="R39" s="381"/>
      <c r="S39" s="382"/>
    </row>
    <row r="40" spans="1:19" ht="15.75">
      <c r="A40" s="12"/>
      <c r="B40" s="65" t="s">
        <v>3</v>
      </c>
      <c r="C40" s="13"/>
      <c r="D40" s="27"/>
      <c r="E40" s="4"/>
      <c r="F40" s="4"/>
      <c r="G40" s="4"/>
      <c r="H40" s="23"/>
      <c r="I40" s="23"/>
      <c r="J40" s="381"/>
      <c r="K40" s="381"/>
      <c r="L40" s="381"/>
      <c r="M40" s="381"/>
      <c r="N40" s="381"/>
      <c r="O40" s="381"/>
      <c r="P40" s="381"/>
      <c r="Q40" s="381"/>
      <c r="R40" s="381"/>
      <c r="S40" s="382"/>
    </row>
    <row r="41" spans="1:19" ht="6.75" customHeight="1">
      <c r="A41" s="12"/>
      <c r="B41" s="64"/>
      <c r="C41" s="13"/>
      <c r="D41" s="22"/>
      <c r="E41" s="4"/>
      <c r="F41" s="4"/>
      <c r="G41" s="4"/>
      <c r="H41" s="4"/>
      <c r="I41" s="4"/>
      <c r="J41" s="381"/>
      <c r="K41" s="381"/>
      <c r="L41" s="381"/>
      <c r="M41" s="381"/>
      <c r="N41" s="381"/>
      <c r="O41" s="381"/>
      <c r="P41" s="381"/>
      <c r="Q41" s="381"/>
      <c r="R41" s="381"/>
      <c r="S41" s="382"/>
    </row>
    <row r="42" spans="1:19">
      <c r="A42" s="12"/>
      <c r="B42" s="6" t="s">
        <v>4</v>
      </c>
      <c r="C42" s="7"/>
      <c r="D42" s="7"/>
      <c r="E42" s="7"/>
      <c r="F42" s="7"/>
      <c r="G42" s="7"/>
      <c r="H42" s="7"/>
      <c r="I42" s="7"/>
      <c r="J42" s="381"/>
      <c r="K42" s="381"/>
      <c r="L42" s="381"/>
      <c r="M42" s="381"/>
      <c r="N42" s="381"/>
      <c r="O42" s="381"/>
      <c r="P42" s="381"/>
      <c r="Q42" s="381"/>
      <c r="R42" s="381"/>
      <c r="S42" s="382"/>
    </row>
    <row r="43" spans="1:19" ht="6.75" customHeight="1">
      <c r="A43" s="12"/>
      <c r="B43" s="7"/>
      <c r="C43" s="7"/>
      <c r="D43" s="7"/>
      <c r="E43" s="7"/>
      <c r="F43" s="7"/>
      <c r="G43" s="7"/>
      <c r="H43" s="7"/>
      <c r="I43" s="7"/>
      <c r="J43" s="381"/>
      <c r="K43" s="381"/>
      <c r="L43" s="381"/>
      <c r="M43" s="381"/>
      <c r="N43" s="381"/>
      <c r="O43" s="381"/>
      <c r="P43" s="381"/>
      <c r="Q43" s="381"/>
      <c r="R43" s="381"/>
      <c r="S43" s="382"/>
    </row>
    <row r="44" spans="1:19">
      <c r="A44" s="12"/>
      <c r="C44" s="7"/>
      <c r="D44" s="7"/>
      <c r="E44" s="7"/>
      <c r="F44" s="7"/>
      <c r="G44" s="7"/>
      <c r="H44" s="4"/>
      <c r="I44" s="4"/>
      <c r="J44" s="381"/>
      <c r="K44" s="381"/>
      <c r="L44" s="381"/>
      <c r="M44" s="381"/>
      <c r="N44" s="381"/>
      <c r="O44" s="381"/>
      <c r="P44" s="381"/>
      <c r="Q44" s="381"/>
      <c r="R44" s="381"/>
      <c r="S44" s="382"/>
    </row>
    <row r="45" spans="1:19" ht="8.25" customHeight="1">
      <c r="A45" s="12"/>
      <c r="B45" s="4"/>
      <c r="C45" s="7"/>
      <c r="D45" s="7"/>
      <c r="E45" s="7"/>
      <c r="F45" s="7"/>
      <c r="G45" s="7"/>
      <c r="H45" s="7"/>
      <c r="I45" s="7"/>
      <c r="J45" s="381"/>
      <c r="K45" s="381"/>
      <c r="L45" s="381"/>
      <c r="M45" s="381"/>
      <c r="N45" s="381"/>
      <c r="O45" s="381"/>
      <c r="P45" s="381"/>
      <c r="Q45" s="381"/>
      <c r="R45" s="381"/>
      <c r="S45" s="382"/>
    </row>
    <row r="46" spans="1:19">
      <c r="A46" s="12"/>
      <c r="B46" s="414" t="s">
        <v>25</v>
      </c>
      <c r="C46" s="414"/>
      <c r="D46" s="414"/>
      <c r="E46" s="385"/>
      <c r="F46" s="386"/>
      <c r="G46" s="386"/>
      <c r="H46" s="386"/>
      <c r="I46" s="387"/>
      <c r="J46" s="383"/>
      <c r="K46" s="383"/>
      <c r="L46" s="383"/>
      <c r="M46" s="383"/>
      <c r="N46" s="383"/>
      <c r="O46" s="383"/>
      <c r="P46" s="383"/>
      <c r="Q46" s="383"/>
      <c r="R46" s="383"/>
      <c r="S46" s="384"/>
    </row>
    <row r="47" spans="1:19" ht="9.75" customHeight="1">
      <c r="A47" s="12"/>
      <c r="B47" s="4"/>
      <c r="C47" s="4"/>
      <c r="D47" s="4"/>
      <c r="E47" s="4"/>
      <c r="F47" s="4"/>
      <c r="G47" s="4"/>
      <c r="H47" s="27"/>
      <c r="I47" s="27"/>
      <c r="J47" s="107"/>
      <c r="K47" s="27"/>
      <c r="L47" s="27"/>
      <c r="M47" s="7"/>
      <c r="N47" s="7"/>
      <c r="O47" s="7"/>
      <c r="P47" s="37"/>
      <c r="Q47" s="37"/>
      <c r="R47" s="4"/>
      <c r="S47" s="24"/>
    </row>
    <row r="48" spans="1:19" ht="15" customHeight="1">
      <c r="A48" s="426" t="s">
        <v>5</v>
      </c>
      <c r="B48" s="427"/>
      <c r="C48" s="427"/>
      <c r="D48" s="427"/>
      <c r="E48" s="4"/>
      <c r="F48" s="456"/>
      <c r="G48" s="457"/>
      <c r="H48" s="457"/>
      <c r="I48" s="457"/>
      <c r="J48" s="457"/>
      <c r="K48" s="457"/>
      <c r="L48" s="457"/>
      <c r="M48" s="457"/>
      <c r="N48" s="457"/>
      <c r="O48" s="457"/>
      <c r="P48" s="457"/>
      <c r="Q48" s="457"/>
      <c r="R48" s="457"/>
      <c r="S48" s="458"/>
    </row>
    <row r="49" spans="1:19" ht="6" customHeight="1">
      <c r="A49" s="12"/>
      <c r="B49" s="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7"/>
      <c r="N49" s="7"/>
      <c r="O49" s="7"/>
      <c r="P49" s="37"/>
      <c r="Q49" s="37"/>
      <c r="R49" s="4"/>
      <c r="S49" s="24"/>
    </row>
    <row r="50" spans="1:19">
      <c r="A50" s="12"/>
      <c r="B50" s="66" t="s">
        <v>6</v>
      </c>
      <c r="C50" s="27"/>
      <c r="D50" s="27"/>
      <c r="E50" s="4"/>
      <c r="F50" s="4"/>
      <c r="G50" s="4"/>
      <c r="H50" s="27"/>
      <c r="I50" s="27"/>
      <c r="J50" s="27"/>
      <c r="K50" s="27"/>
      <c r="L50" s="27"/>
      <c r="M50" s="7"/>
      <c r="N50" s="7"/>
      <c r="O50" s="7"/>
      <c r="P50" s="37"/>
      <c r="Q50" s="37"/>
      <c r="R50" s="4"/>
      <c r="S50" s="24"/>
    </row>
    <row r="51" spans="1:19" ht="3.75" customHeight="1">
      <c r="A51" s="12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7"/>
      <c r="P51" s="37"/>
      <c r="Q51" s="37"/>
      <c r="R51" s="4"/>
      <c r="S51" s="24"/>
    </row>
    <row r="52" spans="1:19" ht="16.5" customHeight="1">
      <c r="A52" s="428" t="s">
        <v>13</v>
      </c>
      <c r="B52" s="408" t="s">
        <v>7</v>
      </c>
      <c r="C52" s="411" t="s">
        <v>196</v>
      </c>
      <c r="D52" s="411"/>
      <c r="E52" s="411"/>
      <c r="F52" s="391" t="s">
        <v>12</v>
      </c>
      <c r="G52" s="391"/>
      <c r="H52" s="392"/>
      <c r="I52" s="390" t="s">
        <v>82</v>
      </c>
      <c r="J52" s="391"/>
      <c r="K52" s="391"/>
      <c r="L52" s="391"/>
      <c r="M52" s="391"/>
      <c r="N52" s="392"/>
      <c r="O52" s="7"/>
      <c r="P52" s="25"/>
      <c r="Q52" s="25"/>
      <c r="R52" s="4"/>
      <c r="S52" s="24"/>
    </row>
    <row r="53" spans="1:19" ht="15.75" customHeight="1">
      <c r="A53" s="429"/>
      <c r="B53" s="409"/>
      <c r="C53" s="412"/>
      <c r="D53" s="412"/>
      <c r="E53" s="412"/>
      <c r="F53" s="418"/>
      <c r="G53" s="418"/>
      <c r="H53" s="419"/>
      <c r="I53" s="393">
        <v>1</v>
      </c>
      <c r="J53" s="393">
        <v>2</v>
      </c>
      <c r="K53" s="393">
        <v>3</v>
      </c>
      <c r="L53" s="393">
        <v>4</v>
      </c>
      <c r="M53" s="395" t="s">
        <v>85</v>
      </c>
      <c r="N53" s="395" t="s">
        <v>88</v>
      </c>
      <c r="O53" s="37"/>
      <c r="P53" s="403"/>
      <c r="Q53" s="403"/>
      <c r="R53" s="403"/>
      <c r="S53" s="404"/>
    </row>
    <row r="54" spans="1:19" ht="15.75" customHeight="1">
      <c r="A54" s="430"/>
      <c r="B54" s="410"/>
      <c r="C54" s="413"/>
      <c r="D54" s="413"/>
      <c r="E54" s="413"/>
      <c r="F54" s="420"/>
      <c r="G54" s="420"/>
      <c r="H54" s="421"/>
      <c r="I54" s="394"/>
      <c r="J54" s="394"/>
      <c r="K54" s="394"/>
      <c r="L54" s="394"/>
      <c r="M54" s="396"/>
      <c r="N54" s="396"/>
      <c r="O54" s="7"/>
      <c r="P54" s="32"/>
      <c r="Q54" s="37"/>
      <c r="R54" s="4"/>
      <c r="S54" s="24"/>
    </row>
    <row r="55" spans="1:19" ht="28.5" customHeight="1">
      <c r="A55" s="74">
        <v>1</v>
      </c>
      <c r="B55" s="181"/>
      <c r="C55" s="51"/>
      <c r="D55" s="52" t="s">
        <v>228</v>
      </c>
      <c r="E55" s="51"/>
      <c r="F55" s="432"/>
      <c r="G55" s="432"/>
      <c r="H55" s="433"/>
      <c r="I55" s="326">
        <v>3.5</v>
      </c>
      <c r="J55" s="82"/>
      <c r="K55" s="82"/>
      <c r="L55" s="82"/>
      <c r="M55" s="83">
        <f>AVERAGE(I55:L55)</f>
        <v>3.5</v>
      </c>
      <c r="N55" s="83">
        <f t="shared" ref="M55:N64" si="0">AVERAGE(J55:M55)</f>
        <v>3.5</v>
      </c>
      <c r="O55" s="27"/>
      <c r="P55" s="367"/>
      <c r="Q55" s="368"/>
      <c r="R55" s="368"/>
      <c r="S55" s="369"/>
    </row>
    <row r="56" spans="1:19" ht="28.5" customHeight="1">
      <c r="A56" s="74">
        <v>2</v>
      </c>
      <c r="B56" s="181"/>
      <c r="C56" s="51"/>
      <c r="D56" s="53"/>
      <c r="E56" s="51"/>
      <c r="F56" s="432"/>
      <c r="G56" s="432"/>
      <c r="H56" s="433"/>
      <c r="I56" s="326">
        <v>0</v>
      </c>
      <c r="J56" s="82"/>
      <c r="K56" s="82"/>
      <c r="L56" s="82"/>
      <c r="M56" s="83">
        <f>AVERAGE(I56:L56)</f>
        <v>0</v>
      </c>
      <c r="N56" s="83">
        <f>N55+M56</f>
        <v>3.5</v>
      </c>
      <c r="O56" s="27"/>
      <c r="P56" s="368"/>
      <c r="Q56" s="368"/>
      <c r="R56" s="368"/>
      <c r="S56" s="369"/>
    </row>
    <row r="57" spans="1:19" ht="28.5" customHeight="1">
      <c r="A57" s="74">
        <v>3</v>
      </c>
      <c r="B57" s="181"/>
      <c r="C57" s="51"/>
      <c r="D57" s="53"/>
      <c r="E57" s="51"/>
      <c r="F57" s="432"/>
      <c r="G57" s="432"/>
      <c r="H57" s="433"/>
      <c r="I57" s="326">
        <v>1E-4</v>
      </c>
      <c r="J57" s="82"/>
      <c r="K57" s="82"/>
      <c r="L57" s="82"/>
      <c r="M57" s="83">
        <f t="shared" si="0"/>
        <v>1E-4</v>
      </c>
      <c r="N57" s="83">
        <f t="shared" ref="N57:N64" si="1">N56+M57</f>
        <v>3.5001000000000002</v>
      </c>
      <c r="O57" s="27"/>
      <c r="P57" s="367"/>
      <c r="Q57" s="368"/>
      <c r="R57" s="368"/>
      <c r="S57" s="369"/>
    </row>
    <row r="58" spans="1:19" ht="28.5" customHeight="1">
      <c r="A58" s="74">
        <v>4</v>
      </c>
      <c r="B58" s="181"/>
      <c r="C58" s="51"/>
      <c r="D58" s="53"/>
      <c r="E58" s="51"/>
      <c r="F58" s="451"/>
      <c r="G58" s="451"/>
      <c r="H58" s="452"/>
      <c r="I58" s="326">
        <v>1E-4</v>
      </c>
      <c r="J58" s="82"/>
      <c r="K58" s="82"/>
      <c r="L58" s="82"/>
      <c r="M58" s="83">
        <f t="shared" si="0"/>
        <v>1E-4</v>
      </c>
      <c r="N58" s="83">
        <f t="shared" si="1"/>
        <v>3.5002000000000004</v>
      </c>
      <c r="O58" s="27"/>
      <c r="P58" s="367"/>
      <c r="Q58" s="368"/>
      <c r="R58" s="368"/>
      <c r="S58" s="369"/>
    </row>
    <row r="59" spans="1:19" ht="28.5" customHeight="1">
      <c r="A59" s="74">
        <v>5</v>
      </c>
      <c r="B59" s="181"/>
      <c r="C59" s="51"/>
      <c r="D59" s="53"/>
      <c r="E59" s="51"/>
      <c r="F59" s="451"/>
      <c r="G59" s="451"/>
      <c r="H59" s="452"/>
      <c r="I59" s="326">
        <v>1E-4</v>
      </c>
      <c r="J59" s="82"/>
      <c r="K59" s="82"/>
      <c r="L59" s="82"/>
      <c r="M59" s="83">
        <f t="shared" si="0"/>
        <v>1E-4</v>
      </c>
      <c r="N59" s="83">
        <f t="shared" si="1"/>
        <v>3.5003000000000006</v>
      </c>
      <c r="O59" s="27"/>
      <c r="P59" s="405"/>
      <c r="Q59" s="406"/>
      <c r="R59" s="406"/>
      <c r="S59" s="407"/>
    </row>
    <row r="60" spans="1:19" ht="28.5" customHeight="1">
      <c r="A60" s="74">
        <v>6</v>
      </c>
      <c r="B60" s="181"/>
      <c r="C60" s="51"/>
      <c r="D60" s="53"/>
      <c r="E60" s="51"/>
      <c r="F60" s="451"/>
      <c r="G60" s="451"/>
      <c r="H60" s="452"/>
      <c r="I60" s="326">
        <v>1E-4</v>
      </c>
      <c r="J60" s="82"/>
      <c r="K60" s="82"/>
      <c r="L60" s="82"/>
      <c r="M60" s="83">
        <f t="shared" si="0"/>
        <v>1E-4</v>
      </c>
      <c r="N60" s="83">
        <f t="shared" si="1"/>
        <v>3.5004000000000008</v>
      </c>
      <c r="O60" s="27"/>
      <c r="P60" s="406"/>
      <c r="Q60" s="406"/>
      <c r="R60" s="406"/>
      <c r="S60" s="407"/>
    </row>
    <row r="61" spans="1:19" ht="28.5" customHeight="1">
      <c r="A61" s="74">
        <v>7</v>
      </c>
      <c r="B61" s="181"/>
      <c r="C61" s="51"/>
      <c r="D61" s="53"/>
      <c r="E61" s="51"/>
      <c r="F61" s="386"/>
      <c r="G61" s="386"/>
      <c r="H61" s="387"/>
      <c r="I61" s="326">
        <v>1E-4</v>
      </c>
      <c r="J61" s="175"/>
      <c r="K61" s="82"/>
      <c r="L61" s="82"/>
      <c r="M61" s="83">
        <f t="shared" si="0"/>
        <v>1E-4</v>
      </c>
      <c r="N61" s="83">
        <f t="shared" si="1"/>
        <v>3.5005000000000011</v>
      </c>
      <c r="O61" s="27"/>
      <c r="P61" s="367"/>
      <c r="Q61" s="368"/>
      <c r="R61" s="368"/>
      <c r="S61" s="369"/>
    </row>
    <row r="62" spans="1:19" ht="28.5" customHeight="1">
      <c r="A62" s="74">
        <v>8</v>
      </c>
      <c r="B62" s="181"/>
      <c r="C62" s="51"/>
      <c r="D62" s="53"/>
      <c r="E62" s="51"/>
      <c r="F62" s="386"/>
      <c r="G62" s="386"/>
      <c r="H62" s="387"/>
      <c r="I62" s="326">
        <v>1E-4</v>
      </c>
      <c r="J62" s="175"/>
      <c r="K62" s="82"/>
      <c r="L62" s="82"/>
      <c r="M62" s="83">
        <f t="shared" si="0"/>
        <v>1E-4</v>
      </c>
      <c r="N62" s="83">
        <f t="shared" si="1"/>
        <v>3.5006000000000013</v>
      </c>
      <c r="O62" s="27"/>
      <c r="P62" s="367"/>
      <c r="Q62" s="368"/>
      <c r="R62" s="368"/>
      <c r="S62" s="369"/>
    </row>
    <row r="63" spans="1:19" ht="28.5" customHeight="1">
      <c r="A63" s="74">
        <v>9</v>
      </c>
      <c r="B63" s="181"/>
      <c r="C63" s="51"/>
      <c r="D63" s="53"/>
      <c r="E63" s="51"/>
      <c r="F63" s="449"/>
      <c r="G63" s="449"/>
      <c r="H63" s="450"/>
      <c r="I63" s="326">
        <v>1E-4</v>
      </c>
      <c r="J63" s="175"/>
      <c r="K63" s="82"/>
      <c r="L63" s="82"/>
      <c r="M63" s="83">
        <f t="shared" si="0"/>
        <v>1E-4</v>
      </c>
      <c r="N63" s="83">
        <f t="shared" si="1"/>
        <v>3.5007000000000015</v>
      </c>
      <c r="O63" s="27"/>
      <c r="P63" s="400"/>
      <c r="Q63" s="401"/>
      <c r="R63" s="401"/>
      <c r="S63" s="402"/>
    </row>
    <row r="64" spans="1:19" ht="26.25" customHeight="1">
      <c r="A64" s="74">
        <v>10</v>
      </c>
      <c r="B64" s="181"/>
      <c r="C64" s="54"/>
      <c r="D64" s="53"/>
      <c r="E64" s="54"/>
      <c r="F64" s="449"/>
      <c r="G64" s="449"/>
      <c r="H64" s="450"/>
      <c r="I64" s="326">
        <v>1E-4</v>
      </c>
      <c r="J64" s="175"/>
      <c r="K64" s="82"/>
      <c r="L64" s="82"/>
      <c r="M64" s="83">
        <f t="shared" si="0"/>
        <v>1E-4</v>
      </c>
      <c r="N64" s="83">
        <f t="shared" si="1"/>
        <v>3.5008000000000017</v>
      </c>
      <c r="O64" s="27"/>
      <c r="P64" s="401"/>
      <c r="Q64" s="401"/>
      <c r="R64" s="401"/>
      <c r="S64" s="402"/>
    </row>
    <row r="65" spans="1:112" ht="5.25" customHeight="1">
      <c r="A65" s="12"/>
      <c r="B65" s="22"/>
      <c r="C65" s="6"/>
      <c r="D65" s="35"/>
      <c r="E65" s="31"/>
      <c r="F65" s="31"/>
      <c r="G65" s="31"/>
      <c r="H65" s="31"/>
      <c r="I65" s="31"/>
      <c r="J65" s="31"/>
      <c r="K65" s="31"/>
      <c r="L65" s="6"/>
      <c r="M65" s="6"/>
      <c r="N65" s="6"/>
      <c r="O65" s="6"/>
      <c r="P65" s="27"/>
      <c r="Q65" s="37"/>
      <c r="R65" s="4"/>
      <c r="S65" s="24"/>
    </row>
    <row r="66" spans="1:112" ht="17.25" thickBot="1">
      <c r="A66" s="165"/>
      <c r="B66" s="77"/>
      <c r="C66" s="7" t="s">
        <v>8</v>
      </c>
      <c r="D66" s="371" t="s">
        <v>87</v>
      </c>
      <c r="E66" s="371"/>
      <c r="F66" s="371"/>
      <c r="G66" s="371"/>
      <c r="H66" s="371"/>
      <c r="I66" s="329"/>
      <c r="J66" s="323">
        <f>COUNTA(J55:J64)</f>
        <v>0</v>
      </c>
      <c r="K66" s="370" t="s">
        <v>17</v>
      </c>
      <c r="L66" s="370"/>
      <c r="M66" s="370"/>
      <c r="N66" s="84">
        <f>SUM(M55:M64)</f>
        <v>3.5008000000000017</v>
      </c>
      <c r="O66" s="76" t="s">
        <v>83</v>
      </c>
      <c r="P66" s="37"/>
      <c r="Q66" s="37"/>
      <c r="R66" s="4"/>
      <c r="S66" s="24"/>
    </row>
    <row r="67" spans="1:112" ht="6" customHeight="1" thickTop="1">
      <c r="A67" s="9"/>
      <c r="B67" s="4"/>
      <c r="C67" s="27"/>
      <c r="D67" s="27"/>
      <c r="E67" s="27"/>
      <c r="F67" s="27"/>
      <c r="G67" s="27"/>
      <c r="H67" s="4"/>
      <c r="I67" s="4"/>
      <c r="J67" s="4"/>
      <c r="K67" s="27"/>
      <c r="L67" s="27"/>
      <c r="M67" s="4"/>
      <c r="N67" s="4"/>
      <c r="O67" s="37"/>
      <c r="P67" s="37"/>
      <c r="Q67" s="37"/>
      <c r="R67" s="4"/>
      <c r="S67" s="24"/>
    </row>
    <row r="68" spans="1:112" ht="5.25" customHeight="1">
      <c r="A68" s="9"/>
      <c r="B68" s="10"/>
      <c r="C68" s="28"/>
      <c r="D68" s="28"/>
      <c r="E68" s="28"/>
      <c r="F68" s="28"/>
      <c r="G68" s="28"/>
      <c r="H68" s="10"/>
      <c r="I68" s="28"/>
      <c r="J68" s="28"/>
      <c r="K68" s="10"/>
      <c r="L68" s="10"/>
      <c r="M68" s="37"/>
      <c r="N68" s="37"/>
      <c r="O68" s="37"/>
      <c r="P68" s="4"/>
      <c r="Q68" s="77"/>
      <c r="R68" s="77"/>
      <c r="S68" s="24"/>
    </row>
    <row r="69" spans="1:112" ht="17.25" thickBot="1">
      <c r="A69" s="72" t="s">
        <v>9</v>
      </c>
      <c r="B69" s="73"/>
      <c r="C69" s="19"/>
      <c r="D69" s="19"/>
      <c r="E69" s="19"/>
      <c r="F69" s="19"/>
      <c r="G69" s="19"/>
      <c r="H69" s="14"/>
      <c r="I69" s="19"/>
      <c r="J69" s="19"/>
      <c r="K69" s="370" t="s">
        <v>17</v>
      </c>
      <c r="L69" s="370"/>
      <c r="M69" s="370"/>
      <c r="N69" s="153">
        <f>(N66/12)</f>
        <v>0.29173333333333346</v>
      </c>
      <c r="O69" s="76" t="s">
        <v>158</v>
      </c>
      <c r="P69" s="4"/>
      <c r="Q69" s="77"/>
      <c r="R69" s="77"/>
      <c r="S69" s="24"/>
    </row>
    <row r="70" spans="1:112" ht="6" customHeight="1" thickTop="1">
      <c r="A70" s="9"/>
      <c r="B70" s="8"/>
      <c r="C70" s="28"/>
      <c r="D70" s="28"/>
      <c r="E70" s="28"/>
      <c r="F70" s="28"/>
      <c r="G70" s="28"/>
      <c r="H70" s="10"/>
      <c r="I70" s="28"/>
      <c r="J70" s="28"/>
      <c r="K70" s="10"/>
      <c r="L70" s="10"/>
      <c r="M70" s="37"/>
      <c r="N70" s="37"/>
      <c r="O70" s="37"/>
      <c r="P70" s="4"/>
      <c r="Q70" s="77"/>
      <c r="R70" s="77"/>
      <c r="S70" s="24"/>
    </row>
    <row r="71" spans="1:112" ht="12.75" customHeight="1">
      <c r="A71" s="9"/>
      <c r="B71" s="71" t="s">
        <v>14</v>
      </c>
      <c r="C71" s="28"/>
      <c r="D71" s="28"/>
      <c r="E71" s="28"/>
      <c r="F71" s="28"/>
      <c r="G71" s="28"/>
      <c r="H71" s="10"/>
      <c r="I71" s="77"/>
      <c r="J71" s="10"/>
      <c r="K71" s="28"/>
      <c r="L71" s="28"/>
      <c r="M71" s="10"/>
      <c r="N71" s="10"/>
      <c r="O71" s="37"/>
      <c r="P71" s="37"/>
      <c r="Q71" s="37"/>
      <c r="R71" s="4"/>
      <c r="S71" s="24"/>
      <c r="V71" s="182"/>
      <c r="W71" s="182"/>
      <c r="X71" s="182"/>
      <c r="Y71" s="182"/>
      <c r="Z71" s="182"/>
      <c r="AA71" s="207"/>
      <c r="AB71" s="208"/>
      <c r="AC71" s="208"/>
      <c r="AD71" s="208"/>
      <c r="AE71" s="208"/>
      <c r="AF71" s="208"/>
      <c r="AG71" s="208"/>
      <c r="AH71" s="208"/>
      <c r="AI71" s="208"/>
      <c r="AJ71" s="208"/>
      <c r="AK71" s="208"/>
      <c r="AL71" s="208"/>
      <c r="AM71" s="208"/>
      <c r="AN71" s="208"/>
      <c r="AO71" s="208"/>
      <c r="AP71" s="208"/>
      <c r="AQ71" s="208"/>
      <c r="AR71" s="208"/>
      <c r="AS71" s="208"/>
      <c r="AT71" s="208"/>
      <c r="AU71" s="208"/>
      <c r="AV71" s="208"/>
      <c r="AW71" s="208"/>
      <c r="AX71" s="208"/>
      <c r="AY71" s="208"/>
      <c r="AZ71" s="208"/>
      <c r="BA71" s="208"/>
      <c r="BB71" s="208"/>
      <c r="BC71" s="208"/>
      <c r="BD71" s="208"/>
      <c r="BE71" s="208"/>
      <c r="BF71" s="208"/>
      <c r="BG71" s="208"/>
      <c r="BH71" s="208"/>
      <c r="BI71" s="208"/>
      <c r="BJ71" s="208"/>
      <c r="BK71" s="208"/>
      <c r="BL71" s="208"/>
      <c r="BM71" s="208"/>
      <c r="BN71" s="209"/>
      <c r="BO71" s="182"/>
      <c r="BP71" s="182"/>
      <c r="BQ71" s="182"/>
      <c r="BR71" s="182"/>
      <c r="BS71" s="182"/>
      <c r="BT71" s="182"/>
      <c r="BU71" s="182"/>
      <c r="BV71" s="182"/>
      <c r="BW71" s="182"/>
      <c r="BX71" s="182"/>
      <c r="BY71" s="182"/>
      <c r="BZ71" s="182"/>
      <c r="CA71" s="182"/>
      <c r="CB71" s="182"/>
      <c r="CC71" s="182"/>
      <c r="CD71" s="182"/>
      <c r="CE71" s="182"/>
      <c r="CF71" s="182"/>
      <c r="CG71" s="182"/>
      <c r="CH71" s="182"/>
      <c r="CI71" s="182"/>
      <c r="CJ71" s="182"/>
      <c r="CK71" s="182"/>
      <c r="CL71" s="182"/>
      <c r="CM71" s="182"/>
      <c r="CN71" s="182"/>
      <c r="CO71" s="182"/>
      <c r="CP71" s="182"/>
      <c r="CQ71" s="182"/>
      <c r="CR71" s="182"/>
      <c r="CS71" s="182"/>
      <c r="CT71" s="182"/>
      <c r="CU71" s="182"/>
      <c r="CV71" s="182"/>
      <c r="CW71" s="182"/>
      <c r="CX71" s="182"/>
      <c r="CY71" s="182"/>
      <c r="CZ71" s="182"/>
      <c r="DA71" s="182"/>
      <c r="DB71" s="182"/>
      <c r="DC71" s="182"/>
      <c r="DD71" s="182"/>
      <c r="DE71" s="182"/>
      <c r="DF71" s="182"/>
      <c r="DG71" s="182"/>
      <c r="DH71" s="182"/>
    </row>
    <row r="72" spans="1:112" ht="14.25" customHeight="1" thickBot="1">
      <c r="A72" s="26"/>
      <c r="B72" s="29"/>
      <c r="C72" s="29"/>
      <c r="D72" s="29"/>
      <c r="E72" s="29"/>
      <c r="F72" s="29"/>
      <c r="G72" s="29"/>
      <c r="H72" s="29"/>
      <c r="I72" s="166"/>
      <c r="J72" s="29"/>
      <c r="K72" s="29"/>
      <c r="L72" s="29"/>
      <c r="M72" s="29"/>
      <c r="N72" s="29"/>
      <c r="O72" s="29"/>
      <c r="P72" s="29"/>
      <c r="Q72" s="29"/>
      <c r="R72" s="33"/>
      <c r="S72" s="34"/>
      <c r="V72" s="182"/>
      <c r="W72" s="182"/>
      <c r="X72" s="182"/>
      <c r="Y72" s="182"/>
      <c r="Z72" s="182"/>
      <c r="AA72" s="210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  <c r="BJ72" s="206"/>
      <c r="BK72" s="206"/>
      <c r="BL72" s="206"/>
      <c r="BM72" s="206"/>
      <c r="BN72" s="211"/>
      <c r="BO72" s="182"/>
      <c r="BP72" s="182"/>
      <c r="BQ72" s="182"/>
      <c r="BR72" s="182"/>
      <c r="BS72" s="182"/>
      <c r="BT72" s="182"/>
      <c r="BU72" s="182"/>
      <c r="BV72" s="182"/>
      <c r="BW72" s="182"/>
      <c r="BX72" s="182"/>
      <c r="BY72" s="182"/>
      <c r="BZ72" s="182"/>
      <c r="CA72" s="182"/>
      <c r="CB72" s="182"/>
      <c r="CC72" s="182"/>
      <c r="CD72" s="182"/>
      <c r="CE72" s="182"/>
      <c r="CF72" s="182"/>
      <c r="CG72" s="182"/>
      <c r="CH72" s="182"/>
      <c r="CI72" s="182"/>
      <c r="CJ72" s="182"/>
      <c r="CK72" s="182"/>
      <c r="CL72" s="182"/>
      <c r="CM72" s="182"/>
      <c r="CN72" s="182"/>
      <c r="CO72" s="182"/>
      <c r="CP72" s="182"/>
      <c r="CQ72" s="182"/>
      <c r="CR72" s="182"/>
      <c r="CS72" s="182"/>
      <c r="CT72" s="182"/>
      <c r="CU72" s="182"/>
      <c r="CV72" s="182"/>
      <c r="CW72" s="182"/>
      <c r="CX72" s="182"/>
      <c r="CY72" s="182"/>
      <c r="CZ72" s="182"/>
      <c r="DA72" s="182"/>
      <c r="DB72" s="182"/>
      <c r="DC72" s="182"/>
      <c r="DD72" s="182"/>
      <c r="DE72" s="182"/>
      <c r="DF72" s="182"/>
      <c r="DG72" s="182"/>
      <c r="DH72" s="182"/>
    </row>
    <row r="73" spans="1:112" s="44" customFormat="1">
      <c r="M73" s="330"/>
      <c r="V73" s="183"/>
      <c r="W73" s="183"/>
      <c r="X73" s="183"/>
      <c r="Y73" s="183"/>
      <c r="Z73" s="183"/>
      <c r="AA73" s="212"/>
      <c r="AB73" s="188"/>
      <c r="AC73" s="215"/>
      <c r="AD73" s="215"/>
      <c r="AE73" s="215"/>
      <c r="AF73" s="215"/>
      <c r="AG73" s="215"/>
      <c r="AH73" s="215"/>
      <c r="AI73" s="215"/>
      <c r="AJ73" s="215"/>
      <c r="AK73" s="215"/>
      <c r="AL73" s="215"/>
      <c r="AM73" s="215"/>
      <c r="AN73" s="215"/>
      <c r="AO73" s="215"/>
      <c r="AP73" s="215"/>
      <c r="AQ73" s="215"/>
      <c r="AR73" s="215"/>
      <c r="AS73" s="215"/>
      <c r="AT73" s="215"/>
      <c r="AU73" s="215"/>
      <c r="AV73" s="215"/>
      <c r="AW73" s="215"/>
      <c r="AX73" s="215"/>
      <c r="AY73" s="215"/>
      <c r="AZ73" s="215"/>
      <c r="BA73" s="215"/>
      <c r="BB73" s="215"/>
      <c r="BC73" s="215"/>
      <c r="BD73" s="215"/>
      <c r="BE73" s="215"/>
      <c r="BF73" s="215"/>
      <c r="BG73" s="215"/>
      <c r="BH73" s="215"/>
      <c r="BI73" s="215"/>
      <c r="BJ73" s="215"/>
      <c r="BK73" s="215"/>
      <c r="BL73" s="215"/>
      <c r="BM73" s="215"/>
      <c r="BN73" s="215"/>
      <c r="BO73" s="215"/>
      <c r="BP73" s="213"/>
      <c r="BQ73" s="183"/>
      <c r="BR73" s="183"/>
      <c r="BS73" s="183"/>
      <c r="BT73" s="183"/>
      <c r="BU73" s="183"/>
      <c r="BV73" s="183"/>
      <c r="BW73" s="183"/>
      <c r="BX73" s="183"/>
      <c r="BY73" s="183"/>
      <c r="BZ73" s="183"/>
      <c r="CA73" s="183"/>
      <c r="CB73" s="183"/>
      <c r="CC73" s="183"/>
      <c r="CD73" s="183"/>
      <c r="CE73" s="183"/>
      <c r="CF73" s="183"/>
      <c r="CG73" s="183"/>
      <c r="CH73" s="183"/>
      <c r="CI73" s="183"/>
      <c r="CJ73" s="183"/>
      <c r="CK73" s="183"/>
      <c r="CL73" s="183"/>
      <c r="CM73" s="183"/>
      <c r="CN73" s="183"/>
      <c r="CO73" s="183"/>
      <c r="CP73" s="183"/>
      <c r="CQ73" s="183"/>
      <c r="CR73" s="183"/>
      <c r="CS73" s="183"/>
      <c r="CT73" s="183"/>
      <c r="CU73" s="183"/>
      <c r="CV73" s="183"/>
      <c r="CW73" s="183"/>
      <c r="CX73" s="183"/>
      <c r="CY73" s="183"/>
      <c r="CZ73" s="183"/>
      <c r="DA73" s="183"/>
      <c r="DB73" s="183"/>
      <c r="DC73" s="183"/>
      <c r="DD73" s="183"/>
      <c r="DE73" s="183"/>
      <c r="DF73" s="183"/>
      <c r="DG73" s="183"/>
      <c r="DH73" s="183"/>
    </row>
    <row r="74" spans="1:112" s="44" customFormat="1">
      <c r="I74" s="330"/>
      <c r="M74" s="330"/>
      <c r="V74" s="183"/>
      <c r="W74" s="183"/>
      <c r="X74" s="183" t="s">
        <v>90</v>
      </c>
      <c r="Y74" s="183"/>
      <c r="Z74" s="183"/>
      <c r="AA74" s="213"/>
      <c r="AB74" s="214"/>
      <c r="AC74" s="216" t="s">
        <v>39</v>
      </c>
      <c r="AD74" s="216" t="s">
        <v>40</v>
      </c>
      <c r="AE74" s="216"/>
      <c r="AF74" s="216" t="s">
        <v>41</v>
      </c>
      <c r="AG74" s="216" t="s">
        <v>42</v>
      </c>
      <c r="AH74" s="216" t="s">
        <v>43</v>
      </c>
      <c r="AI74" s="216" t="s">
        <v>44</v>
      </c>
      <c r="AJ74" s="216"/>
      <c r="AK74" s="216" t="s">
        <v>45</v>
      </c>
      <c r="AL74" s="216" t="s">
        <v>46</v>
      </c>
      <c r="AM74" s="216"/>
      <c r="AN74" s="216" t="s">
        <v>47</v>
      </c>
      <c r="AO74" s="216" t="s">
        <v>48</v>
      </c>
      <c r="AP74" s="216" t="s">
        <v>49</v>
      </c>
      <c r="AQ74" s="216" t="s">
        <v>50</v>
      </c>
      <c r="AR74" s="217"/>
      <c r="AS74" s="217"/>
      <c r="AT74" s="217"/>
      <c r="AU74" s="217"/>
      <c r="AV74" s="217"/>
      <c r="AW74" s="217"/>
      <c r="AX74" s="217"/>
      <c r="AY74" s="217"/>
      <c r="AZ74" s="217"/>
      <c r="BA74" s="217"/>
      <c r="BB74" s="217"/>
      <c r="BC74" s="217"/>
      <c r="BD74" s="217"/>
      <c r="BE74" s="217"/>
      <c r="BF74" s="217"/>
      <c r="BG74" s="217"/>
      <c r="BH74" s="217"/>
      <c r="BI74" s="217"/>
      <c r="BJ74" s="217"/>
      <c r="BK74" s="217"/>
      <c r="BL74" s="217"/>
      <c r="BM74" s="217"/>
      <c r="BN74" s="217"/>
      <c r="BO74" s="217"/>
      <c r="BP74" s="218"/>
      <c r="BQ74" s="183"/>
      <c r="BR74" s="183"/>
      <c r="BS74" s="183"/>
      <c r="BT74" s="183"/>
      <c r="BU74" s="183"/>
      <c r="BV74" s="183"/>
      <c r="BW74" s="183"/>
      <c r="BX74" s="183"/>
      <c r="BY74" s="183"/>
      <c r="BZ74" s="183"/>
      <c r="CA74" s="183"/>
      <c r="CB74" s="183"/>
      <c r="CC74" s="183"/>
      <c r="CD74" s="183"/>
      <c r="CE74" s="183"/>
      <c r="CF74" s="183"/>
      <c r="CG74" s="183"/>
      <c r="CH74" s="183"/>
      <c r="CI74" s="183"/>
      <c r="CJ74" s="183"/>
      <c r="CK74" s="183"/>
      <c r="CL74" s="183"/>
      <c r="CM74" s="183"/>
      <c r="CN74" s="183"/>
      <c r="CO74" s="183"/>
      <c r="CP74" s="183"/>
      <c r="CQ74" s="183"/>
      <c r="CR74" s="183"/>
      <c r="CS74" s="183"/>
      <c r="CT74" s="183"/>
      <c r="CU74" s="183"/>
      <c r="CV74" s="183"/>
      <c r="CW74" s="183"/>
      <c r="CX74" s="183"/>
      <c r="CY74" s="183"/>
      <c r="CZ74" s="183"/>
      <c r="DA74" s="183"/>
      <c r="DB74" s="183"/>
      <c r="DC74" s="183"/>
      <c r="DD74" s="183"/>
      <c r="DE74" s="183"/>
      <c r="DF74" s="183"/>
      <c r="DG74" s="183"/>
      <c r="DH74" s="183"/>
    </row>
    <row r="75" spans="1:112" s="44" customFormat="1">
      <c r="I75" s="330"/>
      <c r="M75" s="330"/>
      <c r="V75" s="183"/>
      <c r="W75" s="183"/>
      <c r="X75" s="184" t="s">
        <v>91</v>
      </c>
      <c r="Y75" s="185">
        <v>1</v>
      </c>
      <c r="Z75" s="183"/>
      <c r="AA75" s="183"/>
      <c r="AB75" s="183">
        <v>1</v>
      </c>
      <c r="AC75" s="216" t="s">
        <v>51</v>
      </c>
      <c r="AD75" s="216" t="s">
        <v>62</v>
      </c>
      <c r="AE75" s="216"/>
      <c r="AF75" s="216" t="s">
        <v>62</v>
      </c>
      <c r="AG75" s="219" t="s">
        <v>76</v>
      </c>
      <c r="AH75" s="220" t="s">
        <v>104</v>
      </c>
      <c r="AI75" s="220" t="s">
        <v>108</v>
      </c>
      <c r="AJ75" s="220"/>
      <c r="AK75" s="216" t="s">
        <v>113</v>
      </c>
      <c r="AL75" s="216" t="s">
        <v>115</v>
      </c>
      <c r="AM75" s="216"/>
      <c r="AN75" s="216" t="s">
        <v>117</v>
      </c>
      <c r="AO75" s="220" t="s">
        <v>119</v>
      </c>
      <c r="AP75" s="216" t="s">
        <v>126</v>
      </c>
      <c r="AQ75" s="220" t="s">
        <v>113</v>
      </c>
      <c r="AR75" s="217"/>
      <c r="AS75" s="217"/>
      <c r="AT75" s="217"/>
      <c r="AU75" s="217"/>
      <c r="AV75" s="217"/>
      <c r="AW75" s="217"/>
      <c r="AX75" s="217"/>
      <c r="AY75" s="217"/>
      <c r="AZ75" s="217"/>
      <c r="BA75" s="217"/>
      <c r="BB75" s="217"/>
      <c r="BC75" s="217"/>
      <c r="BD75" s="217"/>
      <c r="BE75" s="217"/>
      <c r="BF75" s="217"/>
      <c r="BG75" s="217"/>
      <c r="BH75" s="217"/>
      <c r="BI75" s="217"/>
      <c r="BJ75" s="217"/>
      <c r="BK75" s="217"/>
      <c r="BL75" s="217"/>
      <c r="BM75" s="217"/>
      <c r="BN75" s="217"/>
      <c r="BO75" s="217"/>
      <c r="BP75" s="218"/>
      <c r="BQ75" s="183"/>
      <c r="BR75" s="183"/>
      <c r="BS75" s="183"/>
      <c r="BT75" s="183"/>
      <c r="BU75" s="183"/>
      <c r="BV75" s="183"/>
      <c r="BW75" s="183"/>
      <c r="BX75" s="183"/>
      <c r="BY75" s="183"/>
      <c r="BZ75" s="183"/>
      <c r="CA75" s="183"/>
      <c r="CB75" s="183"/>
      <c r="CC75" s="183"/>
      <c r="CD75" s="183"/>
      <c r="CE75" s="183"/>
      <c r="CF75" s="183"/>
      <c r="CG75" s="183"/>
      <c r="CH75" s="183"/>
      <c r="CI75" s="183"/>
      <c r="CJ75" s="183"/>
      <c r="CK75" s="183"/>
      <c r="CL75" s="183"/>
      <c r="CM75" s="183"/>
      <c r="CN75" s="183"/>
      <c r="CO75" s="183"/>
      <c r="CP75" s="183"/>
      <c r="CQ75" s="183"/>
      <c r="CR75" s="183"/>
      <c r="CS75" s="183"/>
      <c r="CT75" s="183"/>
      <c r="CU75" s="183"/>
      <c r="CV75" s="183"/>
      <c r="CW75" s="183"/>
      <c r="CX75" s="183"/>
      <c r="CY75" s="183"/>
      <c r="CZ75" s="183"/>
      <c r="DA75" s="183"/>
      <c r="DB75" s="183"/>
      <c r="DC75" s="183"/>
      <c r="DD75" s="183"/>
      <c r="DE75" s="183"/>
      <c r="DF75" s="183"/>
      <c r="DG75" s="183"/>
      <c r="DH75" s="183"/>
    </row>
    <row r="76" spans="1:112" s="44" customFormat="1">
      <c r="I76" s="330"/>
      <c r="L76" s="330"/>
      <c r="M76" s="330"/>
      <c r="V76" s="183"/>
      <c r="W76" s="183"/>
      <c r="X76" s="184" t="s">
        <v>92</v>
      </c>
      <c r="Y76" s="185">
        <v>2</v>
      </c>
      <c r="Z76" s="183"/>
      <c r="AA76" s="183"/>
      <c r="AB76" s="183">
        <v>2</v>
      </c>
      <c r="AC76" s="216" t="s">
        <v>52</v>
      </c>
      <c r="AD76" s="216" t="s">
        <v>58</v>
      </c>
      <c r="AE76" s="216"/>
      <c r="AF76" s="216" t="s">
        <v>63</v>
      </c>
      <c r="AG76" s="219" t="s">
        <v>75</v>
      </c>
      <c r="AH76" s="220" t="s">
        <v>130</v>
      </c>
      <c r="AI76" s="220" t="s">
        <v>109</v>
      </c>
      <c r="AJ76" s="220"/>
      <c r="AK76" s="216" t="s">
        <v>114</v>
      </c>
      <c r="AL76" s="216" t="s">
        <v>116</v>
      </c>
      <c r="AM76" s="216"/>
      <c r="AN76" s="216" t="s">
        <v>118</v>
      </c>
      <c r="AO76" s="220" t="s">
        <v>120</v>
      </c>
      <c r="AP76" s="216" t="s">
        <v>127</v>
      </c>
      <c r="AQ76" s="220" t="s">
        <v>128</v>
      </c>
      <c r="AR76" s="217"/>
      <c r="AS76" s="217"/>
      <c r="AT76" s="217"/>
      <c r="AU76" s="217"/>
      <c r="AV76" s="217"/>
      <c r="AW76" s="217"/>
      <c r="AX76" s="217"/>
      <c r="AY76" s="217"/>
      <c r="AZ76" s="217"/>
      <c r="BA76" s="217"/>
      <c r="BB76" s="217"/>
      <c r="BC76" s="217"/>
      <c r="BD76" s="217"/>
      <c r="BE76" s="217"/>
      <c r="BF76" s="217"/>
      <c r="BG76" s="217"/>
      <c r="BH76" s="217"/>
      <c r="BI76" s="217"/>
      <c r="BJ76" s="217"/>
      <c r="BK76" s="217"/>
      <c r="BL76" s="217"/>
      <c r="BM76" s="217"/>
      <c r="BN76" s="217"/>
      <c r="BO76" s="217"/>
      <c r="BP76" s="218"/>
      <c r="BQ76" s="183"/>
      <c r="BR76" s="183"/>
      <c r="BS76" s="183"/>
      <c r="BT76" s="183"/>
      <c r="BU76" s="183"/>
      <c r="BV76" s="183"/>
      <c r="BW76" s="183"/>
      <c r="BX76" s="183"/>
      <c r="BY76" s="183"/>
      <c r="BZ76" s="183"/>
      <c r="CA76" s="183"/>
      <c r="CB76" s="183"/>
      <c r="CC76" s="183"/>
      <c r="CD76" s="183"/>
      <c r="CE76" s="183"/>
      <c r="CF76" s="183"/>
      <c r="CG76" s="183"/>
      <c r="CH76" s="183"/>
      <c r="CI76" s="183"/>
      <c r="CJ76" s="183"/>
      <c r="CK76" s="183"/>
      <c r="CL76" s="183"/>
      <c r="CM76" s="183"/>
      <c r="CN76" s="183"/>
      <c r="CO76" s="183"/>
      <c r="CP76" s="183"/>
      <c r="CQ76" s="183"/>
      <c r="CR76" s="183"/>
      <c r="CS76" s="183"/>
      <c r="CT76" s="183"/>
      <c r="CU76" s="183"/>
      <c r="CV76" s="183"/>
      <c r="CW76" s="183"/>
      <c r="CX76" s="183"/>
      <c r="CY76" s="183"/>
      <c r="CZ76" s="183"/>
      <c r="DA76" s="183"/>
      <c r="DB76" s="183"/>
      <c r="DC76" s="183"/>
      <c r="DD76" s="183"/>
      <c r="DE76" s="183"/>
      <c r="DF76" s="183"/>
      <c r="DG76" s="183"/>
      <c r="DH76" s="183"/>
    </row>
    <row r="77" spans="1:112" s="44" customFormat="1">
      <c r="I77" s="330"/>
      <c r="M77" s="330"/>
      <c r="V77" s="183"/>
      <c r="W77" s="183"/>
      <c r="X77" s="184" t="s">
        <v>93</v>
      </c>
      <c r="Y77" s="185">
        <v>3</v>
      </c>
      <c r="Z77" s="183"/>
      <c r="AA77" s="183"/>
      <c r="AB77" s="183">
        <v>3</v>
      </c>
      <c r="AC77" s="216" t="s">
        <v>54</v>
      </c>
      <c r="AD77" s="216" t="s">
        <v>56</v>
      </c>
      <c r="AE77" s="216"/>
      <c r="AF77" s="216" t="s">
        <v>70</v>
      </c>
      <c r="AG77" s="219" t="s">
        <v>129</v>
      </c>
      <c r="AH77" s="220" t="s">
        <v>105</v>
      </c>
      <c r="AI77" s="220" t="s">
        <v>110</v>
      </c>
      <c r="AJ77" s="220"/>
      <c r="AK77" s="216"/>
      <c r="AL77" s="216"/>
      <c r="AM77" s="216"/>
      <c r="AN77" s="216"/>
      <c r="AO77" s="220" t="s">
        <v>121</v>
      </c>
      <c r="AP77" s="216"/>
      <c r="AQ77" s="216"/>
      <c r="AR77" s="217"/>
      <c r="AS77" s="217"/>
      <c r="AT77" s="217"/>
      <c r="AU77" s="217"/>
      <c r="AV77" s="217"/>
      <c r="AW77" s="217"/>
      <c r="AX77" s="217"/>
      <c r="AY77" s="217"/>
      <c r="AZ77" s="217"/>
      <c r="BA77" s="217"/>
      <c r="BB77" s="217"/>
      <c r="BC77" s="217"/>
      <c r="BD77" s="217"/>
      <c r="BE77" s="217"/>
      <c r="BF77" s="217"/>
      <c r="BG77" s="217"/>
      <c r="BH77" s="217"/>
      <c r="BI77" s="217"/>
      <c r="BJ77" s="217"/>
      <c r="BK77" s="217"/>
      <c r="BL77" s="217"/>
      <c r="BM77" s="217"/>
      <c r="BN77" s="217"/>
      <c r="BO77" s="217"/>
      <c r="BP77" s="218"/>
      <c r="BQ77" s="183"/>
      <c r="BR77" s="183"/>
      <c r="BS77" s="183"/>
      <c r="BT77" s="183"/>
      <c r="BU77" s="183"/>
      <c r="BV77" s="183"/>
      <c r="BW77" s="183"/>
      <c r="BX77" s="183"/>
      <c r="BY77" s="183"/>
      <c r="BZ77" s="183"/>
      <c r="CA77" s="183"/>
      <c r="CB77" s="183"/>
      <c r="CC77" s="183"/>
      <c r="CD77" s="183"/>
      <c r="CE77" s="183"/>
      <c r="CF77" s="183"/>
      <c r="CG77" s="183"/>
      <c r="CH77" s="183"/>
      <c r="CI77" s="183"/>
      <c r="CJ77" s="183"/>
      <c r="CK77" s="183"/>
      <c r="CL77" s="183"/>
      <c r="CM77" s="183"/>
      <c r="CN77" s="183"/>
      <c r="CO77" s="183"/>
      <c r="CP77" s="183"/>
      <c r="CQ77" s="183"/>
      <c r="CR77" s="183"/>
      <c r="CS77" s="183"/>
      <c r="CT77" s="183"/>
      <c r="CU77" s="183"/>
      <c r="CV77" s="183"/>
      <c r="CW77" s="183"/>
      <c r="CX77" s="183"/>
      <c r="CY77" s="183"/>
      <c r="CZ77" s="183"/>
      <c r="DA77" s="183"/>
      <c r="DB77" s="183"/>
      <c r="DC77" s="183"/>
      <c r="DD77" s="183"/>
      <c r="DE77" s="183"/>
      <c r="DF77" s="183"/>
      <c r="DG77" s="183"/>
      <c r="DH77" s="183"/>
    </row>
    <row r="78" spans="1:112" s="44" customFormat="1">
      <c r="I78" s="330"/>
      <c r="M78" s="330"/>
      <c r="V78" s="183"/>
      <c r="W78" s="183"/>
      <c r="X78" s="184" t="s">
        <v>94</v>
      </c>
      <c r="Y78" s="185">
        <v>4</v>
      </c>
      <c r="Z78" s="183" t="s">
        <v>8</v>
      </c>
      <c r="AA78" s="183"/>
      <c r="AB78" s="183">
        <v>4</v>
      </c>
      <c r="AC78" s="216" t="s">
        <v>53</v>
      </c>
      <c r="AD78" s="216" t="s">
        <v>60</v>
      </c>
      <c r="AE78" s="216"/>
      <c r="AF78" s="216" t="s">
        <v>61</v>
      </c>
      <c r="AG78" s="219" t="s">
        <v>73</v>
      </c>
      <c r="AH78" s="220" t="s">
        <v>107</v>
      </c>
      <c r="AI78" s="220" t="s">
        <v>111</v>
      </c>
      <c r="AJ78" s="220"/>
      <c r="AK78" s="216"/>
      <c r="AL78" s="216"/>
      <c r="AM78" s="216"/>
      <c r="AN78" s="216"/>
      <c r="AO78" s="220" t="s">
        <v>123</v>
      </c>
      <c r="AP78" s="216"/>
      <c r="AQ78" s="216"/>
      <c r="AR78" s="217"/>
      <c r="AS78" s="217"/>
      <c r="AT78" s="217"/>
      <c r="AU78" s="217"/>
      <c r="AV78" s="217"/>
      <c r="AW78" s="217"/>
      <c r="AX78" s="217"/>
      <c r="AY78" s="217"/>
      <c r="AZ78" s="217"/>
      <c r="BA78" s="217"/>
      <c r="BB78" s="217"/>
      <c r="BC78" s="217"/>
      <c r="BD78" s="217"/>
      <c r="BE78" s="217"/>
      <c r="BF78" s="217"/>
      <c r="BG78" s="217"/>
      <c r="BH78" s="217"/>
      <c r="BI78" s="217"/>
      <c r="BJ78" s="217"/>
      <c r="BK78" s="217"/>
      <c r="BL78" s="217"/>
      <c r="BM78" s="217"/>
      <c r="BN78" s="217"/>
      <c r="BO78" s="217"/>
      <c r="BP78" s="218"/>
      <c r="BQ78" s="183"/>
      <c r="BR78" s="183"/>
      <c r="BS78" s="183"/>
      <c r="BT78" s="183"/>
      <c r="BU78" s="183"/>
      <c r="BV78" s="183"/>
      <c r="BW78" s="183"/>
      <c r="BX78" s="183"/>
      <c r="BY78" s="183"/>
      <c r="BZ78" s="183"/>
      <c r="CA78" s="183"/>
      <c r="CB78" s="183"/>
      <c r="CC78" s="183"/>
      <c r="CD78" s="183"/>
      <c r="CE78" s="183"/>
      <c r="CF78" s="183"/>
      <c r="CG78" s="183"/>
      <c r="CH78" s="183"/>
      <c r="CI78" s="183"/>
      <c r="CJ78" s="183"/>
      <c r="CK78" s="183"/>
      <c r="CL78" s="183"/>
      <c r="CM78" s="183"/>
      <c r="CN78" s="183"/>
      <c r="CO78" s="183"/>
      <c r="CP78" s="183"/>
      <c r="CQ78" s="183"/>
      <c r="CR78" s="183"/>
      <c r="CS78" s="183"/>
      <c r="CT78" s="183"/>
      <c r="CU78" s="183"/>
      <c r="CV78" s="183"/>
      <c r="CW78" s="183"/>
      <c r="CX78" s="183"/>
      <c r="CY78" s="183"/>
      <c r="CZ78" s="183"/>
      <c r="DA78" s="183"/>
      <c r="DB78" s="183"/>
      <c r="DC78" s="183"/>
      <c r="DD78" s="183"/>
      <c r="DE78" s="183"/>
      <c r="DF78" s="183"/>
      <c r="DG78" s="183"/>
      <c r="DH78" s="183"/>
    </row>
    <row r="79" spans="1:112" s="44" customFormat="1">
      <c r="V79" s="183"/>
      <c r="W79" s="183"/>
      <c r="X79" s="184" t="s">
        <v>95</v>
      </c>
      <c r="Y79" s="185">
        <v>5</v>
      </c>
      <c r="Z79" s="183"/>
      <c r="AA79" s="183"/>
      <c r="AB79" s="183">
        <v>5</v>
      </c>
      <c r="AC79" s="216"/>
      <c r="AD79" s="216" t="s">
        <v>57</v>
      </c>
      <c r="AE79" s="216"/>
      <c r="AF79" s="216" t="s">
        <v>68</v>
      </c>
      <c r="AG79" s="219" t="s">
        <v>77</v>
      </c>
      <c r="AH79" s="220" t="s">
        <v>106</v>
      </c>
      <c r="AI79" s="220" t="s">
        <v>122</v>
      </c>
      <c r="AJ79" s="220"/>
      <c r="AK79" s="216"/>
      <c r="AL79" s="216"/>
      <c r="AM79" s="216"/>
      <c r="AN79" s="216"/>
      <c r="AO79" s="220" t="s">
        <v>122</v>
      </c>
      <c r="AP79" s="216"/>
      <c r="AQ79" s="216"/>
      <c r="AR79" s="217"/>
      <c r="AS79" s="217"/>
      <c r="AT79" s="217"/>
      <c r="AU79" s="217"/>
      <c r="AV79" s="217"/>
      <c r="AW79" s="217"/>
      <c r="AX79" s="217"/>
      <c r="AY79" s="217"/>
      <c r="AZ79" s="217"/>
      <c r="BA79" s="217"/>
      <c r="BB79" s="217"/>
      <c r="BC79" s="217"/>
      <c r="BD79" s="217"/>
      <c r="BE79" s="217"/>
      <c r="BF79" s="217"/>
      <c r="BG79" s="217"/>
      <c r="BH79" s="217"/>
      <c r="BI79" s="217"/>
      <c r="BJ79" s="217"/>
      <c r="BK79" s="217"/>
      <c r="BL79" s="217"/>
      <c r="BM79" s="217"/>
      <c r="BN79" s="217"/>
      <c r="BO79" s="217"/>
      <c r="BP79" s="218"/>
      <c r="BQ79" s="183"/>
      <c r="BR79" s="183"/>
      <c r="BS79" s="183"/>
      <c r="BT79" s="183"/>
      <c r="BU79" s="183"/>
      <c r="BV79" s="183"/>
      <c r="BW79" s="183"/>
      <c r="BX79" s="183"/>
      <c r="BY79" s="183"/>
      <c r="BZ79" s="183"/>
      <c r="CA79" s="183"/>
      <c r="CB79" s="183"/>
      <c r="CC79" s="183"/>
      <c r="CD79" s="183"/>
      <c r="CE79" s="183"/>
      <c r="CF79" s="183"/>
      <c r="CG79" s="183"/>
      <c r="CH79" s="183"/>
      <c r="CI79" s="183"/>
      <c r="CJ79" s="183"/>
      <c r="CK79" s="183"/>
      <c r="CL79" s="183"/>
      <c r="CM79" s="183"/>
      <c r="CN79" s="183"/>
      <c r="CO79" s="183"/>
      <c r="CP79" s="183"/>
      <c r="CQ79" s="183"/>
      <c r="CR79" s="183"/>
      <c r="CS79" s="183"/>
      <c r="CT79" s="183"/>
      <c r="CU79" s="183"/>
      <c r="CV79" s="183"/>
      <c r="CW79" s="183"/>
      <c r="CX79" s="183"/>
      <c r="CY79" s="183"/>
      <c r="CZ79" s="183"/>
      <c r="DA79" s="183"/>
      <c r="DB79" s="183"/>
      <c r="DC79" s="183"/>
      <c r="DD79" s="183"/>
      <c r="DE79" s="183"/>
      <c r="DF79" s="183"/>
      <c r="DG79" s="183"/>
      <c r="DH79" s="183"/>
    </row>
    <row r="80" spans="1:112" s="44" customFormat="1">
      <c r="V80" s="183"/>
      <c r="W80" s="183"/>
      <c r="X80" s="184" t="s">
        <v>96</v>
      </c>
      <c r="Y80" s="185">
        <v>6</v>
      </c>
      <c r="Z80" s="183"/>
      <c r="AA80" s="183"/>
      <c r="AB80" s="183">
        <v>6</v>
      </c>
      <c r="AC80" s="216"/>
      <c r="AD80" s="216" t="s">
        <v>55</v>
      </c>
      <c r="AE80" s="216"/>
      <c r="AF80" s="216" t="s">
        <v>69</v>
      </c>
      <c r="AG80" s="219" t="s">
        <v>78</v>
      </c>
      <c r="AH80" s="220" t="s">
        <v>79</v>
      </c>
      <c r="AI80" s="220" t="s">
        <v>106</v>
      </c>
      <c r="AJ80" s="220"/>
      <c r="AK80" s="216"/>
      <c r="AL80" s="216"/>
      <c r="AM80" s="216"/>
      <c r="AN80" s="216"/>
      <c r="AO80" s="220" t="s">
        <v>80</v>
      </c>
      <c r="AP80" s="216"/>
      <c r="AQ80" s="216"/>
      <c r="AR80" s="217"/>
      <c r="AS80" s="217"/>
      <c r="AT80" s="217"/>
      <c r="AU80" s="217"/>
      <c r="AV80" s="217"/>
      <c r="AW80" s="217"/>
      <c r="AX80" s="217"/>
      <c r="AY80" s="217"/>
      <c r="AZ80" s="217"/>
      <c r="BA80" s="217"/>
      <c r="BB80" s="217"/>
      <c r="BC80" s="217"/>
      <c r="BD80" s="217"/>
      <c r="BE80" s="217"/>
      <c r="BF80" s="217"/>
      <c r="BG80" s="217"/>
      <c r="BH80" s="217"/>
      <c r="BI80" s="217"/>
      <c r="BJ80" s="217"/>
      <c r="BK80" s="217"/>
      <c r="BL80" s="217"/>
      <c r="BM80" s="217"/>
      <c r="BN80" s="217"/>
      <c r="BO80" s="217"/>
      <c r="BP80" s="218"/>
      <c r="BQ80" s="183"/>
      <c r="BR80" s="183"/>
      <c r="BS80" s="183"/>
      <c r="BT80" s="183"/>
      <c r="BU80" s="183"/>
      <c r="BV80" s="183"/>
      <c r="BW80" s="183"/>
      <c r="BX80" s="183"/>
      <c r="BY80" s="183"/>
      <c r="BZ80" s="183"/>
      <c r="CA80" s="183"/>
      <c r="CB80" s="183"/>
      <c r="CC80" s="183"/>
      <c r="CD80" s="183"/>
      <c r="CE80" s="183"/>
      <c r="CF80" s="183"/>
      <c r="CG80" s="183"/>
      <c r="CH80" s="183"/>
      <c r="CI80" s="183"/>
      <c r="CJ80" s="183"/>
      <c r="CK80" s="183"/>
      <c r="CL80" s="183"/>
      <c r="CM80" s="183"/>
      <c r="CN80" s="183"/>
      <c r="CO80" s="183"/>
      <c r="CP80" s="183"/>
      <c r="CQ80" s="183"/>
      <c r="CR80" s="183"/>
      <c r="CS80" s="183"/>
      <c r="CT80" s="183"/>
      <c r="CU80" s="183"/>
      <c r="CV80" s="183"/>
      <c r="CW80" s="183"/>
      <c r="CX80" s="183"/>
      <c r="CY80" s="183"/>
      <c r="CZ80" s="183"/>
      <c r="DA80" s="183"/>
      <c r="DB80" s="183"/>
      <c r="DC80" s="183"/>
      <c r="DD80" s="183"/>
      <c r="DE80" s="183"/>
      <c r="DF80" s="183"/>
      <c r="DG80" s="183"/>
      <c r="DH80" s="183"/>
    </row>
    <row r="81" spans="2:112" s="44" customFormat="1">
      <c r="V81" s="183"/>
      <c r="W81" s="183"/>
      <c r="X81" s="184" t="s">
        <v>97</v>
      </c>
      <c r="Y81" s="185">
        <v>7</v>
      </c>
      <c r="Z81" s="183"/>
      <c r="AA81" s="183"/>
      <c r="AB81" s="183">
        <v>7</v>
      </c>
      <c r="AC81" s="216"/>
      <c r="AD81" s="216" t="s">
        <v>59</v>
      </c>
      <c r="AE81" s="216"/>
      <c r="AF81" s="216" t="s">
        <v>71</v>
      </c>
      <c r="AG81" s="219" t="s">
        <v>79</v>
      </c>
      <c r="AH81" s="220" t="s">
        <v>114</v>
      </c>
      <c r="AI81" s="220" t="s">
        <v>112</v>
      </c>
      <c r="AJ81" s="220"/>
      <c r="AK81" s="216"/>
      <c r="AL81" s="216"/>
      <c r="AM81" s="216"/>
      <c r="AN81" s="216"/>
      <c r="AO81" s="220" t="s">
        <v>124</v>
      </c>
      <c r="AP81" s="216"/>
      <c r="AQ81" s="216"/>
      <c r="AR81" s="217"/>
      <c r="AS81" s="217"/>
      <c r="AT81" s="217"/>
      <c r="AU81" s="217"/>
      <c r="AV81" s="217"/>
      <c r="AW81" s="217"/>
      <c r="AX81" s="217"/>
      <c r="AY81" s="217"/>
      <c r="AZ81" s="217"/>
      <c r="BA81" s="217"/>
      <c r="BB81" s="217"/>
      <c r="BC81" s="217"/>
      <c r="BD81" s="217"/>
      <c r="BE81" s="217"/>
      <c r="BF81" s="217"/>
      <c r="BG81" s="217"/>
      <c r="BH81" s="217"/>
      <c r="BI81" s="217"/>
      <c r="BJ81" s="217"/>
      <c r="BK81" s="217"/>
      <c r="BL81" s="217"/>
      <c r="BM81" s="217"/>
      <c r="BN81" s="217"/>
      <c r="BO81" s="217"/>
      <c r="BP81" s="218"/>
      <c r="BQ81" s="183"/>
      <c r="BR81" s="183"/>
      <c r="BS81" s="183"/>
      <c r="BT81" s="183"/>
      <c r="BU81" s="183"/>
      <c r="BV81" s="183"/>
      <c r="BW81" s="183"/>
      <c r="BX81" s="183"/>
      <c r="BY81" s="183"/>
      <c r="BZ81" s="183"/>
      <c r="CA81" s="183"/>
      <c r="CB81" s="183"/>
      <c r="CC81" s="183"/>
      <c r="CD81" s="183"/>
      <c r="CE81" s="183"/>
      <c r="CF81" s="183"/>
      <c r="CG81" s="183"/>
      <c r="CH81" s="183"/>
      <c r="CI81" s="183"/>
      <c r="CJ81" s="183"/>
      <c r="CK81" s="183"/>
      <c r="CL81" s="183"/>
      <c r="CM81" s="183"/>
      <c r="CN81" s="183"/>
      <c r="CO81" s="183"/>
      <c r="CP81" s="183"/>
      <c r="CQ81" s="183"/>
      <c r="CR81" s="183"/>
      <c r="CS81" s="183"/>
      <c r="CT81" s="183"/>
      <c r="CU81" s="183"/>
      <c r="CV81" s="183"/>
      <c r="CW81" s="183"/>
      <c r="CX81" s="183"/>
      <c r="CY81" s="183"/>
      <c r="CZ81" s="183"/>
      <c r="DA81" s="183"/>
      <c r="DB81" s="183"/>
      <c r="DC81" s="183"/>
      <c r="DD81" s="183"/>
      <c r="DE81" s="183"/>
      <c r="DF81" s="183"/>
      <c r="DG81" s="183"/>
      <c r="DH81" s="183"/>
    </row>
    <row r="82" spans="2:112" s="44" customFormat="1">
      <c r="V82" s="183"/>
      <c r="W82" s="183"/>
      <c r="X82" s="184" t="s">
        <v>98</v>
      </c>
      <c r="Y82" s="185">
        <v>8</v>
      </c>
      <c r="Z82" s="183"/>
      <c r="AA82" s="183"/>
      <c r="AB82" s="183">
        <v>8</v>
      </c>
      <c r="AC82" s="216"/>
      <c r="AD82" s="216" t="s">
        <v>103</v>
      </c>
      <c r="AE82" s="216"/>
      <c r="AF82" s="216" t="s">
        <v>67</v>
      </c>
      <c r="AG82" s="219" t="s">
        <v>74</v>
      </c>
      <c r="AH82" s="216"/>
      <c r="AI82" s="216"/>
      <c r="AJ82" s="216"/>
      <c r="AK82" s="216"/>
      <c r="AL82" s="216"/>
      <c r="AM82" s="216"/>
      <c r="AN82" s="216"/>
      <c r="AO82" s="220" t="s">
        <v>125</v>
      </c>
      <c r="AP82" s="216"/>
      <c r="AQ82" s="216"/>
      <c r="AR82" s="217"/>
      <c r="AS82" s="217"/>
      <c r="AT82" s="217"/>
      <c r="AU82" s="217"/>
      <c r="AV82" s="217"/>
      <c r="AW82" s="217"/>
      <c r="AX82" s="217"/>
      <c r="AY82" s="217"/>
      <c r="AZ82" s="217"/>
      <c r="BA82" s="217"/>
      <c r="BB82" s="217"/>
      <c r="BC82" s="217"/>
      <c r="BD82" s="217"/>
      <c r="BE82" s="217"/>
      <c r="BF82" s="217"/>
      <c r="BG82" s="217"/>
      <c r="BH82" s="217"/>
      <c r="BI82" s="217"/>
      <c r="BJ82" s="217"/>
      <c r="BK82" s="217"/>
      <c r="BL82" s="217"/>
      <c r="BM82" s="217"/>
      <c r="BN82" s="217"/>
      <c r="BO82" s="217"/>
      <c r="BP82" s="218"/>
      <c r="BQ82" s="183"/>
      <c r="BR82" s="183"/>
      <c r="BS82" s="183"/>
      <c r="BT82" s="183"/>
      <c r="BU82" s="183"/>
      <c r="BV82" s="183"/>
      <c r="BW82" s="183"/>
      <c r="BX82" s="183"/>
      <c r="BY82" s="183"/>
      <c r="BZ82" s="183"/>
      <c r="CA82" s="183"/>
      <c r="CB82" s="183"/>
      <c r="CC82" s="183"/>
      <c r="CD82" s="183"/>
      <c r="CE82" s="183"/>
      <c r="CF82" s="183"/>
      <c r="CG82" s="183"/>
      <c r="CH82" s="183"/>
      <c r="CI82" s="183"/>
      <c r="CJ82" s="183"/>
      <c r="CK82" s="183"/>
      <c r="CL82" s="183"/>
      <c r="CM82" s="183"/>
      <c r="CN82" s="183"/>
      <c r="CO82" s="183"/>
      <c r="CP82" s="183"/>
      <c r="CQ82" s="183"/>
      <c r="CR82" s="183"/>
      <c r="CS82" s="183"/>
      <c r="CT82" s="183"/>
      <c r="CU82" s="183"/>
      <c r="CV82" s="183"/>
      <c r="CW82" s="183"/>
      <c r="CX82" s="183"/>
      <c r="CY82" s="183"/>
      <c r="CZ82" s="183"/>
      <c r="DA82" s="183"/>
      <c r="DB82" s="183"/>
      <c r="DC82" s="183"/>
      <c r="DD82" s="183"/>
      <c r="DE82" s="183"/>
      <c r="DF82" s="183"/>
      <c r="DG82" s="183"/>
      <c r="DH82" s="183"/>
    </row>
    <row r="83" spans="2:112" s="44" customFormat="1">
      <c r="V83" s="183"/>
      <c r="W83" s="183"/>
      <c r="X83" s="184" t="s">
        <v>99</v>
      </c>
      <c r="Y83" s="185">
        <v>9</v>
      </c>
      <c r="Z83" s="183"/>
      <c r="AA83" s="183"/>
      <c r="AB83" s="183">
        <v>9</v>
      </c>
      <c r="AC83" s="216"/>
      <c r="AD83" s="216"/>
      <c r="AE83" s="216"/>
      <c r="AF83" s="216" t="s">
        <v>65</v>
      </c>
      <c r="AG83" s="219" t="s">
        <v>72</v>
      </c>
      <c r="AH83" s="216"/>
      <c r="AI83" s="216"/>
      <c r="AJ83" s="216"/>
      <c r="AK83" s="216"/>
      <c r="AL83" s="216"/>
      <c r="AM83" s="216"/>
      <c r="AN83" s="216"/>
      <c r="AO83" s="216"/>
      <c r="AP83" s="216"/>
      <c r="AQ83" s="216"/>
      <c r="AR83" s="217"/>
      <c r="AS83" s="217"/>
      <c r="AT83" s="217"/>
      <c r="AU83" s="217"/>
      <c r="AV83" s="217"/>
      <c r="AW83" s="217"/>
      <c r="AX83" s="217"/>
      <c r="AY83" s="217"/>
      <c r="AZ83" s="217"/>
      <c r="BA83" s="217"/>
      <c r="BB83" s="217"/>
      <c r="BC83" s="217"/>
      <c r="BD83" s="217"/>
      <c r="BE83" s="217"/>
      <c r="BF83" s="217"/>
      <c r="BG83" s="217"/>
      <c r="BH83" s="217"/>
      <c r="BI83" s="217"/>
      <c r="BJ83" s="217"/>
      <c r="BK83" s="217"/>
      <c r="BL83" s="217"/>
      <c r="BM83" s="217"/>
      <c r="BN83" s="217"/>
      <c r="BO83" s="217"/>
      <c r="BP83" s="218"/>
      <c r="BQ83" s="183"/>
      <c r="BR83" s="183"/>
      <c r="BS83" s="183"/>
      <c r="BT83" s="183"/>
      <c r="BU83" s="183"/>
      <c r="BV83" s="183"/>
      <c r="BW83" s="183"/>
      <c r="BX83" s="183"/>
      <c r="BY83" s="183"/>
      <c r="BZ83" s="183"/>
      <c r="CA83" s="183"/>
      <c r="CB83" s="183"/>
      <c r="CC83" s="183"/>
      <c r="CD83" s="183"/>
      <c r="CE83" s="183"/>
      <c r="CF83" s="183"/>
      <c r="CG83" s="183"/>
      <c r="CH83" s="183"/>
      <c r="CI83" s="183"/>
      <c r="CJ83" s="183"/>
      <c r="CK83" s="183"/>
      <c r="CL83" s="183"/>
      <c r="CM83" s="183"/>
      <c r="CN83" s="183"/>
      <c r="CO83" s="183"/>
      <c r="CP83" s="183"/>
      <c r="CQ83" s="183"/>
      <c r="CR83" s="183"/>
      <c r="CS83" s="183"/>
      <c r="CT83" s="183"/>
      <c r="CU83" s="183"/>
      <c r="CV83" s="183"/>
      <c r="CW83" s="183"/>
      <c r="CX83" s="183"/>
      <c r="CY83" s="183"/>
      <c r="CZ83" s="183"/>
      <c r="DA83" s="183"/>
      <c r="DB83" s="183"/>
      <c r="DC83" s="183"/>
      <c r="DD83" s="183"/>
      <c r="DE83" s="183"/>
      <c r="DF83" s="183"/>
      <c r="DG83" s="183"/>
      <c r="DH83" s="183"/>
    </row>
    <row r="84" spans="2:112" s="44" customFormat="1">
      <c r="V84" s="183"/>
      <c r="W84" s="183"/>
      <c r="X84" s="184" t="s">
        <v>100</v>
      </c>
      <c r="Y84" s="185">
        <v>10</v>
      </c>
      <c r="Z84" s="183"/>
      <c r="AA84" s="183"/>
      <c r="AB84" s="183">
        <v>10</v>
      </c>
      <c r="AC84" s="216"/>
      <c r="AD84" s="216"/>
      <c r="AE84" s="216"/>
      <c r="AF84" s="216" t="s">
        <v>64</v>
      </c>
      <c r="AG84" s="216"/>
      <c r="AH84" s="216"/>
      <c r="AI84" s="216"/>
      <c r="AJ84" s="216"/>
      <c r="AK84" s="216"/>
      <c r="AL84" s="216"/>
      <c r="AM84" s="217"/>
      <c r="AN84" s="217"/>
      <c r="AO84" s="217"/>
      <c r="AP84" s="217"/>
      <c r="AQ84" s="217"/>
      <c r="AR84" s="217"/>
      <c r="AS84" s="217"/>
      <c r="AT84" s="217"/>
      <c r="AU84" s="217"/>
      <c r="AV84" s="217"/>
      <c r="AW84" s="217"/>
      <c r="AX84" s="217"/>
      <c r="AY84" s="217"/>
      <c r="AZ84" s="217"/>
      <c r="BA84" s="217"/>
      <c r="BB84" s="217"/>
      <c r="BC84" s="217"/>
      <c r="BD84" s="217"/>
      <c r="BE84" s="217"/>
      <c r="BF84" s="217"/>
      <c r="BG84" s="217"/>
      <c r="BH84" s="217"/>
      <c r="BI84" s="217"/>
      <c r="BJ84" s="217"/>
      <c r="BK84" s="217"/>
      <c r="BL84" s="217"/>
      <c r="BM84" s="217"/>
      <c r="BN84" s="217"/>
      <c r="BO84" s="217"/>
      <c r="BP84" s="218"/>
      <c r="BQ84" s="183"/>
      <c r="BR84" s="183"/>
      <c r="BS84" s="183"/>
      <c r="BT84" s="183"/>
      <c r="BU84" s="183"/>
      <c r="BV84" s="183"/>
      <c r="BW84" s="183"/>
      <c r="BX84" s="183"/>
      <c r="BY84" s="183"/>
      <c r="BZ84" s="183"/>
      <c r="CA84" s="183"/>
      <c r="CB84" s="183"/>
      <c r="CC84" s="183"/>
      <c r="CD84" s="183"/>
      <c r="CE84" s="183"/>
      <c r="CF84" s="183"/>
      <c r="CG84" s="183"/>
      <c r="CH84" s="183"/>
      <c r="CI84" s="183"/>
      <c r="CJ84" s="183"/>
      <c r="CK84" s="183"/>
      <c r="CL84" s="183"/>
      <c r="CM84" s="183"/>
      <c r="CN84" s="183"/>
      <c r="CO84" s="183"/>
      <c r="CP84" s="183"/>
      <c r="CQ84" s="183"/>
      <c r="CR84" s="183"/>
      <c r="CS84" s="183"/>
      <c r="CT84" s="183"/>
      <c r="CU84" s="183"/>
      <c r="CV84" s="183"/>
      <c r="CW84" s="183"/>
      <c r="CX84" s="183"/>
      <c r="CY84" s="183"/>
      <c r="CZ84" s="183"/>
      <c r="DA84" s="183"/>
      <c r="DB84" s="183"/>
      <c r="DC84" s="183"/>
      <c r="DD84" s="183"/>
      <c r="DE84" s="183"/>
      <c r="DF84" s="183"/>
      <c r="DG84" s="183"/>
      <c r="DH84" s="183"/>
    </row>
    <row r="85" spans="2:112" s="44" customFormat="1">
      <c r="V85" s="183"/>
      <c r="W85" s="183"/>
      <c r="X85" s="184" t="s">
        <v>101</v>
      </c>
      <c r="Y85" s="185">
        <v>11</v>
      </c>
      <c r="Z85" s="183"/>
      <c r="AA85" s="183"/>
      <c r="AB85" s="183">
        <v>11</v>
      </c>
      <c r="AC85" s="216"/>
      <c r="AD85" s="216"/>
      <c r="AE85" s="216"/>
      <c r="AF85" s="216" t="s">
        <v>66</v>
      </c>
      <c r="AG85" s="217"/>
      <c r="AH85" s="217"/>
      <c r="AI85" s="217"/>
      <c r="AJ85" s="217"/>
      <c r="AK85" s="217"/>
      <c r="AL85" s="217"/>
      <c r="AM85" s="217" t="s">
        <v>137</v>
      </c>
      <c r="AN85" s="217"/>
      <c r="AO85" s="217"/>
      <c r="AP85" s="217"/>
      <c r="AQ85" s="217"/>
      <c r="AR85" s="217"/>
      <c r="AS85" s="217"/>
      <c r="AT85" s="217"/>
      <c r="AU85" s="217"/>
      <c r="AV85" s="217"/>
      <c r="AW85" s="217"/>
      <c r="AX85" s="217"/>
      <c r="AY85" s="217"/>
      <c r="AZ85" s="217"/>
      <c r="BA85" s="217"/>
      <c r="BB85" s="217"/>
      <c r="BC85" s="217"/>
      <c r="BD85" s="217"/>
      <c r="BE85" s="217"/>
      <c r="BF85" s="217"/>
      <c r="BG85" s="217"/>
      <c r="BH85" s="217"/>
      <c r="BI85" s="217"/>
      <c r="BJ85" s="217"/>
      <c r="BK85" s="217"/>
      <c r="BL85" s="217"/>
      <c r="BM85" s="217"/>
      <c r="BN85" s="217"/>
      <c r="BO85" s="217"/>
      <c r="BP85" s="218"/>
      <c r="BQ85" s="183"/>
      <c r="BR85" s="183"/>
      <c r="BS85" s="183"/>
      <c r="BT85" s="183"/>
      <c r="BU85" s="183"/>
      <c r="BV85" s="183"/>
      <c r="BW85" s="183"/>
      <c r="BX85" s="183"/>
      <c r="BY85" s="183"/>
      <c r="BZ85" s="183"/>
      <c r="CA85" s="183"/>
      <c r="CB85" s="183"/>
      <c r="CC85" s="183"/>
      <c r="CD85" s="183"/>
      <c r="CE85" s="183"/>
      <c r="CF85" s="183"/>
      <c r="CG85" s="183"/>
      <c r="CH85" s="183"/>
      <c r="CI85" s="183"/>
      <c r="CJ85" s="183"/>
      <c r="CK85" s="183"/>
      <c r="CL85" s="183"/>
      <c r="CM85" s="183"/>
      <c r="CN85" s="183"/>
      <c r="CO85" s="183"/>
      <c r="CP85" s="183"/>
      <c r="CQ85" s="183"/>
      <c r="CR85" s="183"/>
      <c r="CS85" s="183"/>
      <c r="CT85" s="183"/>
      <c r="CU85" s="183"/>
      <c r="CV85" s="183"/>
      <c r="CW85" s="183"/>
      <c r="CX85" s="183"/>
      <c r="CY85" s="183"/>
      <c r="CZ85" s="183"/>
      <c r="DA85" s="183"/>
      <c r="DB85" s="183"/>
      <c r="DC85" s="183"/>
      <c r="DD85" s="183"/>
      <c r="DE85" s="183"/>
      <c r="DF85" s="183"/>
      <c r="DG85" s="183"/>
      <c r="DH85" s="183"/>
    </row>
    <row r="86" spans="2:112" s="44" customFormat="1">
      <c r="V86" s="183"/>
      <c r="W86" s="183"/>
      <c r="X86" s="184" t="s">
        <v>102</v>
      </c>
      <c r="Y86" s="185">
        <v>12</v>
      </c>
      <c r="Z86" s="183"/>
      <c r="AA86" s="183"/>
      <c r="AB86" s="183"/>
      <c r="AC86" s="217"/>
      <c r="AD86" s="217"/>
      <c r="AE86" s="217"/>
      <c r="AF86" s="217"/>
      <c r="AG86" s="217"/>
      <c r="AH86" s="217"/>
      <c r="AI86" s="217"/>
      <c r="AJ86" s="217"/>
      <c r="AK86" s="217"/>
      <c r="AL86" s="217"/>
      <c r="AM86" s="216" t="s">
        <v>51</v>
      </c>
      <c r="AN86" s="216" t="s">
        <v>52</v>
      </c>
      <c r="AO86" s="216" t="s">
        <v>54</v>
      </c>
      <c r="AP86" s="216" t="s">
        <v>53</v>
      </c>
      <c r="AQ86" s="216" t="s">
        <v>153</v>
      </c>
      <c r="AR86" s="216" t="s">
        <v>59</v>
      </c>
      <c r="AS86" s="216" t="s">
        <v>56</v>
      </c>
      <c r="AT86" s="216" t="s">
        <v>60</v>
      </c>
      <c r="AU86" s="216" t="s">
        <v>57</v>
      </c>
      <c r="AV86" s="216" t="s">
        <v>55</v>
      </c>
      <c r="AW86" s="216" t="s">
        <v>58</v>
      </c>
      <c r="AX86" s="216" t="s">
        <v>62</v>
      </c>
      <c r="AY86" s="216" t="s">
        <v>63</v>
      </c>
      <c r="AZ86" s="216" t="s">
        <v>70</v>
      </c>
      <c r="BA86" s="216" t="s">
        <v>61</v>
      </c>
      <c r="BB86" s="216" t="s">
        <v>68</v>
      </c>
      <c r="BC86" s="216" t="s">
        <v>69</v>
      </c>
      <c r="BD86" s="216" t="s">
        <v>71</v>
      </c>
      <c r="BE86" s="216" t="s">
        <v>67</v>
      </c>
      <c r="BF86" s="216" t="s">
        <v>65</v>
      </c>
      <c r="BG86" s="216" t="s">
        <v>64</v>
      </c>
      <c r="BH86" s="216" t="s">
        <v>66</v>
      </c>
      <c r="BI86" s="216" t="s">
        <v>76</v>
      </c>
      <c r="BJ86" s="216"/>
      <c r="BK86" s="216" t="s">
        <v>75</v>
      </c>
      <c r="BL86" s="216" t="s">
        <v>129</v>
      </c>
      <c r="BM86" s="216" t="s">
        <v>73</v>
      </c>
      <c r="BN86" s="216" t="s">
        <v>78</v>
      </c>
      <c r="BO86" s="216" t="s">
        <v>79</v>
      </c>
      <c r="BP86" s="221" t="s">
        <v>77</v>
      </c>
      <c r="BQ86" s="187"/>
      <c r="BR86" s="187" t="s">
        <v>74</v>
      </c>
      <c r="BS86" s="187" t="s">
        <v>72</v>
      </c>
      <c r="BT86" s="189" t="s">
        <v>104</v>
      </c>
      <c r="BU86" s="189" t="s">
        <v>130</v>
      </c>
      <c r="BV86" s="189" t="s">
        <v>105</v>
      </c>
      <c r="BW86" s="189" t="s">
        <v>107</v>
      </c>
      <c r="BX86" s="189" t="s">
        <v>106</v>
      </c>
      <c r="BY86" s="189" t="s">
        <v>154</v>
      </c>
      <c r="BZ86" s="189" t="s">
        <v>155</v>
      </c>
      <c r="CA86" s="187" t="s">
        <v>108</v>
      </c>
      <c r="CB86" s="187" t="s">
        <v>109</v>
      </c>
      <c r="CC86" s="187" t="s">
        <v>110</v>
      </c>
      <c r="CD86" s="187" t="s">
        <v>111</v>
      </c>
      <c r="CE86" s="187" t="s">
        <v>112</v>
      </c>
      <c r="CF86" s="187" t="s">
        <v>113</v>
      </c>
      <c r="CG86" s="187" t="s">
        <v>114</v>
      </c>
      <c r="CH86" s="187" t="s">
        <v>115</v>
      </c>
      <c r="CI86" s="187" t="s">
        <v>116</v>
      </c>
      <c r="CJ86" s="187" t="s">
        <v>117</v>
      </c>
      <c r="CK86" s="187" t="s">
        <v>118</v>
      </c>
      <c r="CL86" s="187" t="s">
        <v>119</v>
      </c>
      <c r="CM86" s="187" t="s">
        <v>120</v>
      </c>
      <c r="CN86" s="187" t="s">
        <v>121</v>
      </c>
      <c r="CO86" s="187" t="s">
        <v>122</v>
      </c>
      <c r="CP86" s="187" t="s">
        <v>123</v>
      </c>
      <c r="CQ86" s="187" t="s">
        <v>80</v>
      </c>
      <c r="CR86" s="187" t="s">
        <v>124</v>
      </c>
      <c r="CS86" s="187" t="s">
        <v>125</v>
      </c>
      <c r="CT86" s="187" t="s">
        <v>126</v>
      </c>
      <c r="CU86" s="187" t="s">
        <v>127</v>
      </c>
      <c r="CV86" s="187" t="s">
        <v>128</v>
      </c>
      <c r="CW86" s="190" t="s">
        <v>156</v>
      </c>
      <c r="CX86" s="183"/>
      <c r="CY86" s="183"/>
      <c r="CZ86" s="183"/>
      <c r="DA86" s="183"/>
      <c r="DB86" s="183"/>
      <c r="DC86" s="183"/>
      <c r="DD86" s="183"/>
      <c r="DE86" s="183"/>
      <c r="DF86" s="183"/>
      <c r="DG86" s="183"/>
      <c r="DH86" s="183"/>
    </row>
    <row r="87" spans="2:112" s="44" customFormat="1">
      <c r="B87" s="140"/>
      <c r="V87" s="183"/>
      <c r="W87" s="183"/>
      <c r="X87" s="183"/>
      <c r="Y87" s="183"/>
      <c r="Z87" s="183"/>
      <c r="AA87" s="183"/>
      <c r="AB87" s="183"/>
      <c r="AC87" s="217"/>
      <c r="AD87" s="217"/>
      <c r="AE87" s="217"/>
      <c r="AF87" s="217"/>
      <c r="AG87" s="217"/>
      <c r="AH87" s="217"/>
      <c r="AI87" s="217"/>
      <c r="AJ87" s="217" t="s">
        <v>148</v>
      </c>
      <c r="AK87" s="217"/>
      <c r="AL87" s="217"/>
      <c r="AM87" s="216" t="s">
        <v>39</v>
      </c>
      <c r="AN87" s="217"/>
      <c r="AO87" s="217"/>
      <c r="AP87" s="217"/>
      <c r="AQ87" s="217" t="s">
        <v>40</v>
      </c>
      <c r="AR87" s="217"/>
      <c r="AS87" s="217"/>
      <c r="AT87" s="217"/>
      <c r="AU87" s="217"/>
      <c r="AV87" s="217"/>
      <c r="AW87" s="217"/>
      <c r="AX87" s="217" t="s">
        <v>41</v>
      </c>
      <c r="AY87" s="217"/>
      <c r="AZ87" s="217"/>
      <c r="BA87" s="217"/>
      <c r="BB87" s="217"/>
      <c r="BC87" s="217"/>
      <c r="BD87" s="217"/>
      <c r="BE87" s="217"/>
      <c r="BF87" s="217"/>
      <c r="BG87" s="217"/>
      <c r="BH87" s="217"/>
      <c r="BI87" s="217" t="s">
        <v>42</v>
      </c>
      <c r="BJ87" s="217"/>
      <c r="BK87" s="217"/>
      <c r="BL87" s="217"/>
      <c r="BM87" s="217"/>
      <c r="BN87" s="217"/>
      <c r="BO87" s="217"/>
      <c r="BP87" s="218"/>
      <c r="BQ87" s="191"/>
      <c r="BR87" s="191"/>
      <c r="BS87" s="191"/>
      <c r="BT87" s="192" t="s">
        <v>43</v>
      </c>
      <c r="BU87" s="191"/>
      <c r="BV87" s="191"/>
      <c r="BW87" s="191"/>
      <c r="BX87" s="191"/>
      <c r="BY87" s="191"/>
      <c r="BZ87" s="191"/>
      <c r="CA87" s="191" t="s">
        <v>44</v>
      </c>
      <c r="CB87" s="191"/>
      <c r="CC87" s="191"/>
      <c r="CD87" s="191"/>
      <c r="CE87" s="191"/>
      <c r="CF87" s="192" t="s">
        <v>45</v>
      </c>
      <c r="CG87" s="191"/>
      <c r="CH87" s="192" t="s">
        <v>46</v>
      </c>
      <c r="CI87" s="191"/>
      <c r="CJ87" s="192" t="s">
        <v>47</v>
      </c>
      <c r="CK87" s="191"/>
      <c r="CL87" s="192" t="s">
        <v>48</v>
      </c>
      <c r="CM87" s="191"/>
      <c r="CN87" s="191"/>
      <c r="CO87" s="191"/>
      <c r="CP87" s="191"/>
      <c r="CQ87" s="191"/>
      <c r="CR87" s="191"/>
      <c r="CS87" s="191"/>
      <c r="CT87" s="192" t="s">
        <v>49</v>
      </c>
      <c r="CU87" s="191"/>
      <c r="CV87" s="192" t="s">
        <v>50</v>
      </c>
      <c r="CW87" s="193"/>
      <c r="CX87" s="183"/>
      <c r="CY87" s="183"/>
      <c r="CZ87" s="183"/>
      <c r="DA87" s="183"/>
      <c r="DB87" s="183"/>
      <c r="DC87" s="183"/>
      <c r="DD87" s="183"/>
      <c r="DE87" s="183"/>
      <c r="DF87" s="183"/>
      <c r="DG87" s="183"/>
      <c r="DH87" s="183"/>
    </row>
    <row r="88" spans="2:112" s="44" customFormat="1" ht="30">
      <c r="V88" s="183"/>
      <c r="W88" s="188"/>
      <c r="X88" s="194" t="s">
        <v>162</v>
      </c>
      <c r="Y88" s="195" t="s">
        <v>161</v>
      </c>
      <c r="Z88" s="183"/>
      <c r="AA88" s="186" t="s">
        <v>172</v>
      </c>
      <c r="AB88" s="183"/>
      <c r="AC88" s="217"/>
      <c r="AD88" s="217" t="s">
        <v>191</v>
      </c>
      <c r="AE88" s="217"/>
      <c r="AF88" s="217"/>
      <c r="AG88" s="217"/>
      <c r="AH88" s="217"/>
      <c r="AI88" s="217" t="s">
        <v>30</v>
      </c>
      <c r="AJ88" s="216" t="s">
        <v>133</v>
      </c>
      <c r="AK88" s="216" t="s">
        <v>51</v>
      </c>
      <c r="AL88" s="217"/>
      <c r="AM88" s="216" t="s">
        <v>133</v>
      </c>
      <c r="AN88" s="216" t="s">
        <v>52</v>
      </c>
      <c r="AO88" s="216" t="s">
        <v>54</v>
      </c>
      <c r="AP88" s="216" t="s">
        <v>53</v>
      </c>
      <c r="AQ88" s="216" t="s">
        <v>149</v>
      </c>
      <c r="AR88" s="216" t="s">
        <v>59</v>
      </c>
      <c r="AS88" s="216" t="s">
        <v>56</v>
      </c>
      <c r="AT88" s="216" t="s">
        <v>60</v>
      </c>
      <c r="AU88" s="216" t="s">
        <v>57</v>
      </c>
      <c r="AV88" s="216" t="s">
        <v>55</v>
      </c>
      <c r="AW88" s="216" t="s">
        <v>58</v>
      </c>
      <c r="AX88" s="216" t="s">
        <v>62</v>
      </c>
      <c r="AY88" s="216" t="s">
        <v>63</v>
      </c>
      <c r="AZ88" s="216" t="s">
        <v>134</v>
      </c>
      <c r="BA88" s="216" t="s">
        <v>61</v>
      </c>
      <c r="BB88" s="216" t="s">
        <v>68</v>
      </c>
      <c r="BC88" s="216" t="s">
        <v>69</v>
      </c>
      <c r="BD88" s="216" t="s">
        <v>71</v>
      </c>
      <c r="BE88" s="216" t="s">
        <v>67</v>
      </c>
      <c r="BF88" s="216" t="s">
        <v>65</v>
      </c>
      <c r="BG88" s="216" t="s">
        <v>64</v>
      </c>
      <c r="BH88" s="216" t="s">
        <v>66</v>
      </c>
      <c r="BI88" s="216" t="s">
        <v>76</v>
      </c>
      <c r="BJ88" s="216"/>
      <c r="BK88" s="216" t="s">
        <v>135</v>
      </c>
      <c r="BL88" s="216" t="s">
        <v>129</v>
      </c>
      <c r="BM88" s="216" t="s">
        <v>73</v>
      </c>
      <c r="BN88" s="216" t="s">
        <v>138</v>
      </c>
      <c r="BO88" s="216" t="s">
        <v>139</v>
      </c>
      <c r="BP88" s="221" t="s">
        <v>136</v>
      </c>
      <c r="BQ88" s="187"/>
      <c r="BR88" s="187" t="s">
        <v>74</v>
      </c>
      <c r="BS88" s="187" t="s">
        <v>72</v>
      </c>
      <c r="BT88" s="189" t="s">
        <v>104</v>
      </c>
      <c r="BU88" s="189" t="s">
        <v>140</v>
      </c>
      <c r="BV88" s="189" t="s">
        <v>141</v>
      </c>
      <c r="BW88" s="189" t="s">
        <v>142</v>
      </c>
      <c r="BX88" s="189" t="s">
        <v>143</v>
      </c>
      <c r="BY88" s="189" t="s">
        <v>150</v>
      </c>
      <c r="BZ88" s="189" t="s">
        <v>151</v>
      </c>
      <c r="CA88" s="187" t="s">
        <v>108</v>
      </c>
      <c r="CB88" s="187" t="s">
        <v>109</v>
      </c>
      <c r="CC88" s="187" t="s">
        <v>110</v>
      </c>
      <c r="CD88" s="187" t="s">
        <v>111</v>
      </c>
      <c r="CE88" s="187" t="s">
        <v>112</v>
      </c>
      <c r="CF88" s="187" t="s">
        <v>144</v>
      </c>
      <c r="CG88" s="187" t="s">
        <v>114</v>
      </c>
      <c r="CH88" s="187" t="s">
        <v>145</v>
      </c>
      <c r="CI88" s="187" t="s">
        <v>116</v>
      </c>
      <c r="CJ88" s="187" t="s">
        <v>117</v>
      </c>
      <c r="CK88" s="187" t="s">
        <v>118</v>
      </c>
      <c r="CL88" s="187" t="s">
        <v>119</v>
      </c>
      <c r="CM88" s="187" t="s">
        <v>120</v>
      </c>
      <c r="CN88" s="187" t="s">
        <v>121</v>
      </c>
      <c r="CO88" s="187" t="s">
        <v>122</v>
      </c>
      <c r="CP88" s="187" t="s">
        <v>123</v>
      </c>
      <c r="CQ88" s="187" t="s">
        <v>146</v>
      </c>
      <c r="CR88" s="187" t="s">
        <v>124</v>
      </c>
      <c r="CS88" s="187" t="s">
        <v>125</v>
      </c>
      <c r="CT88" s="187" t="s">
        <v>126</v>
      </c>
      <c r="CU88" s="187" t="s">
        <v>147</v>
      </c>
      <c r="CV88" s="187" t="s">
        <v>128</v>
      </c>
      <c r="CW88" s="190" t="s">
        <v>152</v>
      </c>
      <c r="CX88" s="183"/>
      <c r="CY88" s="183"/>
      <c r="CZ88" s="183"/>
      <c r="DA88" s="183"/>
      <c r="DB88" s="183"/>
      <c r="DC88" s="183"/>
      <c r="DD88" s="183"/>
      <c r="DE88" s="183"/>
      <c r="DF88" s="183"/>
      <c r="DG88" s="183"/>
      <c r="DH88" s="183"/>
    </row>
    <row r="89" spans="2:112" s="145" customFormat="1">
      <c r="V89" s="196"/>
      <c r="W89" s="196"/>
      <c r="X89" s="196"/>
      <c r="Y89" s="196"/>
      <c r="Z89" s="196"/>
      <c r="AA89" s="186"/>
      <c r="AB89" s="196"/>
      <c r="AC89" s="222"/>
      <c r="AD89" s="226" t="s">
        <v>192</v>
      </c>
      <c r="AE89" s="222"/>
      <c r="AF89" s="222"/>
      <c r="AG89" s="222"/>
      <c r="AH89" s="222"/>
      <c r="AI89" s="223" t="s">
        <v>175</v>
      </c>
      <c r="AJ89" s="216" t="s">
        <v>52</v>
      </c>
      <c r="AK89" s="216" t="s">
        <v>52</v>
      </c>
      <c r="AL89" s="222"/>
      <c r="AM89" s="222">
        <v>101</v>
      </c>
      <c r="AN89" s="222">
        <v>36</v>
      </c>
      <c r="AO89" s="222">
        <v>20</v>
      </c>
      <c r="AP89" s="222">
        <v>1</v>
      </c>
      <c r="AQ89" s="222">
        <v>32</v>
      </c>
      <c r="AR89" s="222">
        <v>5</v>
      </c>
      <c r="AS89" s="224">
        <v>139</v>
      </c>
      <c r="AT89" s="224">
        <v>36</v>
      </c>
      <c r="AU89" s="224">
        <v>5</v>
      </c>
      <c r="AV89" s="224">
        <v>3</v>
      </c>
      <c r="AW89" s="222">
        <v>36</v>
      </c>
      <c r="AX89" s="222">
        <v>32</v>
      </c>
      <c r="AY89" s="222">
        <v>5</v>
      </c>
      <c r="AZ89" s="222">
        <v>49</v>
      </c>
      <c r="BA89" s="222">
        <v>5</v>
      </c>
      <c r="BB89" s="222">
        <v>20</v>
      </c>
      <c r="BC89" s="222">
        <v>28</v>
      </c>
      <c r="BD89" s="222">
        <v>5</v>
      </c>
      <c r="BE89" s="222">
        <v>49</v>
      </c>
      <c r="BF89" s="222">
        <v>20</v>
      </c>
      <c r="BG89" s="222">
        <v>5</v>
      </c>
      <c r="BH89" s="222">
        <v>20</v>
      </c>
      <c r="BI89" s="222">
        <v>13</v>
      </c>
      <c r="BJ89" s="222"/>
      <c r="BK89" s="222">
        <v>4</v>
      </c>
      <c r="BL89" s="222">
        <v>1</v>
      </c>
      <c r="BM89" s="222">
        <v>12</v>
      </c>
      <c r="BN89" s="222">
        <v>1</v>
      </c>
      <c r="BO89" s="224">
        <v>1</v>
      </c>
      <c r="BP89" s="225">
        <v>9</v>
      </c>
      <c r="BQ89" s="198"/>
      <c r="BR89" s="198">
        <v>12</v>
      </c>
      <c r="BS89" s="198">
        <v>1</v>
      </c>
      <c r="BT89" s="197">
        <v>1</v>
      </c>
      <c r="BU89" s="197">
        <v>1</v>
      </c>
      <c r="BV89" s="197">
        <v>25</v>
      </c>
      <c r="BW89" s="197">
        <v>1</v>
      </c>
      <c r="BX89" s="197">
        <v>1</v>
      </c>
      <c r="BY89" s="197">
        <v>280</v>
      </c>
      <c r="BZ89" s="197">
        <v>126</v>
      </c>
      <c r="CA89" s="197">
        <v>5</v>
      </c>
      <c r="CB89" s="197">
        <v>5</v>
      </c>
      <c r="CC89" s="197">
        <v>5</v>
      </c>
      <c r="CD89" s="197">
        <v>41</v>
      </c>
      <c r="CE89" s="197">
        <v>43</v>
      </c>
      <c r="CF89" s="197">
        <v>1</v>
      </c>
      <c r="CG89" s="197">
        <v>1</v>
      </c>
      <c r="CH89" s="197">
        <v>2</v>
      </c>
      <c r="CI89" s="197">
        <v>10</v>
      </c>
      <c r="CJ89" s="198">
        <v>6</v>
      </c>
      <c r="CK89" s="198">
        <v>6</v>
      </c>
      <c r="CL89" s="198">
        <v>4</v>
      </c>
      <c r="CM89" s="198">
        <v>16</v>
      </c>
      <c r="CN89" s="197">
        <v>4</v>
      </c>
      <c r="CO89" s="197">
        <v>41</v>
      </c>
      <c r="CP89" s="197">
        <v>5</v>
      </c>
      <c r="CQ89" s="197">
        <v>4</v>
      </c>
      <c r="CR89" s="197">
        <v>4</v>
      </c>
      <c r="CS89" s="197">
        <v>49</v>
      </c>
      <c r="CT89" s="197">
        <v>7</v>
      </c>
      <c r="CU89" s="197">
        <v>5</v>
      </c>
      <c r="CV89" s="197">
        <v>1</v>
      </c>
      <c r="CW89" s="199">
        <v>101</v>
      </c>
      <c r="CX89" s="196"/>
      <c r="CY89" s="196"/>
      <c r="CZ89" s="196"/>
      <c r="DA89" s="196"/>
      <c r="DB89" s="196"/>
      <c r="DC89" s="196"/>
      <c r="DD89" s="196"/>
      <c r="DE89" s="196"/>
      <c r="DF89" s="196"/>
      <c r="DG89" s="196"/>
      <c r="DH89" s="196"/>
    </row>
    <row r="90" spans="2:112" s="113" customFormat="1">
      <c r="V90" s="200"/>
      <c r="W90" s="200"/>
      <c r="X90" s="186" t="s">
        <v>163</v>
      </c>
      <c r="Y90" s="201" t="s">
        <v>159</v>
      </c>
      <c r="Z90" s="200"/>
      <c r="AA90" s="201" t="s">
        <v>166</v>
      </c>
      <c r="AB90" s="200"/>
      <c r="AC90" s="222"/>
      <c r="AD90" s="226" t="s">
        <v>193</v>
      </c>
      <c r="AE90" s="222"/>
      <c r="AF90" s="222"/>
      <c r="AG90" s="222"/>
      <c r="AH90" s="222"/>
      <c r="AI90" s="223" t="s">
        <v>177</v>
      </c>
      <c r="AJ90" s="216" t="s">
        <v>54</v>
      </c>
      <c r="AK90" s="216" t="s">
        <v>54</v>
      </c>
      <c r="AL90" s="222"/>
      <c r="AM90" s="222">
        <v>169</v>
      </c>
      <c r="AN90" s="222">
        <v>96</v>
      </c>
      <c r="AO90" s="222">
        <v>29</v>
      </c>
      <c r="AP90" s="222">
        <v>20</v>
      </c>
      <c r="AQ90" s="222"/>
      <c r="AR90" s="222">
        <v>32</v>
      </c>
      <c r="AS90" s="222">
        <v>299</v>
      </c>
      <c r="AT90" s="222">
        <v>49</v>
      </c>
      <c r="AU90" s="222">
        <v>36</v>
      </c>
      <c r="AV90" s="222">
        <v>5</v>
      </c>
      <c r="AW90" s="222">
        <v>44</v>
      </c>
      <c r="AX90" s="222">
        <v>70</v>
      </c>
      <c r="AY90" s="222">
        <v>16</v>
      </c>
      <c r="AZ90" s="222">
        <v>50</v>
      </c>
      <c r="BA90" s="222">
        <v>32</v>
      </c>
      <c r="BB90" s="222">
        <v>49</v>
      </c>
      <c r="BC90" s="222">
        <v>49</v>
      </c>
      <c r="BD90" s="222">
        <v>12</v>
      </c>
      <c r="BE90" s="222">
        <v>80</v>
      </c>
      <c r="BF90" s="222">
        <v>70</v>
      </c>
      <c r="BG90" s="222">
        <v>16</v>
      </c>
      <c r="BH90" s="222">
        <v>49</v>
      </c>
      <c r="BI90" s="222">
        <v>24</v>
      </c>
      <c r="BJ90" s="222"/>
      <c r="BK90" s="222">
        <v>24</v>
      </c>
      <c r="BL90" s="222">
        <v>37</v>
      </c>
      <c r="BM90" s="222">
        <v>29</v>
      </c>
      <c r="BN90" s="222">
        <v>35</v>
      </c>
      <c r="BO90" s="224">
        <v>35</v>
      </c>
      <c r="BP90" s="225">
        <v>17</v>
      </c>
      <c r="BQ90" s="203"/>
      <c r="BR90" s="203">
        <v>29</v>
      </c>
      <c r="BS90" s="203">
        <v>12</v>
      </c>
      <c r="BT90" s="202">
        <v>25</v>
      </c>
      <c r="BU90" s="202">
        <v>33</v>
      </c>
      <c r="BV90" s="202">
        <v>101</v>
      </c>
      <c r="BW90" s="202">
        <v>9</v>
      </c>
      <c r="BX90" s="202">
        <v>33</v>
      </c>
      <c r="BY90" s="202"/>
      <c r="BZ90" s="202"/>
      <c r="CA90" s="202">
        <v>33</v>
      </c>
      <c r="CB90" s="202">
        <v>14</v>
      </c>
      <c r="CC90" s="202">
        <v>33</v>
      </c>
      <c r="CD90" s="202">
        <v>49</v>
      </c>
      <c r="CE90" s="202">
        <v>63</v>
      </c>
      <c r="CF90" s="202">
        <v>2</v>
      </c>
      <c r="CG90" s="202">
        <v>23</v>
      </c>
      <c r="CH90" s="202">
        <v>10</v>
      </c>
      <c r="CI90" s="202">
        <v>15</v>
      </c>
      <c r="CJ90" s="202">
        <v>127</v>
      </c>
      <c r="CK90" s="202">
        <v>89</v>
      </c>
      <c r="CL90" s="202">
        <v>88</v>
      </c>
      <c r="CM90" s="202">
        <v>26</v>
      </c>
      <c r="CN90" s="202">
        <v>12</v>
      </c>
      <c r="CO90" s="202">
        <v>49</v>
      </c>
      <c r="CP90" s="202">
        <v>33</v>
      </c>
      <c r="CQ90" s="202">
        <v>5</v>
      </c>
      <c r="CR90" s="202">
        <v>5</v>
      </c>
      <c r="CS90" s="202">
        <v>108</v>
      </c>
      <c r="CT90" s="202">
        <v>8</v>
      </c>
      <c r="CU90" s="202">
        <v>8</v>
      </c>
      <c r="CV90" s="202">
        <v>5</v>
      </c>
      <c r="CW90" s="204"/>
      <c r="CX90" s="200"/>
      <c r="CY90" s="200"/>
      <c r="CZ90" s="200"/>
      <c r="DA90" s="200"/>
      <c r="DB90" s="200"/>
      <c r="DC90" s="200"/>
      <c r="DD90" s="200"/>
      <c r="DE90" s="200"/>
      <c r="DF90" s="200"/>
      <c r="DG90" s="200"/>
      <c r="DH90" s="200"/>
    </row>
    <row r="91" spans="2:112" s="113" customFormat="1">
      <c r="V91" s="200"/>
      <c r="W91" s="200"/>
      <c r="X91" s="201" t="s">
        <v>164</v>
      </c>
      <c r="Y91" s="201" t="s">
        <v>160</v>
      </c>
      <c r="Z91" s="200"/>
      <c r="AA91" s="201" t="s">
        <v>163</v>
      </c>
      <c r="AB91" s="200"/>
      <c r="AC91" s="222"/>
      <c r="AD91" s="226" t="s">
        <v>190</v>
      </c>
      <c r="AE91" s="222"/>
      <c r="AF91" s="222"/>
      <c r="AG91" s="222"/>
      <c r="AH91" s="222"/>
      <c r="AI91" s="223" t="s">
        <v>81</v>
      </c>
      <c r="AJ91" s="216" t="s">
        <v>53</v>
      </c>
      <c r="AK91" s="216" t="s">
        <v>53</v>
      </c>
      <c r="AL91" s="222"/>
      <c r="AM91" s="222">
        <v>197</v>
      </c>
      <c r="AN91" s="222">
        <v>101</v>
      </c>
      <c r="AO91" s="222">
        <v>53</v>
      </c>
      <c r="AP91" s="222">
        <v>101</v>
      </c>
      <c r="AQ91" s="222"/>
      <c r="AR91" s="222">
        <v>36</v>
      </c>
      <c r="AS91" s="222">
        <v>395</v>
      </c>
      <c r="AT91" s="222">
        <v>70</v>
      </c>
      <c r="AU91" s="224">
        <v>44</v>
      </c>
      <c r="AV91" s="222">
        <v>89</v>
      </c>
      <c r="AW91" s="222">
        <v>70</v>
      </c>
      <c r="AX91" s="222">
        <v>99</v>
      </c>
      <c r="AY91" s="222">
        <v>20</v>
      </c>
      <c r="AZ91" s="222">
        <v>89</v>
      </c>
      <c r="BA91" s="222">
        <v>45</v>
      </c>
      <c r="BB91" s="222">
        <v>80</v>
      </c>
      <c r="BC91" s="222">
        <v>65</v>
      </c>
      <c r="BD91" s="222">
        <v>16</v>
      </c>
      <c r="BE91" s="222">
        <v>89</v>
      </c>
      <c r="BF91" s="222">
        <v>99</v>
      </c>
      <c r="BG91" s="222">
        <v>45</v>
      </c>
      <c r="BH91" s="222">
        <v>65</v>
      </c>
      <c r="BI91" s="222">
        <v>61</v>
      </c>
      <c r="BJ91" s="222"/>
      <c r="BK91" s="222">
        <v>80</v>
      </c>
      <c r="BL91" s="222">
        <v>101</v>
      </c>
      <c r="BM91" s="222">
        <v>121</v>
      </c>
      <c r="BN91" s="222">
        <v>80</v>
      </c>
      <c r="BO91" s="222">
        <v>82</v>
      </c>
      <c r="BP91" s="227">
        <v>25</v>
      </c>
      <c r="BQ91" s="202"/>
      <c r="BR91" s="202">
        <v>37</v>
      </c>
      <c r="BS91" s="202">
        <v>37</v>
      </c>
      <c r="BT91" s="202">
        <v>68</v>
      </c>
      <c r="BU91" s="202">
        <v>101</v>
      </c>
      <c r="BV91" s="202">
        <v>129</v>
      </c>
      <c r="BW91" s="202">
        <v>17</v>
      </c>
      <c r="BX91" s="202">
        <v>41</v>
      </c>
      <c r="BY91" s="202"/>
      <c r="BZ91" s="202"/>
      <c r="CA91" s="202">
        <v>41</v>
      </c>
      <c r="CB91" s="202">
        <v>33</v>
      </c>
      <c r="CC91" s="202">
        <v>41</v>
      </c>
      <c r="CD91" s="202">
        <v>59</v>
      </c>
      <c r="CE91" s="202">
        <v>65</v>
      </c>
      <c r="CF91" s="202">
        <v>5</v>
      </c>
      <c r="CG91" s="202">
        <v>33</v>
      </c>
      <c r="CH91" s="202">
        <v>15</v>
      </c>
      <c r="CI91" s="202">
        <v>60</v>
      </c>
      <c r="CJ91" s="203">
        <v>136</v>
      </c>
      <c r="CK91" s="203">
        <v>108</v>
      </c>
      <c r="CL91" s="203">
        <v>89</v>
      </c>
      <c r="CM91" s="203">
        <v>49</v>
      </c>
      <c r="CN91" s="202">
        <v>26</v>
      </c>
      <c r="CO91" s="202">
        <v>120</v>
      </c>
      <c r="CP91" s="202">
        <v>59</v>
      </c>
      <c r="CQ91" s="202">
        <v>12</v>
      </c>
      <c r="CR91" s="202">
        <v>33</v>
      </c>
      <c r="CS91" s="202">
        <v>120</v>
      </c>
      <c r="CT91" s="202">
        <v>78</v>
      </c>
      <c r="CU91" s="202">
        <v>15</v>
      </c>
      <c r="CV91" s="202">
        <v>22</v>
      </c>
      <c r="CW91" s="204"/>
      <c r="CX91" s="200"/>
      <c r="CY91" s="200"/>
      <c r="CZ91" s="200"/>
      <c r="DA91" s="200"/>
      <c r="DB91" s="200"/>
      <c r="DC91" s="200"/>
      <c r="DD91" s="200"/>
      <c r="DE91" s="200"/>
      <c r="DF91" s="200"/>
      <c r="DG91" s="200"/>
      <c r="DH91" s="200"/>
    </row>
    <row r="92" spans="2:112" s="113" customFormat="1">
      <c r="V92" s="200"/>
      <c r="W92" s="200"/>
      <c r="X92" s="201" t="s">
        <v>165</v>
      </c>
      <c r="Y92" s="200"/>
      <c r="Z92" s="200"/>
      <c r="AA92" s="200"/>
      <c r="AB92" s="200"/>
      <c r="AC92" s="222"/>
      <c r="AD92" s="226" t="s">
        <v>194</v>
      </c>
      <c r="AE92" s="222"/>
      <c r="AF92" s="222"/>
      <c r="AG92" s="222"/>
      <c r="AH92" s="222"/>
      <c r="AI92" s="223" t="s">
        <v>176</v>
      </c>
      <c r="AJ92" s="216" t="s">
        <v>149</v>
      </c>
      <c r="AK92" s="216" t="s">
        <v>153</v>
      </c>
      <c r="AL92" s="222"/>
      <c r="AM92" s="222">
        <v>199</v>
      </c>
      <c r="AN92" s="222">
        <v>169</v>
      </c>
      <c r="AO92" s="222">
        <v>175</v>
      </c>
      <c r="AP92" s="222">
        <v>128</v>
      </c>
      <c r="AQ92" s="222"/>
      <c r="AR92" s="222">
        <v>89</v>
      </c>
      <c r="AS92" s="222"/>
      <c r="AT92" s="222">
        <v>89</v>
      </c>
      <c r="AU92" s="224">
        <v>89</v>
      </c>
      <c r="AV92" s="222">
        <v>96</v>
      </c>
      <c r="AW92" s="222">
        <v>139</v>
      </c>
      <c r="AX92" s="222">
        <v>149</v>
      </c>
      <c r="AY92" s="222">
        <v>45</v>
      </c>
      <c r="AZ92" s="222">
        <v>153</v>
      </c>
      <c r="BA92" s="222">
        <v>162</v>
      </c>
      <c r="BB92" s="222">
        <v>89</v>
      </c>
      <c r="BC92" s="222">
        <v>80</v>
      </c>
      <c r="BD92" s="222">
        <v>50</v>
      </c>
      <c r="BE92" s="222">
        <v>395</v>
      </c>
      <c r="BF92" s="222">
        <v>113</v>
      </c>
      <c r="BG92" s="222">
        <v>50</v>
      </c>
      <c r="BH92" s="222">
        <v>70</v>
      </c>
      <c r="BI92" s="222">
        <v>77</v>
      </c>
      <c r="BJ92" s="222"/>
      <c r="BK92" s="222">
        <v>123</v>
      </c>
      <c r="BL92" s="222">
        <v>131</v>
      </c>
      <c r="BM92" s="222">
        <v>128</v>
      </c>
      <c r="BN92" s="222">
        <v>82</v>
      </c>
      <c r="BO92" s="222">
        <v>84</v>
      </c>
      <c r="BP92" s="227">
        <v>35</v>
      </c>
      <c r="BQ92" s="202"/>
      <c r="BR92" s="202">
        <v>80</v>
      </c>
      <c r="BS92" s="202">
        <v>101</v>
      </c>
      <c r="BT92" s="202">
        <v>101</v>
      </c>
      <c r="BU92" s="202">
        <v>135</v>
      </c>
      <c r="BV92" s="202">
        <v>146</v>
      </c>
      <c r="BW92" s="202">
        <v>35</v>
      </c>
      <c r="BX92" s="202">
        <v>46</v>
      </c>
      <c r="BY92" s="202"/>
      <c r="BZ92" s="202"/>
      <c r="CA92" s="202">
        <v>43</v>
      </c>
      <c r="CB92" s="202">
        <v>41</v>
      </c>
      <c r="CC92" s="202">
        <v>43</v>
      </c>
      <c r="CD92" s="202">
        <v>99</v>
      </c>
      <c r="CE92" s="202">
        <v>99</v>
      </c>
      <c r="CF92" s="202">
        <v>10</v>
      </c>
      <c r="CG92" s="202">
        <v>34</v>
      </c>
      <c r="CH92" s="202">
        <v>18</v>
      </c>
      <c r="CI92" s="202">
        <v>62</v>
      </c>
      <c r="CJ92" s="203">
        <v>168</v>
      </c>
      <c r="CK92" s="203">
        <v>120</v>
      </c>
      <c r="CL92" s="203">
        <v>207</v>
      </c>
      <c r="CM92" s="203">
        <v>88</v>
      </c>
      <c r="CN92" s="202">
        <v>49</v>
      </c>
      <c r="CO92" s="202">
        <v>132</v>
      </c>
      <c r="CP92" s="202">
        <v>99</v>
      </c>
      <c r="CQ92" s="202">
        <v>26</v>
      </c>
      <c r="CR92" s="202">
        <v>99</v>
      </c>
      <c r="CS92" s="202">
        <v>132</v>
      </c>
      <c r="CT92" s="202">
        <v>86</v>
      </c>
      <c r="CU92" s="202">
        <v>52</v>
      </c>
      <c r="CV92" s="202">
        <v>39</v>
      </c>
      <c r="CW92" s="204"/>
      <c r="CX92" s="200"/>
      <c r="CY92" s="200"/>
      <c r="CZ92" s="200"/>
      <c r="DA92" s="200"/>
      <c r="DB92" s="200"/>
      <c r="DC92" s="200"/>
      <c r="DD92" s="200"/>
      <c r="DE92" s="200"/>
      <c r="DF92" s="200"/>
      <c r="DG92" s="200"/>
      <c r="DH92" s="200"/>
    </row>
    <row r="93" spans="2:112" s="113" customFormat="1">
      <c r="V93" s="200"/>
      <c r="W93" s="200"/>
      <c r="X93" s="201" t="s">
        <v>166</v>
      </c>
      <c r="Y93" s="200"/>
      <c r="Z93" s="200"/>
      <c r="AA93" s="200"/>
      <c r="AB93" s="200"/>
      <c r="AC93" s="222"/>
      <c r="AD93" s="226" t="s">
        <v>195</v>
      </c>
      <c r="AE93" s="222"/>
      <c r="AF93" s="222"/>
      <c r="AG93" s="222"/>
      <c r="AH93" s="222"/>
      <c r="AI93" s="222"/>
      <c r="AJ93" s="216" t="s">
        <v>58</v>
      </c>
      <c r="AK93" s="216" t="s">
        <v>59</v>
      </c>
      <c r="AL93" s="222"/>
      <c r="AM93" s="222"/>
      <c r="AN93" s="222">
        <v>200</v>
      </c>
      <c r="AO93" s="222">
        <v>281</v>
      </c>
      <c r="AP93" s="222">
        <v>162</v>
      </c>
      <c r="AQ93" s="222"/>
      <c r="AR93" s="222">
        <v>99</v>
      </c>
      <c r="AS93" s="222"/>
      <c r="AT93" s="222">
        <v>147</v>
      </c>
      <c r="AU93" s="224">
        <v>151</v>
      </c>
      <c r="AV93" s="222">
        <v>97</v>
      </c>
      <c r="AW93" s="222">
        <v>147</v>
      </c>
      <c r="AX93" s="222">
        <v>162</v>
      </c>
      <c r="AY93" s="222"/>
      <c r="AZ93" s="222">
        <v>193</v>
      </c>
      <c r="BA93" s="222"/>
      <c r="BB93" s="222">
        <v>174</v>
      </c>
      <c r="BC93" s="222">
        <v>89</v>
      </c>
      <c r="BD93" s="222">
        <v>51</v>
      </c>
      <c r="BE93" s="222"/>
      <c r="BF93" s="222"/>
      <c r="BG93" s="222">
        <v>80</v>
      </c>
      <c r="BH93" s="222"/>
      <c r="BI93" s="222">
        <v>80</v>
      </c>
      <c r="BJ93" s="222"/>
      <c r="BK93" s="222">
        <v>160</v>
      </c>
      <c r="BL93" s="222">
        <v>580</v>
      </c>
      <c r="BM93" s="222">
        <v>221</v>
      </c>
      <c r="BN93" s="222">
        <v>101</v>
      </c>
      <c r="BO93" s="222">
        <v>92</v>
      </c>
      <c r="BP93" s="227">
        <v>82</v>
      </c>
      <c r="BQ93" s="202"/>
      <c r="BR93" s="202">
        <v>84</v>
      </c>
      <c r="BS93" s="202">
        <v>116</v>
      </c>
      <c r="BT93" s="202">
        <v>146</v>
      </c>
      <c r="BU93" s="202">
        <v>144</v>
      </c>
      <c r="BV93" s="202">
        <v>156</v>
      </c>
      <c r="BW93" s="202">
        <v>129</v>
      </c>
      <c r="BX93" s="202">
        <v>58</v>
      </c>
      <c r="BY93" s="202"/>
      <c r="BZ93" s="202"/>
      <c r="CA93" s="202">
        <v>63</v>
      </c>
      <c r="CB93" s="202">
        <v>43</v>
      </c>
      <c r="CC93" s="202">
        <v>137</v>
      </c>
      <c r="CD93" s="202">
        <v>145</v>
      </c>
      <c r="CE93" s="202">
        <v>137</v>
      </c>
      <c r="CF93" s="202">
        <v>14</v>
      </c>
      <c r="CG93" s="202">
        <v>101</v>
      </c>
      <c r="CH93" s="202">
        <v>30</v>
      </c>
      <c r="CI93" s="202">
        <v>71</v>
      </c>
      <c r="CJ93" s="202">
        <v>178</v>
      </c>
      <c r="CK93" s="202">
        <v>158</v>
      </c>
      <c r="CL93" s="202"/>
      <c r="CM93" s="202">
        <v>104</v>
      </c>
      <c r="CN93" s="202"/>
      <c r="CO93" s="202">
        <v>140</v>
      </c>
      <c r="CP93" s="202">
        <v>140</v>
      </c>
      <c r="CQ93" s="202">
        <v>33</v>
      </c>
      <c r="CR93" s="202">
        <v>108</v>
      </c>
      <c r="CS93" s="202"/>
      <c r="CT93" s="202">
        <v>98</v>
      </c>
      <c r="CU93" s="202">
        <v>54</v>
      </c>
      <c r="CV93" s="202">
        <v>55</v>
      </c>
      <c r="CW93" s="204"/>
      <c r="CX93" s="200"/>
      <c r="CY93" s="200"/>
      <c r="CZ93" s="200"/>
      <c r="DA93" s="200"/>
      <c r="DB93" s="200"/>
      <c r="DC93" s="200"/>
      <c r="DD93" s="200"/>
      <c r="DE93" s="200"/>
      <c r="DF93" s="200"/>
      <c r="DG93" s="200"/>
      <c r="DH93" s="200"/>
    </row>
    <row r="94" spans="2:112" s="113" customFormat="1">
      <c r="V94" s="200"/>
      <c r="W94" s="200"/>
      <c r="X94" s="201" t="s">
        <v>167</v>
      </c>
      <c r="Y94" s="200"/>
      <c r="Z94" s="200"/>
      <c r="AA94" s="200"/>
      <c r="AB94" s="200"/>
      <c r="AC94" s="222"/>
      <c r="AD94" s="222"/>
      <c r="AE94" s="222"/>
      <c r="AF94" s="222"/>
      <c r="AG94" s="222"/>
      <c r="AH94" s="222"/>
      <c r="AI94" s="222"/>
      <c r="AJ94" s="216" t="s">
        <v>56</v>
      </c>
      <c r="AK94" s="216" t="s">
        <v>56</v>
      </c>
      <c r="AL94" s="222"/>
      <c r="AM94" s="222"/>
      <c r="AN94" s="222">
        <v>211</v>
      </c>
      <c r="AO94" s="222"/>
      <c r="AP94" s="222">
        <v>175</v>
      </c>
      <c r="AQ94" s="222"/>
      <c r="AR94" s="222">
        <v>172</v>
      </c>
      <c r="AS94" s="222"/>
      <c r="AT94" s="222">
        <v>284</v>
      </c>
      <c r="AU94" s="224">
        <v>273</v>
      </c>
      <c r="AV94" s="222">
        <v>139</v>
      </c>
      <c r="AW94" s="222">
        <v>299</v>
      </c>
      <c r="AX94" s="222">
        <v>191</v>
      </c>
      <c r="AY94" s="222"/>
      <c r="AZ94" s="222"/>
      <c r="BA94" s="222"/>
      <c r="BB94" s="222">
        <v>267</v>
      </c>
      <c r="BC94" s="222">
        <v>174</v>
      </c>
      <c r="BD94" s="222">
        <v>80</v>
      </c>
      <c r="BE94" s="222"/>
      <c r="BF94" s="222"/>
      <c r="BG94" s="222">
        <v>84</v>
      </c>
      <c r="BH94" s="222"/>
      <c r="BI94" s="222">
        <v>84</v>
      </c>
      <c r="BJ94" s="222"/>
      <c r="BK94" s="222">
        <v>242</v>
      </c>
      <c r="BL94" s="222"/>
      <c r="BM94" s="222"/>
      <c r="BN94" s="222">
        <v>280</v>
      </c>
      <c r="BO94" s="222">
        <v>101</v>
      </c>
      <c r="BP94" s="227">
        <v>85</v>
      </c>
      <c r="BQ94" s="202"/>
      <c r="BR94" s="202">
        <v>113</v>
      </c>
      <c r="BS94" s="202">
        <v>121</v>
      </c>
      <c r="BT94" s="202">
        <v>156</v>
      </c>
      <c r="BU94" s="202">
        <v>150</v>
      </c>
      <c r="BV94" s="202"/>
      <c r="BW94" s="202">
        <v>152</v>
      </c>
      <c r="BX94" s="202">
        <v>101</v>
      </c>
      <c r="BY94" s="202"/>
      <c r="BZ94" s="202"/>
      <c r="CA94" s="202">
        <v>99</v>
      </c>
      <c r="CB94" s="202">
        <v>46</v>
      </c>
      <c r="CC94" s="202">
        <v>198</v>
      </c>
      <c r="CD94" s="202">
        <v>152</v>
      </c>
      <c r="CE94" s="202">
        <v>180</v>
      </c>
      <c r="CF94" s="202">
        <v>18</v>
      </c>
      <c r="CG94" s="202">
        <v>118</v>
      </c>
      <c r="CH94" s="202">
        <v>38</v>
      </c>
      <c r="CI94" s="202">
        <v>74</v>
      </c>
      <c r="CJ94" s="202">
        <v>190</v>
      </c>
      <c r="CK94" s="202">
        <v>167</v>
      </c>
      <c r="CL94" s="202"/>
      <c r="CM94" s="202">
        <v>124</v>
      </c>
      <c r="CN94" s="202"/>
      <c r="CO94" s="202"/>
      <c r="CP94" s="202">
        <v>152</v>
      </c>
      <c r="CQ94" s="202">
        <v>88</v>
      </c>
      <c r="CR94" s="202">
        <v>120</v>
      </c>
      <c r="CS94" s="202"/>
      <c r="CT94" s="202">
        <v>111</v>
      </c>
      <c r="CU94" s="202">
        <v>56</v>
      </c>
      <c r="CV94" s="202">
        <v>57</v>
      </c>
      <c r="CW94" s="204"/>
      <c r="CX94" s="200"/>
      <c r="CY94" s="200"/>
      <c r="CZ94" s="200"/>
      <c r="DA94" s="200"/>
      <c r="DB94" s="200"/>
      <c r="DC94" s="200"/>
      <c r="DD94" s="200"/>
      <c r="DE94" s="200"/>
      <c r="DF94" s="200"/>
      <c r="DG94" s="200"/>
      <c r="DH94" s="200"/>
    </row>
    <row r="95" spans="2:112" s="113" customFormat="1">
      <c r="V95" s="200"/>
      <c r="W95" s="200"/>
      <c r="X95" s="201" t="s">
        <v>168</v>
      </c>
      <c r="Y95" s="200"/>
      <c r="Z95" s="200"/>
      <c r="AA95" s="200"/>
      <c r="AB95" s="200"/>
      <c r="AC95" s="222"/>
      <c r="AD95" s="222"/>
      <c r="AE95" s="222"/>
      <c r="AF95" s="222"/>
      <c r="AG95" s="222"/>
      <c r="AH95" s="222"/>
      <c r="AI95" s="222"/>
      <c r="AJ95" s="216" t="s">
        <v>60</v>
      </c>
      <c r="AK95" s="216" t="s">
        <v>60</v>
      </c>
      <c r="AL95" s="222"/>
      <c r="AM95" s="222"/>
      <c r="AN95" s="222">
        <v>254</v>
      </c>
      <c r="AO95" s="222"/>
      <c r="AP95" s="222">
        <v>222</v>
      </c>
      <c r="AQ95" s="222"/>
      <c r="AR95" s="222"/>
      <c r="AS95" s="222"/>
      <c r="AT95" s="222"/>
      <c r="AU95" s="224">
        <v>299</v>
      </c>
      <c r="AV95" s="222">
        <v>161</v>
      </c>
      <c r="AW95" s="222">
        <v>395</v>
      </c>
      <c r="AX95" s="222"/>
      <c r="AY95" s="222"/>
      <c r="AZ95" s="222"/>
      <c r="BA95" s="222"/>
      <c r="BB95" s="222"/>
      <c r="BC95" s="222">
        <v>193</v>
      </c>
      <c r="BD95" s="222">
        <v>99</v>
      </c>
      <c r="BE95" s="222"/>
      <c r="BF95" s="222"/>
      <c r="BG95" s="222">
        <v>113</v>
      </c>
      <c r="BH95" s="222"/>
      <c r="BI95" s="222">
        <v>92</v>
      </c>
      <c r="BJ95" s="222"/>
      <c r="BK95" s="222">
        <v>580</v>
      </c>
      <c r="BL95" s="222"/>
      <c r="BM95" s="222"/>
      <c r="BN95" s="222"/>
      <c r="BO95" s="222">
        <v>109</v>
      </c>
      <c r="BP95" s="227">
        <v>87</v>
      </c>
      <c r="BQ95" s="202"/>
      <c r="BR95" s="202">
        <v>128</v>
      </c>
      <c r="BS95" s="202">
        <v>128</v>
      </c>
      <c r="BT95" s="202">
        <v>183</v>
      </c>
      <c r="BU95" s="202">
        <v>154</v>
      </c>
      <c r="BV95" s="202"/>
      <c r="BW95" s="202">
        <v>236</v>
      </c>
      <c r="BX95" s="202">
        <v>166</v>
      </c>
      <c r="BY95" s="202"/>
      <c r="BZ95" s="202"/>
      <c r="CA95" s="202">
        <v>145</v>
      </c>
      <c r="CB95" s="202">
        <v>58</v>
      </c>
      <c r="CC95" s="202">
        <v>269</v>
      </c>
      <c r="CD95" s="202">
        <v>233</v>
      </c>
      <c r="CE95" s="202">
        <v>190</v>
      </c>
      <c r="CF95" s="202">
        <v>19</v>
      </c>
      <c r="CG95" s="202">
        <v>126</v>
      </c>
      <c r="CH95" s="202">
        <v>40</v>
      </c>
      <c r="CI95" s="202">
        <v>78</v>
      </c>
      <c r="CJ95" s="202">
        <v>395</v>
      </c>
      <c r="CK95" s="202">
        <v>168</v>
      </c>
      <c r="CL95" s="202"/>
      <c r="CM95" s="202"/>
      <c r="CN95" s="202"/>
      <c r="CO95" s="202"/>
      <c r="CP95" s="202">
        <v>165</v>
      </c>
      <c r="CQ95" s="202">
        <v>99</v>
      </c>
      <c r="CR95" s="202">
        <v>132</v>
      </c>
      <c r="CS95" s="202"/>
      <c r="CT95" s="202">
        <v>115</v>
      </c>
      <c r="CU95" s="202">
        <v>67</v>
      </c>
      <c r="CV95" s="202">
        <v>72</v>
      </c>
      <c r="CW95" s="204"/>
      <c r="CX95" s="200"/>
      <c r="CY95" s="200"/>
      <c r="CZ95" s="200"/>
      <c r="DA95" s="200"/>
      <c r="DB95" s="200"/>
      <c r="DC95" s="200"/>
      <c r="DD95" s="200"/>
      <c r="DE95" s="200"/>
      <c r="DF95" s="200"/>
      <c r="DG95" s="200"/>
      <c r="DH95" s="200"/>
    </row>
    <row r="96" spans="2:112" s="113" customFormat="1">
      <c r="V96" s="200"/>
      <c r="W96" s="200"/>
      <c r="X96" s="201" t="s">
        <v>169</v>
      </c>
      <c r="Y96" s="200"/>
      <c r="Z96" s="200"/>
      <c r="AA96" s="200"/>
      <c r="AB96" s="200"/>
      <c r="AC96" s="222"/>
      <c r="AD96" s="222"/>
      <c r="AE96" s="222"/>
      <c r="AF96" s="222"/>
      <c r="AG96" s="222"/>
      <c r="AH96" s="222"/>
      <c r="AI96" s="222"/>
      <c r="AJ96" s="216" t="s">
        <v>57</v>
      </c>
      <c r="AK96" s="216" t="s">
        <v>57</v>
      </c>
      <c r="AL96" s="222"/>
      <c r="AM96" s="222"/>
      <c r="AN96" s="222">
        <v>255</v>
      </c>
      <c r="AO96" s="222"/>
      <c r="AP96" s="222">
        <v>253</v>
      </c>
      <c r="AQ96" s="222"/>
      <c r="AR96" s="222"/>
      <c r="AS96" s="222"/>
      <c r="AT96" s="222"/>
      <c r="AU96" s="224"/>
      <c r="AV96" s="222">
        <v>263</v>
      </c>
      <c r="AW96" s="222"/>
      <c r="AX96" s="222"/>
      <c r="AY96" s="222"/>
      <c r="AZ96" s="222"/>
      <c r="BA96" s="222"/>
      <c r="BB96" s="222"/>
      <c r="BC96" s="222">
        <v>267</v>
      </c>
      <c r="BD96" s="222">
        <v>104</v>
      </c>
      <c r="BE96" s="222"/>
      <c r="BF96" s="222"/>
      <c r="BG96" s="222">
        <v>128</v>
      </c>
      <c r="BH96" s="222"/>
      <c r="BI96" s="222">
        <v>112</v>
      </c>
      <c r="BJ96" s="222"/>
      <c r="BK96" s="222">
        <v>680</v>
      </c>
      <c r="BL96" s="222"/>
      <c r="BM96" s="222"/>
      <c r="BN96" s="222"/>
      <c r="BO96" s="222">
        <v>114</v>
      </c>
      <c r="BP96" s="227">
        <v>101</v>
      </c>
      <c r="BQ96" s="202"/>
      <c r="BR96" s="202">
        <v>220</v>
      </c>
      <c r="BS96" s="202"/>
      <c r="BT96" s="202">
        <v>198</v>
      </c>
      <c r="BU96" s="202">
        <v>166</v>
      </c>
      <c r="BV96" s="202"/>
      <c r="BW96" s="202"/>
      <c r="BX96" s="202">
        <v>227</v>
      </c>
      <c r="BY96" s="202"/>
      <c r="BZ96" s="202"/>
      <c r="CA96" s="202">
        <v>168</v>
      </c>
      <c r="CB96" s="202">
        <v>65</v>
      </c>
      <c r="CC96" s="202"/>
      <c r="CD96" s="202"/>
      <c r="CE96" s="202">
        <v>198</v>
      </c>
      <c r="CF96" s="202">
        <v>22</v>
      </c>
      <c r="CG96" s="202">
        <v>150</v>
      </c>
      <c r="CH96" s="202">
        <v>58</v>
      </c>
      <c r="CI96" s="202">
        <v>79</v>
      </c>
      <c r="CJ96" s="202"/>
      <c r="CK96" s="202">
        <v>182</v>
      </c>
      <c r="CL96" s="202"/>
      <c r="CM96" s="202"/>
      <c r="CN96" s="202"/>
      <c r="CO96" s="202"/>
      <c r="CP96" s="202"/>
      <c r="CQ96" s="202">
        <v>120</v>
      </c>
      <c r="CR96" s="202">
        <v>165</v>
      </c>
      <c r="CS96" s="202"/>
      <c r="CT96" s="202">
        <v>186</v>
      </c>
      <c r="CU96" s="202">
        <v>75</v>
      </c>
      <c r="CV96" s="202">
        <v>73</v>
      </c>
      <c r="CW96" s="204"/>
      <c r="CX96" s="200"/>
      <c r="CY96" s="200"/>
      <c r="CZ96" s="200"/>
      <c r="DA96" s="200"/>
      <c r="DB96" s="200"/>
      <c r="DC96" s="200"/>
      <c r="DD96" s="200"/>
      <c r="DE96" s="200"/>
      <c r="DF96" s="200"/>
      <c r="DG96" s="200"/>
      <c r="DH96" s="200"/>
    </row>
    <row r="97" spans="22:112" s="113" customFormat="1">
      <c r="V97" s="200"/>
      <c r="W97" s="200"/>
      <c r="X97" s="201" t="s">
        <v>170</v>
      </c>
      <c r="Y97" s="200"/>
      <c r="Z97" s="200"/>
      <c r="AA97" s="200"/>
      <c r="AB97" s="200"/>
      <c r="AC97" s="222"/>
      <c r="AD97" s="222"/>
      <c r="AE97" s="222"/>
      <c r="AF97" s="222"/>
      <c r="AG97" s="222"/>
      <c r="AH97" s="222"/>
      <c r="AI97" s="222"/>
      <c r="AJ97" s="216" t="s">
        <v>55</v>
      </c>
      <c r="AK97" s="216" t="s">
        <v>55</v>
      </c>
      <c r="AL97" s="222"/>
      <c r="AM97" s="222"/>
      <c r="AN97" s="222">
        <v>271</v>
      </c>
      <c r="AO97" s="222"/>
      <c r="AP97" s="222">
        <v>271</v>
      </c>
      <c r="AQ97" s="222"/>
      <c r="AR97" s="222"/>
      <c r="AS97" s="222"/>
      <c r="AT97" s="222"/>
      <c r="AU97" s="224"/>
      <c r="AV97" s="222">
        <v>265</v>
      </c>
      <c r="AW97" s="222"/>
      <c r="AX97" s="222"/>
      <c r="AY97" s="222"/>
      <c r="AZ97" s="222"/>
      <c r="BA97" s="222"/>
      <c r="BB97" s="222"/>
      <c r="BC97" s="222"/>
      <c r="BD97" s="222">
        <v>160</v>
      </c>
      <c r="BE97" s="222"/>
      <c r="BF97" s="222"/>
      <c r="BG97" s="222">
        <v>275</v>
      </c>
      <c r="BH97" s="222"/>
      <c r="BI97" s="222">
        <v>123</v>
      </c>
      <c r="BJ97" s="222"/>
      <c r="BK97" s="222"/>
      <c r="BL97" s="222"/>
      <c r="BM97" s="222"/>
      <c r="BN97" s="222"/>
      <c r="BO97" s="222">
        <v>280</v>
      </c>
      <c r="BP97" s="227">
        <v>130</v>
      </c>
      <c r="BQ97" s="202"/>
      <c r="BR97" s="202">
        <v>505</v>
      </c>
      <c r="BS97" s="202"/>
      <c r="BT97" s="202">
        <v>218</v>
      </c>
      <c r="BU97" s="202">
        <v>192</v>
      </c>
      <c r="BV97" s="202"/>
      <c r="BW97" s="202"/>
      <c r="BX97" s="202">
        <v>229</v>
      </c>
      <c r="BY97" s="202"/>
      <c r="BZ97" s="202"/>
      <c r="CA97" s="202">
        <v>180</v>
      </c>
      <c r="CB97" s="202">
        <v>99</v>
      </c>
      <c r="CC97" s="202"/>
      <c r="CD97" s="202"/>
      <c r="CE97" s="202">
        <v>201</v>
      </c>
      <c r="CF97" s="202">
        <v>23</v>
      </c>
      <c r="CG97" s="202">
        <v>232</v>
      </c>
      <c r="CH97" s="202">
        <v>60</v>
      </c>
      <c r="CI97" s="202">
        <v>86</v>
      </c>
      <c r="CJ97" s="202"/>
      <c r="CK97" s="202">
        <v>203</v>
      </c>
      <c r="CL97" s="202"/>
      <c r="CM97" s="202"/>
      <c r="CN97" s="202"/>
      <c r="CO97" s="202"/>
      <c r="CP97" s="202"/>
      <c r="CQ97" s="202">
        <v>132</v>
      </c>
      <c r="CR97" s="202">
        <v>219</v>
      </c>
      <c r="CS97" s="202"/>
      <c r="CT97" s="200"/>
      <c r="CU97" s="202">
        <v>76</v>
      </c>
      <c r="CV97" s="202">
        <v>74</v>
      </c>
      <c r="CW97" s="204"/>
      <c r="CX97" s="200"/>
      <c r="CY97" s="200"/>
      <c r="CZ97" s="200"/>
      <c r="DA97" s="200"/>
      <c r="DB97" s="200"/>
      <c r="DC97" s="200"/>
      <c r="DD97" s="200"/>
      <c r="DE97" s="200"/>
      <c r="DF97" s="200"/>
      <c r="DG97" s="200"/>
      <c r="DH97" s="200"/>
    </row>
    <row r="98" spans="22:112" s="113" customFormat="1">
      <c r="V98" s="200"/>
      <c r="W98" s="200"/>
      <c r="X98" s="201" t="s">
        <v>171</v>
      </c>
      <c r="Y98" s="200"/>
      <c r="Z98" s="200"/>
      <c r="AA98" s="200"/>
      <c r="AB98" s="200"/>
      <c r="AC98" s="222"/>
      <c r="AD98" s="222"/>
      <c r="AE98" s="222"/>
      <c r="AF98" s="222"/>
      <c r="AG98" s="222"/>
      <c r="AH98" s="222"/>
      <c r="AI98" s="222"/>
      <c r="AJ98" s="216" t="s">
        <v>59</v>
      </c>
      <c r="AK98" s="216" t="s">
        <v>58</v>
      </c>
      <c r="AL98" s="222"/>
      <c r="AM98" s="222"/>
      <c r="AN98" s="222">
        <v>283</v>
      </c>
      <c r="AO98" s="222"/>
      <c r="AP98" s="222"/>
      <c r="AQ98" s="222"/>
      <c r="AR98" s="222"/>
      <c r="AS98" s="222"/>
      <c r="AT98" s="222"/>
      <c r="AU98" s="224"/>
      <c r="AV98" s="222"/>
      <c r="AW98" s="222"/>
      <c r="AX98" s="222"/>
      <c r="AY98" s="222"/>
      <c r="AZ98" s="222"/>
      <c r="BA98" s="222"/>
      <c r="BB98" s="222"/>
      <c r="BC98" s="222"/>
      <c r="BD98" s="222">
        <v>220</v>
      </c>
      <c r="BE98" s="222"/>
      <c r="BF98" s="222"/>
      <c r="BG98" s="222">
        <v>505</v>
      </c>
      <c r="BH98" s="222"/>
      <c r="BI98" s="222">
        <v>185</v>
      </c>
      <c r="BJ98" s="222"/>
      <c r="BK98" s="222"/>
      <c r="BL98" s="222"/>
      <c r="BM98" s="222"/>
      <c r="BN98" s="222"/>
      <c r="BO98" s="222">
        <v>380</v>
      </c>
      <c r="BP98" s="227">
        <v>152</v>
      </c>
      <c r="BQ98" s="202"/>
      <c r="BR98" s="202">
        <v>680</v>
      </c>
      <c r="BS98" s="202"/>
      <c r="BT98" s="202"/>
      <c r="BU98" s="202">
        <v>217</v>
      </c>
      <c r="BV98" s="202"/>
      <c r="BW98" s="202"/>
      <c r="BX98" s="202"/>
      <c r="BY98" s="202"/>
      <c r="BZ98" s="202"/>
      <c r="CA98" s="202">
        <v>198</v>
      </c>
      <c r="CB98" s="202">
        <v>119</v>
      </c>
      <c r="CC98" s="202"/>
      <c r="CD98" s="202"/>
      <c r="CE98" s="202">
        <v>216</v>
      </c>
      <c r="CF98" s="202">
        <v>27</v>
      </c>
      <c r="CG98" s="202"/>
      <c r="CH98" s="202">
        <v>62</v>
      </c>
      <c r="CI98" s="202">
        <v>91</v>
      </c>
      <c r="CJ98" s="202"/>
      <c r="CK98" s="202">
        <v>266</v>
      </c>
      <c r="CL98" s="202"/>
      <c r="CM98" s="202"/>
      <c r="CN98" s="202"/>
      <c r="CO98" s="202"/>
      <c r="CP98" s="202"/>
      <c r="CQ98" s="202">
        <v>205</v>
      </c>
      <c r="CR98" s="202"/>
      <c r="CS98" s="202"/>
      <c r="CT98" s="202"/>
      <c r="CU98" s="202">
        <v>78</v>
      </c>
      <c r="CV98" s="202">
        <v>90</v>
      </c>
      <c r="CW98" s="204"/>
      <c r="CX98" s="200"/>
      <c r="CY98" s="200"/>
      <c r="CZ98" s="200"/>
      <c r="DA98" s="200"/>
      <c r="DB98" s="200"/>
      <c r="DC98" s="200"/>
      <c r="DD98" s="200"/>
      <c r="DE98" s="200"/>
      <c r="DF98" s="200"/>
      <c r="DG98" s="200"/>
      <c r="DH98" s="200"/>
    </row>
    <row r="99" spans="22:112" s="113" customFormat="1">
      <c r="V99" s="200"/>
      <c r="W99" s="200"/>
      <c r="X99" s="201" t="s">
        <v>160</v>
      </c>
      <c r="Y99" s="200"/>
      <c r="Z99" s="200"/>
      <c r="AA99" s="200"/>
      <c r="AB99" s="200"/>
      <c r="AC99" s="222"/>
      <c r="AD99" s="222"/>
      <c r="AE99" s="222"/>
      <c r="AF99" s="222"/>
      <c r="AG99" s="222"/>
      <c r="AH99" s="222"/>
      <c r="AI99" s="222"/>
      <c r="AJ99" s="216" t="s">
        <v>62</v>
      </c>
      <c r="AK99" s="216" t="s">
        <v>62</v>
      </c>
      <c r="AL99" s="222"/>
      <c r="AM99" s="222"/>
      <c r="AN99" s="222">
        <v>299</v>
      </c>
      <c r="AO99" s="222"/>
      <c r="AP99" s="222"/>
      <c r="AQ99" s="222"/>
      <c r="AR99" s="222"/>
      <c r="AS99" s="222"/>
      <c r="AT99" s="222"/>
      <c r="AU99" s="224"/>
      <c r="AV99" s="222"/>
      <c r="AW99" s="222"/>
      <c r="AX99" s="222"/>
      <c r="AY99" s="222"/>
      <c r="AZ99" s="222"/>
      <c r="BA99" s="222"/>
      <c r="BB99" s="222"/>
      <c r="BC99" s="222"/>
      <c r="BD99" s="222">
        <v>244</v>
      </c>
      <c r="BE99" s="222"/>
      <c r="BF99" s="222"/>
      <c r="BG99" s="222"/>
      <c r="BH99" s="222"/>
      <c r="BI99" s="222">
        <v>205</v>
      </c>
      <c r="BJ99" s="222"/>
      <c r="BK99" s="222"/>
      <c r="BL99" s="222"/>
      <c r="BM99" s="222"/>
      <c r="BN99" s="222"/>
      <c r="BO99" s="222"/>
      <c r="BP99" s="227">
        <v>156</v>
      </c>
      <c r="BQ99" s="202"/>
      <c r="BR99" s="202">
        <v>780</v>
      </c>
      <c r="BS99" s="202"/>
      <c r="BT99" s="202"/>
      <c r="BU99" s="202">
        <v>225</v>
      </c>
      <c r="BV99" s="202"/>
      <c r="BW99" s="202"/>
      <c r="BX99" s="202"/>
      <c r="BY99" s="202"/>
      <c r="BZ99" s="202"/>
      <c r="CA99" s="202">
        <v>201</v>
      </c>
      <c r="CB99" s="202">
        <v>155</v>
      </c>
      <c r="CC99" s="202"/>
      <c r="CD99" s="202"/>
      <c r="CE99" s="202">
        <v>245</v>
      </c>
      <c r="CF99" s="202">
        <v>30</v>
      </c>
      <c r="CG99" s="202"/>
      <c r="CH99" s="202">
        <v>66</v>
      </c>
      <c r="CI99" s="202">
        <v>95</v>
      </c>
      <c r="CJ99" s="202"/>
      <c r="CK99" s="202">
        <v>270</v>
      </c>
      <c r="CL99" s="202"/>
      <c r="CM99" s="202"/>
      <c r="CN99" s="202"/>
      <c r="CO99" s="202"/>
      <c r="CP99" s="202"/>
      <c r="CQ99" s="202">
        <v>580</v>
      </c>
      <c r="CR99" s="202"/>
      <c r="CS99" s="202"/>
      <c r="CT99" s="202"/>
      <c r="CU99" s="202">
        <v>79</v>
      </c>
      <c r="CV99" s="202">
        <v>91</v>
      </c>
      <c r="CW99" s="204"/>
      <c r="CX99" s="200"/>
      <c r="CY99" s="200"/>
      <c r="CZ99" s="200"/>
      <c r="DA99" s="200"/>
      <c r="DB99" s="200"/>
      <c r="DC99" s="200"/>
      <c r="DD99" s="200"/>
      <c r="DE99" s="200"/>
      <c r="DF99" s="200"/>
      <c r="DG99" s="200"/>
      <c r="DH99" s="200"/>
    </row>
    <row r="100" spans="22:112" s="113" customFormat="1">
      <c r="V100" s="200"/>
      <c r="W100" s="200"/>
      <c r="X100" s="202"/>
      <c r="Y100" s="200"/>
      <c r="Z100" s="200"/>
      <c r="AA100" s="200"/>
      <c r="AB100" s="200"/>
      <c r="AC100" s="222"/>
      <c r="AD100" s="222"/>
      <c r="AE100" s="222"/>
      <c r="AF100" s="222"/>
      <c r="AG100" s="222"/>
      <c r="AH100" s="222"/>
      <c r="AI100" s="222"/>
      <c r="AJ100" s="216" t="s">
        <v>63</v>
      </c>
      <c r="AK100" s="216" t="s">
        <v>63</v>
      </c>
      <c r="AL100" s="222"/>
      <c r="AM100" s="222"/>
      <c r="AN100" s="222"/>
      <c r="AO100" s="222"/>
      <c r="AP100" s="222"/>
      <c r="AQ100" s="222"/>
      <c r="AR100" s="222"/>
      <c r="AS100" s="222"/>
      <c r="AT100" s="222"/>
      <c r="AU100" s="224"/>
      <c r="AV100" s="222"/>
      <c r="AW100" s="222"/>
      <c r="AX100" s="222"/>
      <c r="AY100" s="222"/>
      <c r="AZ100" s="222"/>
      <c r="BA100" s="222"/>
      <c r="BB100" s="222"/>
      <c r="BC100" s="222"/>
      <c r="BD100" s="222">
        <v>275</v>
      </c>
      <c r="BE100" s="222"/>
      <c r="BF100" s="222"/>
      <c r="BG100" s="222"/>
      <c r="BH100" s="222"/>
      <c r="BI100" s="222">
        <v>238</v>
      </c>
      <c r="BJ100" s="222"/>
      <c r="BK100" s="222"/>
      <c r="BL100" s="222"/>
      <c r="BM100" s="222"/>
      <c r="BN100" s="222"/>
      <c r="BO100" s="222"/>
      <c r="BP100" s="227">
        <v>237</v>
      </c>
      <c r="BQ100" s="202"/>
      <c r="BR100" s="202"/>
      <c r="BS100" s="202"/>
      <c r="BT100" s="202"/>
      <c r="BU100" s="202">
        <v>246</v>
      </c>
      <c r="BV100" s="202"/>
      <c r="BW100" s="202"/>
      <c r="BX100" s="202"/>
      <c r="BY100" s="202"/>
      <c r="BZ100" s="202"/>
      <c r="CA100" s="202">
        <v>245</v>
      </c>
      <c r="CB100" s="202">
        <v>166</v>
      </c>
      <c r="CC100" s="202"/>
      <c r="CD100" s="202"/>
      <c r="CE100" s="202"/>
      <c r="CF100" s="202">
        <v>39</v>
      </c>
      <c r="CG100" s="202"/>
      <c r="CH100" s="202">
        <v>71</v>
      </c>
      <c r="CI100" s="202">
        <v>111</v>
      </c>
      <c r="CJ100" s="202"/>
      <c r="CK100" s="202">
        <v>395</v>
      </c>
      <c r="CL100" s="202"/>
      <c r="CM100" s="202"/>
      <c r="CN100" s="202"/>
      <c r="CO100" s="202"/>
      <c r="CP100" s="202"/>
      <c r="CQ100" s="200"/>
      <c r="CR100" s="202"/>
      <c r="CS100" s="202"/>
      <c r="CT100" s="202"/>
      <c r="CU100" s="202">
        <v>94</v>
      </c>
      <c r="CV100" s="202">
        <v>133</v>
      </c>
      <c r="CW100" s="204"/>
      <c r="CX100" s="200"/>
      <c r="CY100" s="200"/>
      <c r="CZ100" s="200"/>
      <c r="DA100" s="200"/>
      <c r="DB100" s="200"/>
      <c r="DC100" s="200"/>
      <c r="DD100" s="200"/>
      <c r="DE100" s="200"/>
      <c r="DF100" s="200"/>
      <c r="DG100" s="200"/>
      <c r="DH100" s="200"/>
    </row>
    <row r="101" spans="22:112" s="113" customFormat="1">
      <c r="V101" s="200"/>
      <c r="W101" s="200"/>
      <c r="X101" s="202"/>
      <c r="Y101" s="200"/>
      <c r="Z101" s="200"/>
      <c r="AA101" s="200"/>
      <c r="AB101" s="200"/>
      <c r="AC101" s="222"/>
      <c r="AD101" s="222"/>
      <c r="AE101" s="222"/>
      <c r="AF101" s="222"/>
      <c r="AG101" s="222"/>
      <c r="AH101" s="222"/>
      <c r="AI101" s="222"/>
      <c r="AJ101" s="216" t="s">
        <v>134</v>
      </c>
      <c r="AK101" s="216" t="s">
        <v>70</v>
      </c>
      <c r="AL101" s="222"/>
      <c r="AM101" s="222"/>
      <c r="AN101" s="222"/>
      <c r="AO101" s="222"/>
      <c r="AP101" s="222"/>
      <c r="AQ101" s="222"/>
      <c r="AR101" s="222"/>
      <c r="AS101" s="222"/>
      <c r="AT101" s="222"/>
      <c r="AU101" s="224"/>
      <c r="AV101" s="222"/>
      <c r="AW101" s="222"/>
      <c r="AX101" s="222"/>
      <c r="AY101" s="222"/>
      <c r="AZ101" s="222"/>
      <c r="BA101" s="222"/>
      <c r="BB101" s="222"/>
      <c r="BC101" s="222"/>
      <c r="BD101" s="222"/>
      <c r="BE101" s="222"/>
      <c r="BF101" s="222"/>
      <c r="BG101" s="222"/>
      <c r="BH101" s="222"/>
      <c r="BI101" s="222">
        <v>260</v>
      </c>
      <c r="BJ101" s="222"/>
      <c r="BK101" s="222"/>
      <c r="BL101" s="222"/>
      <c r="BM101" s="222"/>
      <c r="BN101" s="222"/>
      <c r="BO101" s="222"/>
      <c r="BP101" s="227">
        <v>280</v>
      </c>
      <c r="BQ101" s="202"/>
      <c r="BR101" s="202"/>
      <c r="BS101" s="202"/>
      <c r="BT101" s="202"/>
      <c r="BU101" s="202"/>
      <c r="BV101" s="202"/>
      <c r="BW101" s="202"/>
      <c r="BX101" s="202"/>
      <c r="BY101" s="202"/>
      <c r="BZ101" s="202"/>
      <c r="CA101" s="202">
        <v>269</v>
      </c>
      <c r="CB101" s="202">
        <v>178</v>
      </c>
      <c r="CC101" s="202"/>
      <c r="CD101" s="202"/>
      <c r="CE101" s="202"/>
      <c r="CF101" s="202">
        <v>47</v>
      </c>
      <c r="CG101" s="202"/>
      <c r="CH101" s="202">
        <v>83</v>
      </c>
      <c r="CI101" s="202">
        <v>177</v>
      </c>
      <c r="CJ101" s="202"/>
      <c r="CK101" s="202"/>
      <c r="CL101" s="202"/>
      <c r="CM101" s="202"/>
      <c r="CN101" s="202"/>
      <c r="CO101" s="202"/>
      <c r="CP101" s="202"/>
      <c r="CQ101" s="202"/>
      <c r="CR101" s="202"/>
      <c r="CS101" s="202"/>
      <c r="CT101" s="202"/>
      <c r="CU101" s="202">
        <v>125</v>
      </c>
      <c r="CV101" s="202">
        <v>142</v>
      </c>
      <c r="CW101" s="204"/>
      <c r="CX101" s="200"/>
      <c r="CY101" s="200"/>
      <c r="CZ101" s="200"/>
      <c r="DA101" s="200"/>
      <c r="DB101" s="200"/>
      <c r="DC101" s="200"/>
      <c r="DD101" s="200"/>
      <c r="DE101" s="200"/>
      <c r="DF101" s="200"/>
      <c r="DG101" s="200"/>
      <c r="DH101" s="200"/>
    </row>
    <row r="102" spans="22:112">
      <c r="V102" s="182"/>
      <c r="W102" s="182"/>
      <c r="X102" s="205"/>
      <c r="Y102" s="182"/>
      <c r="Z102" s="182"/>
      <c r="AA102" s="182"/>
      <c r="AB102" s="182"/>
      <c r="AC102" s="217"/>
      <c r="AD102" s="217"/>
      <c r="AE102" s="217"/>
      <c r="AF102" s="217"/>
      <c r="AG102" s="217"/>
      <c r="AH102" s="217"/>
      <c r="AI102" s="217"/>
      <c r="AJ102" s="216" t="s">
        <v>61</v>
      </c>
      <c r="AK102" s="216" t="s">
        <v>61</v>
      </c>
      <c r="AL102" s="217"/>
      <c r="AM102" s="217"/>
      <c r="AN102" s="217"/>
      <c r="AO102" s="217"/>
      <c r="AP102" s="217"/>
      <c r="AQ102" s="217"/>
      <c r="AR102" s="217"/>
      <c r="AS102" s="217"/>
      <c r="AT102" s="217"/>
      <c r="AU102" s="217"/>
      <c r="AV102" s="217"/>
      <c r="AW102" s="217"/>
      <c r="AX102" s="217"/>
      <c r="AY102" s="217"/>
      <c r="AZ102" s="217"/>
      <c r="BA102" s="217"/>
      <c r="BB102" s="217"/>
      <c r="BC102" s="217"/>
      <c r="BD102" s="217"/>
      <c r="BE102" s="217"/>
      <c r="BF102" s="217"/>
      <c r="BG102" s="217"/>
      <c r="BH102" s="217"/>
      <c r="BI102" s="222">
        <v>262</v>
      </c>
      <c r="BJ102" s="222"/>
      <c r="BK102" s="222"/>
      <c r="BL102" s="222"/>
      <c r="BM102" s="222"/>
      <c r="BN102" s="222"/>
      <c r="BO102" s="222"/>
      <c r="BP102" s="227">
        <v>680</v>
      </c>
      <c r="BQ102" s="202"/>
      <c r="BR102" s="202"/>
      <c r="BS102" s="202"/>
      <c r="BT102" s="202"/>
      <c r="BU102" s="202"/>
      <c r="BV102" s="202"/>
      <c r="BW102" s="202"/>
      <c r="BX102" s="202"/>
      <c r="BY102" s="202"/>
      <c r="BZ102" s="202"/>
      <c r="CA102" s="182"/>
      <c r="CB102" s="202">
        <v>184</v>
      </c>
      <c r="CC102" s="202"/>
      <c r="CD102" s="202"/>
      <c r="CE102" s="202"/>
      <c r="CF102" s="202">
        <v>57</v>
      </c>
      <c r="CG102" s="202"/>
      <c r="CH102" s="202">
        <v>95</v>
      </c>
      <c r="CI102" s="202">
        <v>195</v>
      </c>
      <c r="CJ102" s="202"/>
      <c r="CK102" s="202"/>
      <c r="CL102" s="202"/>
      <c r="CM102" s="202"/>
      <c r="CN102" s="202"/>
      <c r="CO102" s="202"/>
      <c r="CP102" s="202"/>
      <c r="CQ102" s="202"/>
      <c r="CR102" s="202"/>
      <c r="CS102" s="202"/>
      <c r="CT102" s="202"/>
      <c r="CU102" s="202">
        <v>163</v>
      </c>
      <c r="CV102" s="202">
        <v>241</v>
      </c>
      <c r="CW102" s="204"/>
      <c r="CX102" s="182"/>
      <c r="CY102" s="182"/>
      <c r="CZ102" s="182"/>
      <c r="DA102" s="182"/>
      <c r="DB102" s="182"/>
      <c r="DC102" s="182"/>
      <c r="DD102" s="182"/>
      <c r="DE102" s="182"/>
      <c r="DF102" s="182"/>
      <c r="DG102" s="182"/>
      <c r="DH102" s="182"/>
    </row>
    <row r="103" spans="22:112" s="113" customFormat="1">
      <c r="V103" s="200"/>
      <c r="W103" s="197"/>
      <c r="X103" s="202"/>
      <c r="Y103" s="200"/>
      <c r="Z103" s="200"/>
      <c r="AA103" s="200"/>
      <c r="AB103" s="200"/>
      <c r="AC103" s="222"/>
      <c r="AD103" s="222"/>
      <c r="AE103" s="222"/>
      <c r="AF103" s="222"/>
      <c r="AG103" s="222"/>
      <c r="AH103" s="222"/>
      <c r="AI103" s="222"/>
      <c r="AJ103" s="216" t="s">
        <v>68</v>
      </c>
      <c r="AK103" s="216" t="s">
        <v>68</v>
      </c>
      <c r="AL103" s="222"/>
      <c r="AM103" s="222"/>
      <c r="AN103" s="222"/>
      <c r="AO103" s="222"/>
      <c r="AP103" s="222"/>
      <c r="AQ103" s="222"/>
      <c r="AR103" s="222"/>
      <c r="AS103" s="222"/>
      <c r="AT103" s="222"/>
      <c r="AU103" s="222"/>
      <c r="AV103" s="222"/>
      <c r="AW103" s="222"/>
      <c r="AX103" s="222"/>
      <c r="AY103" s="222"/>
      <c r="AZ103" s="222"/>
      <c r="BA103" s="222"/>
      <c r="BB103" s="222"/>
      <c r="BC103" s="222"/>
      <c r="BD103" s="222"/>
      <c r="BE103" s="222"/>
      <c r="BF103" s="222"/>
      <c r="BG103" s="222"/>
      <c r="BH103" s="222"/>
      <c r="BI103" s="222">
        <v>580</v>
      </c>
      <c r="BJ103" s="222"/>
      <c r="BK103" s="222"/>
      <c r="BL103" s="222"/>
      <c r="BM103" s="222"/>
      <c r="BN103" s="222"/>
      <c r="BO103" s="222"/>
      <c r="BP103" s="227">
        <v>880</v>
      </c>
      <c r="BQ103" s="202"/>
      <c r="BR103" s="202"/>
      <c r="BS103" s="202"/>
      <c r="BT103" s="202"/>
      <c r="BU103" s="202"/>
      <c r="BV103" s="202"/>
      <c r="BW103" s="202"/>
      <c r="BX103" s="202"/>
      <c r="BY103" s="202"/>
      <c r="BZ103" s="202"/>
      <c r="CA103" s="200"/>
      <c r="CB103" s="202">
        <v>202</v>
      </c>
      <c r="CC103" s="202"/>
      <c r="CD103" s="202"/>
      <c r="CE103" s="202"/>
      <c r="CF103" s="202">
        <v>60</v>
      </c>
      <c r="CG103" s="202"/>
      <c r="CH103" s="202">
        <v>127</v>
      </c>
      <c r="CI103" s="202">
        <v>215</v>
      </c>
      <c r="CJ103" s="202"/>
      <c r="CK103" s="202"/>
      <c r="CL103" s="202"/>
      <c r="CM103" s="202"/>
      <c r="CN103" s="202"/>
      <c r="CO103" s="202"/>
      <c r="CP103" s="202"/>
      <c r="CQ103" s="202"/>
      <c r="CR103" s="202"/>
      <c r="CS103" s="202"/>
      <c r="CT103" s="202"/>
      <c r="CU103" s="202">
        <v>188</v>
      </c>
      <c r="CV103" s="202">
        <v>261</v>
      </c>
      <c r="CW103" s="204"/>
      <c r="CX103" s="200"/>
      <c r="CY103" s="200"/>
      <c r="CZ103" s="200"/>
      <c r="DA103" s="200"/>
      <c r="DB103" s="200"/>
      <c r="DC103" s="200"/>
      <c r="DD103" s="200"/>
      <c r="DE103" s="200"/>
      <c r="DF103" s="200"/>
      <c r="DG103" s="200"/>
      <c r="DH103" s="200"/>
    </row>
    <row r="104" spans="22:112" s="113" customFormat="1">
      <c r="V104" s="200"/>
      <c r="W104" s="197"/>
      <c r="X104" s="202"/>
      <c r="Y104" s="200"/>
      <c r="Z104" s="200"/>
      <c r="AA104" s="200"/>
      <c r="AB104" s="200"/>
      <c r="AC104" s="222"/>
      <c r="AD104" s="222"/>
      <c r="AE104" s="222"/>
      <c r="AF104" s="222"/>
      <c r="AG104" s="222"/>
      <c r="AH104" s="222"/>
      <c r="AI104" s="222"/>
      <c r="AJ104" s="216" t="s">
        <v>69</v>
      </c>
      <c r="AK104" s="216" t="s">
        <v>69</v>
      </c>
      <c r="AL104" s="222"/>
      <c r="AM104" s="222"/>
      <c r="AN104" s="222"/>
      <c r="AO104" s="222"/>
      <c r="AP104" s="222"/>
      <c r="AQ104" s="222"/>
      <c r="AR104" s="222"/>
      <c r="AS104" s="222"/>
      <c r="AT104" s="222"/>
      <c r="AU104" s="222"/>
      <c r="AV104" s="222"/>
      <c r="AW104" s="222"/>
      <c r="AX104" s="222"/>
      <c r="AY104" s="222"/>
      <c r="AZ104" s="222"/>
      <c r="BA104" s="222"/>
      <c r="BB104" s="222"/>
      <c r="BC104" s="222"/>
      <c r="BD104" s="222"/>
      <c r="BE104" s="222"/>
      <c r="BF104" s="222"/>
      <c r="BG104" s="222"/>
      <c r="BH104" s="222"/>
      <c r="BI104" s="222">
        <v>680</v>
      </c>
      <c r="BJ104" s="222"/>
      <c r="BK104" s="222"/>
      <c r="BL104" s="222"/>
      <c r="BM104" s="222"/>
      <c r="BN104" s="222"/>
      <c r="BO104" s="222"/>
      <c r="BP104" s="227"/>
      <c r="BQ104" s="202"/>
      <c r="BR104" s="202"/>
      <c r="BS104" s="202"/>
      <c r="BT104" s="202"/>
      <c r="BU104" s="202"/>
      <c r="BV104" s="202"/>
      <c r="BW104" s="202"/>
      <c r="BX104" s="202"/>
      <c r="BY104" s="202"/>
      <c r="BZ104" s="202"/>
      <c r="CA104" s="202"/>
      <c r="CB104" s="202">
        <v>204</v>
      </c>
      <c r="CC104" s="202"/>
      <c r="CD104" s="202"/>
      <c r="CE104" s="202"/>
      <c r="CF104" s="202">
        <v>66</v>
      </c>
      <c r="CG104" s="202"/>
      <c r="CH104" s="202">
        <v>138</v>
      </c>
      <c r="CI104" s="202">
        <v>243</v>
      </c>
      <c r="CJ104" s="202"/>
      <c r="CK104" s="202"/>
      <c r="CL104" s="202"/>
      <c r="CM104" s="202"/>
      <c r="CN104" s="202"/>
      <c r="CO104" s="202"/>
      <c r="CP104" s="202"/>
      <c r="CQ104" s="202"/>
      <c r="CR104" s="202"/>
      <c r="CS104" s="202"/>
      <c r="CT104" s="202"/>
      <c r="CU104" s="202">
        <v>282</v>
      </c>
      <c r="CV104" s="202">
        <v>405</v>
      </c>
      <c r="CW104" s="204"/>
      <c r="CX104" s="200"/>
      <c r="CY104" s="200"/>
      <c r="CZ104" s="200"/>
      <c r="DA104" s="200"/>
      <c r="DB104" s="200"/>
      <c r="DC104" s="200"/>
      <c r="DD104" s="200"/>
      <c r="DE104" s="200"/>
      <c r="DF104" s="200"/>
      <c r="DG104" s="200"/>
      <c r="DH104" s="200"/>
    </row>
    <row r="105" spans="22:112" s="113" customFormat="1">
      <c r="V105" s="200"/>
      <c r="W105" s="197"/>
      <c r="X105" s="202"/>
      <c r="Y105" s="200"/>
      <c r="Z105" s="200"/>
      <c r="AA105" s="200"/>
      <c r="AB105" s="200"/>
      <c r="AC105" s="222"/>
      <c r="AD105" s="222"/>
      <c r="AE105" s="222"/>
      <c r="AF105" s="222"/>
      <c r="AG105" s="222"/>
      <c r="AH105" s="222"/>
      <c r="AI105" s="222"/>
      <c r="AJ105" s="216" t="s">
        <v>71</v>
      </c>
      <c r="AK105" s="216" t="s">
        <v>71</v>
      </c>
      <c r="AL105" s="222"/>
      <c r="AM105" s="222"/>
      <c r="AN105" s="222"/>
      <c r="AO105" s="222"/>
      <c r="AP105" s="222"/>
      <c r="AQ105" s="222"/>
      <c r="AR105" s="222"/>
      <c r="AS105" s="222"/>
      <c r="AT105" s="222"/>
      <c r="AU105" s="222"/>
      <c r="AV105" s="222"/>
      <c r="AW105" s="222"/>
      <c r="AX105" s="222"/>
      <c r="AY105" s="222"/>
      <c r="AZ105" s="222"/>
      <c r="BA105" s="222"/>
      <c r="BB105" s="222"/>
      <c r="BC105" s="222"/>
      <c r="BD105" s="222"/>
      <c r="BE105" s="222"/>
      <c r="BF105" s="222"/>
      <c r="BG105" s="222"/>
      <c r="BH105" s="222"/>
      <c r="BI105" s="222">
        <v>880</v>
      </c>
      <c r="BJ105" s="222"/>
      <c r="BK105" s="222"/>
      <c r="BL105" s="222"/>
      <c r="BM105" s="222"/>
      <c r="BN105" s="222"/>
      <c r="BO105" s="222"/>
      <c r="BP105" s="227"/>
      <c r="BQ105" s="202"/>
      <c r="BR105" s="202"/>
      <c r="BS105" s="202"/>
      <c r="BT105" s="202"/>
      <c r="BU105" s="202"/>
      <c r="BV105" s="202"/>
      <c r="BW105" s="202"/>
      <c r="BX105" s="202"/>
      <c r="BY105" s="202"/>
      <c r="BZ105" s="202"/>
      <c r="CA105" s="202"/>
      <c r="CB105" s="202">
        <v>223</v>
      </c>
      <c r="CC105" s="202"/>
      <c r="CD105" s="202"/>
      <c r="CE105" s="202"/>
      <c r="CF105" s="202">
        <v>71</v>
      </c>
      <c r="CG105" s="202"/>
      <c r="CH105" s="202">
        <v>142</v>
      </c>
      <c r="CI105" s="202">
        <v>371</v>
      </c>
      <c r="CJ105" s="202"/>
      <c r="CK105" s="202"/>
      <c r="CL105" s="202"/>
      <c r="CM105" s="202"/>
      <c r="CN105" s="202"/>
      <c r="CO105" s="202"/>
      <c r="CP105" s="202"/>
      <c r="CQ105" s="202"/>
      <c r="CR105" s="202"/>
      <c r="CS105" s="202"/>
      <c r="CT105" s="202"/>
      <c r="CU105" s="202">
        <v>805</v>
      </c>
      <c r="CV105" s="202">
        <v>605</v>
      </c>
      <c r="CW105" s="204"/>
      <c r="CX105" s="200"/>
      <c r="CY105" s="200"/>
      <c r="CZ105" s="200"/>
      <c r="DA105" s="200"/>
      <c r="DB105" s="200"/>
      <c r="DC105" s="200"/>
      <c r="DD105" s="200"/>
      <c r="DE105" s="200"/>
      <c r="DF105" s="200"/>
      <c r="DG105" s="200"/>
      <c r="DH105" s="200"/>
    </row>
    <row r="106" spans="22:112" s="113" customFormat="1">
      <c r="V106" s="200"/>
      <c r="W106" s="197"/>
      <c r="X106" s="202"/>
      <c r="Y106" s="200"/>
      <c r="Z106" s="200"/>
      <c r="AA106" s="200"/>
      <c r="AB106" s="200"/>
      <c r="AC106" s="222"/>
      <c r="AD106" s="222"/>
      <c r="AE106" s="222"/>
      <c r="AF106" s="222"/>
      <c r="AG106" s="222"/>
      <c r="AH106" s="222"/>
      <c r="AI106" s="222"/>
      <c r="AJ106" s="216" t="s">
        <v>67</v>
      </c>
      <c r="AK106" s="216" t="s">
        <v>67</v>
      </c>
      <c r="AL106" s="222"/>
      <c r="AM106" s="222"/>
      <c r="AN106" s="222"/>
      <c r="AO106" s="222"/>
      <c r="AP106" s="222"/>
      <c r="AQ106" s="222"/>
      <c r="AR106" s="222"/>
      <c r="AS106" s="222"/>
      <c r="AT106" s="222"/>
      <c r="AU106" s="222"/>
      <c r="AV106" s="222"/>
      <c r="AW106" s="222"/>
      <c r="AX106" s="222"/>
      <c r="AY106" s="222"/>
      <c r="AZ106" s="222"/>
      <c r="BA106" s="222"/>
      <c r="BB106" s="222"/>
      <c r="BC106" s="222"/>
      <c r="BD106" s="222"/>
      <c r="BE106" s="222"/>
      <c r="BF106" s="222"/>
      <c r="BG106" s="222"/>
      <c r="BH106" s="222"/>
      <c r="BI106" s="222">
        <v>980</v>
      </c>
      <c r="BJ106" s="222"/>
      <c r="BK106" s="222"/>
      <c r="BL106" s="222"/>
      <c r="BM106" s="222"/>
      <c r="BN106" s="222"/>
      <c r="BO106" s="222"/>
      <c r="BP106" s="227"/>
      <c r="BQ106" s="202"/>
      <c r="BR106" s="202"/>
      <c r="BS106" s="202"/>
      <c r="BT106" s="202"/>
      <c r="BU106" s="202"/>
      <c r="BV106" s="202"/>
      <c r="BW106" s="202"/>
      <c r="BX106" s="202"/>
      <c r="BY106" s="202"/>
      <c r="BZ106" s="202"/>
      <c r="CA106" s="202"/>
      <c r="CB106" s="202">
        <v>395</v>
      </c>
      <c r="CC106" s="202"/>
      <c r="CD106" s="202"/>
      <c r="CE106" s="202"/>
      <c r="CF106" s="202">
        <v>72</v>
      </c>
      <c r="CG106" s="202"/>
      <c r="CH106" s="202">
        <v>173</v>
      </c>
      <c r="CI106" s="200"/>
      <c r="CJ106" s="202"/>
      <c r="CK106" s="202"/>
      <c r="CL106" s="202"/>
      <c r="CM106" s="202"/>
      <c r="CN106" s="202"/>
      <c r="CO106" s="202"/>
      <c r="CP106" s="202"/>
      <c r="CQ106" s="202"/>
      <c r="CR106" s="202"/>
      <c r="CS106" s="202"/>
      <c r="CT106" s="202"/>
      <c r="CU106" s="202">
        <v>905</v>
      </c>
      <c r="CV106" s="202"/>
      <c r="CW106" s="204"/>
      <c r="CX106" s="200"/>
      <c r="CY106" s="200"/>
      <c r="CZ106" s="200"/>
      <c r="DA106" s="200"/>
      <c r="DB106" s="200"/>
      <c r="DC106" s="200"/>
      <c r="DD106" s="200"/>
      <c r="DE106" s="200"/>
      <c r="DF106" s="200"/>
      <c r="DG106" s="200"/>
      <c r="DH106" s="200"/>
    </row>
    <row r="107" spans="22:112" s="113" customFormat="1">
      <c r="V107" s="200"/>
      <c r="W107" s="197"/>
      <c r="X107" s="202"/>
      <c r="Y107" s="200"/>
      <c r="Z107" s="200"/>
      <c r="AA107" s="200"/>
      <c r="AB107" s="200"/>
      <c r="AC107" s="222"/>
      <c r="AD107" s="222"/>
      <c r="AE107" s="222"/>
      <c r="AF107" s="222"/>
      <c r="AG107" s="222"/>
      <c r="AH107" s="222"/>
      <c r="AI107" s="222"/>
      <c r="AJ107" s="216" t="s">
        <v>65</v>
      </c>
      <c r="AK107" s="216" t="s">
        <v>65</v>
      </c>
      <c r="AL107" s="222"/>
      <c r="AM107" s="222"/>
      <c r="AN107" s="222"/>
      <c r="AO107" s="222"/>
      <c r="AP107" s="222"/>
      <c r="AQ107" s="222"/>
      <c r="AR107" s="222"/>
      <c r="AS107" s="222"/>
      <c r="AT107" s="222"/>
      <c r="AU107" s="222"/>
      <c r="AV107" s="222"/>
      <c r="AW107" s="222"/>
      <c r="AX107" s="222"/>
      <c r="AY107" s="222"/>
      <c r="AZ107" s="222"/>
      <c r="BA107" s="222"/>
      <c r="BB107" s="222"/>
      <c r="BC107" s="222"/>
      <c r="BD107" s="222"/>
      <c r="BE107" s="222"/>
      <c r="BF107" s="222"/>
      <c r="BG107" s="222"/>
      <c r="BH107" s="222"/>
      <c r="BI107" s="222"/>
      <c r="BJ107" s="222"/>
      <c r="BK107" s="222"/>
      <c r="BL107" s="222"/>
      <c r="BM107" s="222"/>
      <c r="BN107" s="222"/>
      <c r="BO107" s="222"/>
      <c r="BP107" s="227"/>
      <c r="BQ107" s="202"/>
      <c r="BR107" s="202"/>
      <c r="BS107" s="202"/>
      <c r="BT107" s="202"/>
      <c r="BU107" s="202"/>
      <c r="BV107" s="202"/>
      <c r="BW107" s="202"/>
      <c r="BX107" s="202"/>
      <c r="BY107" s="202"/>
      <c r="BZ107" s="202"/>
      <c r="CA107" s="202"/>
      <c r="CB107" s="200"/>
      <c r="CC107" s="202"/>
      <c r="CD107" s="202"/>
      <c r="CE107" s="202"/>
      <c r="CF107" s="202">
        <v>91</v>
      </c>
      <c r="CG107" s="202"/>
      <c r="CH107" s="202">
        <v>178</v>
      </c>
      <c r="CI107" s="202"/>
      <c r="CJ107" s="202"/>
      <c r="CK107" s="202"/>
      <c r="CL107" s="202"/>
      <c r="CM107" s="202"/>
      <c r="CN107" s="202"/>
      <c r="CO107" s="202"/>
      <c r="CP107" s="202"/>
      <c r="CQ107" s="202"/>
      <c r="CR107" s="202"/>
      <c r="CS107" s="202"/>
      <c r="CT107" s="202"/>
      <c r="CU107" s="200"/>
      <c r="CV107" s="202"/>
      <c r="CW107" s="204"/>
      <c r="CX107" s="200"/>
      <c r="CY107" s="200"/>
      <c r="CZ107" s="200"/>
      <c r="DA107" s="200"/>
      <c r="DB107" s="200"/>
      <c r="DC107" s="200"/>
      <c r="DD107" s="200"/>
      <c r="DE107" s="200"/>
      <c r="DF107" s="200"/>
      <c r="DG107" s="200"/>
      <c r="DH107" s="200"/>
    </row>
    <row r="108" spans="22:112" s="113" customFormat="1">
      <c r="V108" s="200"/>
      <c r="W108" s="197"/>
      <c r="X108" s="202"/>
      <c r="Y108" s="200"/>
      <c r="Z108" s="200"/>
      <c r="AA108" s="200"/>
      <c r="AB108" s="200"/>
      <c r="AC108" s="222"/>
      <c r="AD108" s="222"/>
      <c r="AE108" s="222"/>
      <c r="AF108" s="222"/>
      <c r="AG108" s="222"/>
      <c r="AH108" s="222"/>
      <c r="AI108" s="222"/>
      <c r="AJ108" s="216" t="s">
        <v>64</v>
      </c>
      <c r="AK108" s="216" t="s">
        <v>64</v>
      </c>
      <c r="AL108" s="222"/>
      <c r="AM108" s="222"/>
      <c r="AN108" s="222"/>
      <c r="AO108" s="222"/>
      <c r="AP108" s="222"/>
      <c r="AQ108" s="222"/>
      <c r="AR108" s="222"/>
      <c r="AS108" s="222"/>
      <c r="AT108" s="222"/>
      <c r="AU108" s="222"/>
      <c r="AV108" s="222"/>
      <c r="AW108" s="222"/>
      <c r="AX108" s="222"/>
      <c r="AY108" s="222"/>
      <c r="AZ108" s="222"/>
      <c r="BA108" s="222"/>
      <c r="BB108" s="222"/>
      <c r="BC108" s="222"/>
      <c r="BD108" s="222"/>
      <c r="BE108" s="222"/>
      <c r="BF108" s="222"/>
      <c r="BG108" s="222"/>
      <c r="BH108" s="222"/>
      <c r="BI108" s="222"/>
      <c r="BJ108" s="222"/>
      <c r="BK108" s="222"/>
      <c r="BL108" s="222"/>
      <c r="BM108" s="222"/>
      <c r="BN108" s="222"/>
      <c r="BO108" s="222"/>
      <c r="BP108" s="227"/>
      <c r="BQ108" s="202"/>
      <c r="BR108" s="202"/>
      <c r="BS108" s="202"/>
      <c r="BT108" s="202"/>
      <c r="BU108" s="202"/>
      <c r="BV108" s="202"/>
      <c r="BW108" s="202"/>
      <c r="BX108" s="202"/>
      <c r="BY108" s="202"/>
      <c r="BZ108" s="202"/>
      <c r="CA108" s="202"/>
      <c r="CB108" s="202"/>
      <c r="CC108" s="202"/>
      <c r="CD108" s="202"/>
      <c r="CE108" s="202"/>
      <c r="CF108" s="202">
        <v>101</v>
      </c>
      <c r="CG108" s="202"/>
      <c r="CH108" s="202">
        <v>189</v>
      </c>
      <c r="CI108" s="202"/>
      <c r="CJ108" s="202"/>
      <c r="CK108" s="202"/>
      <c r="CL108" s="202"/>
      <c r="CM108" s="202"/>
      <c r="CN108" s="202"/>
      <c r="CO108" s="202"/>
      <c r="CP108" s="202"/>
      <c r="CQ108" s="202"/>
      <c r="CR108" s="202"/>
      <c r="CS108" s="202"/>
      <c r="CT108" s="202"/>
      <c r="CU108" s="202"/>
      <c r="CV108" s="202"/>
      <c r="CW108" s="204"/>
      <c r="CX108" s="200"/>
      <c r="CY108" s="200"/>
      <c r="CZ108" s="200"/>
      <c r="DA108" s="200"/>
      <c r="DB108" s="200"/>
      <c r="DC108" s="200"/>
      <c r="DD108" s="200"/>
      <c r="DE108" s="200"/>
      <c r="DF108" s="200"/>
      <c r="DG108" s="200"/>
      <c r="DH108" s="200"/>
    </row>
    <row r="109" spans="22:112" s="113" customFormat="1">
      <c r="V109" s="200"/>
      <c r="W109" s="197"/>
      <c r="X109" s="202"/>
      <c r="Y109" s="200"/>
      <c r="Z109" s="200"/>
      <c r="AA109" s="200"/>
      <c r="AB109" s="200"/>
      <c r="AC109" s="222"/>
      <c r="AD109" s="222"/>
      <c r="AE109" s="222"/>
      <c r="AF109" s="222"/>
      <c r="AG109" s="222"/>
      <c r="AH109" s="222"/>
      <c r="AI109" s="222"/>
      <c r="AJ109" s="216" t="s">
        <v>66</v>
      </c>
      <c r="AK109" s="216" t="s">
        <v>66</v>
      </c>
      <c r="AL109" s="222"/>
      <c r="AM109" s="222"/>
      <c r="AN109" s="222"/>
      <c r="AO109" s="222"/>
      <c r="AP109" s="222"/>
      <c r="AQ109" s="222"/>
      <c r="AR109" s="222"/>
      <c r="AS109" s="222"/>
      <c r="AT109" s="222"/>
      <c r="AU109" s="222"/>
      <c r="AV109" s="222"/>
      <c r="AW109" s="222"/>
      <c r="AX109" s="222"/>
      <c r="AY109" s="222"/>
      <c r="AZ109" s="222"/>
      <c r="BA109" s="222"/>
      <c r="BB109" s="222"/>
      <c r="BC109" s="222"/>
      <c r="BD109" s="222"/>
      <c r="BE109" s="222"/>
      <c r="BF109" s="222"/>
      <c r="BG109" s="222"/>
      <c r="BH109" s="222"/>
      <c r="BI109" s="222"/>
      <c r="BJ109" s="222"/>
      <c r="BK109" s="222"/>
      <c r="BL109" s="222"/>
      <c r="BM109" s="222"/>
      <c r="BN109" s="222"/>
      <c r="BO109" s="222"/>
      <c r="BP109" s="227"/>
      <c r="BQ109" s="202"/>
      <c r="BR109" s="202"/>
      <c r="BS109" s="202"/>
      <c r="BT109" s="202"/>
      <c r="BU109" s="202"/>
      <c r="BV109" s="202"/>
      <c r="BW109" s="202"/>
      <c r="BX109" s="202"/>
      <c r="BY109" s="202"/>
      <c r="BZ109" s="202"/>
      <c r="CA109" s="202"/>
      <c r="CB109" s="202"/>
      <c r="CC109" s="202"/>
      <c r="CD109" s="202"/>
      <c r="CE109" s="202"/>
      <c r="CF109" s="202">
        <v>103</v>
      </c>
      <c r="CG109" s="202"/>
      <c r="CH109" s="202">
        <v>210</v>
      </c>
      <c r="CI109" s="202"/>
      <c r="CJ109" s="202"/>
      <c r="CK109" s="202"/>
      <c r="CL109" s="202"/>
      <c r="CM109" s="202"/>
      <c r="CN109" s="202"/>
      <c r="CO109" s="202"/>
      <c r="CP109" s="202"/>
      <c r="CQ109" s="202"/>
      <c r="CR109" s="202"/>
      <c r="CS109" s="202"/>
      <c r="CT109" s="202"/>
      <c r="CU109" s="202"/>
      <c r="CV109" s="202"/>
      <c r="CW109" s="204"/>
      <c r="CX109" s="200"/>
      <c r="CY109" s="200"/>
      <c r="CZ109" s="200"/>
      <c r="DA109" s="200"/>
      <c r="DB109" s="200"/>
      <c r="DC109" s="200"/>
      <c r="DD109" s="200"/>
      <c r="DE109" s="200"/>
      <c r="DF109" s="200"/>
      <c r="DG109" s="200"/>
      <c r="DH109" s="200"/>
    </row>
    <row r="110" spans="22:112" s="113" customFormat="1">
      <c r="V110" s="200"/>
      <c r="W110" s="197"/>
      <c r="X110" s="202"/>
      <c r="Y110" s="200"/>
      <c r="Z110" s="200"/>
      <c r="AA110" s="200"/>
      <c r="AB110" s="200"/>
      <c r="AC110" s="222"/>
      <c r="AD110" s="222"/>
      <c r="AE110" s="222"/>
      <c r="AF110" s="222"/>
      <c r="AG110" s="222"/>
      <c r="AH110" s="222"/>
      <c r="AI110" s="222"/>
      <c r="AJ110" s="216" t="s">
        <v>76</v>
      </c>
      <c r="AK110" s="216" t="s">
        <v>76</v>
      </c>
      <c r="AL110" s="222"/>
      <c r="AM110" s="222"/>
      <c r="AN110" s="222"/>
      <c r="AO110" s="222"/>
      <c r="AP110" s="222"/>
      <c r="AQ110" s="222"/>
      <c r="AR110" s="222"/>
      <c r="AS110" s="222"/>
      <c r="AT110" s="222"/>
      <c r="AU110" s="222"/>
      <c r="AV110" s="222"/>
      <c r="AW110" s="222"/>
      <c r="AX110" s="222"/>
      <c r="AY110" s="222"/>
      <c r="AZ110" s="222"/>
      <c r="BA110" s="222"/>
      <c r="BB110" s="222"/>
      <c r="BC110" s="222"/>
      <c r="BD110" s="222"/>
      <c r="BE110" s="222"/>
      <c r="BF110" s="222"/>
      <c r="BG110" s="222"/>
      <c r="BH110" s="222"/>
      <c r="BI110" s="222"/>
      <c r="BJ110" s="222"/>
      <c r="BK110" s="222"/>
      <c r="BL110" s="222"/>
      <c r="BM110" s="222"/>
      <c r="BN110" s="222"/>
      <c r="BO110" s="222"/>
      <c r="BP110" s="227"/>
      <c r="BQ110" s="202"/>
      <c r="BR110" s="202"/>
      <c r="BS110" s="202"/>
      <c r="BT110" s="202"/>
      <c r="BU110" s="202"/>
      <c r="BV110" s="202"/>
      <c r="BW110" s="202"/>
      <c r="BX110" s="202"/>
      <c r="BY110" s="202"/>
      <c r="BZ110" s="202"/>
      <c r="CA110" s="202"/>
      <c r="CB110" s="202"/>
      <c r="CC110" s="202"/>
      <c r="CD110" s="202"/>
      <c r="CE110" s="202"/>
      <c r="CF110" s="202">
        <v>105</v>
      </c>
      <c r="CG110" s="202"/>
      <c r="CH110" s="202">
        <v>215</v>
      </c>
      <c r="CI110" s="202"/>
      <c r="CJ110" s="202"/>
      <c r="CK110" s="202"/>
      <c r="CL110" s="202"/>
      <c r="CM110" s="202"/>
      <c r="CN110" s="202"/>
      <c r="CO110" s="202"/>
      <c r="CP110" s="202"/>
      <c r="CQ110" s="202"/>
      <c r="CR110" s="202"/>
      <c r="CS110" s="202"/>
      <c r="CT110" s="202"/>
      <c r="CU110" s="202"/>
      <c r="CV110" s="202"/>
      <c r="CW110" s="204"/>
      <c r="CX110" s="200"/>
      <c r="CY110" s="200"/>
      <c r="CZ110" s="200"/>
      <c r="DA110" s="200"/>
      <c r="DB110" s="200"/>
      <c r="DC110" s="200"/>
      <c r="DD110" s="200"/>
      <c r="DE110" s="200"/>
      <c r="DF110" s="200"/>
      <c r="DG110" s="200"/>
      <c r="DH110" s="200"/>
    </row>
    <row r="111" spans="22:112" s="113" customFormat="1">
      <c r="V111" s="200"/>
      <c r="W111" s="197"/>
      <c r="X111" s="202"/>
      <c r="Y111" s="200"/>
      <c r="Z111" s="200"/>
      <c r="AA111" s="200"/>
      <c r="AB111" s="200"/>
      <c r="AC111" s="222"/>
      <c r="AD111" s="222"/>
      <c r="AE111" s="222"/>
      <c r="AF111" s="222"/>
      <c r="AG111" s="222"/>
      <c r="AH111" s="222"/>
      <c r="AI111" s="222"/>
      <c r="AJ111" s="216" t="s">
        <v>135</v>
      </c>
      <c r="AK111" s="216" t="s">
        <v>75</v>
      </c>
      <c r="AL111" s="222"/>
      <c r="AM111" s="222"/>
      <c r="AN111" s="222"/>
      <c r="AO111" s="222"/>
      <c r="AP111" s="222"/>
      <c r="AQ111" s="222"/>
      <c r="AR111" s="222"/>
      <c r="AS111" s="222"/>
      <c r="AT111" s="222"/>
      <c r="AU111" s="222"/>
      <c r="AV111" s="222"/>
      <c r="AW111" s="222"/>
      <c r="AX111" s="222"/>
      <c r="AY111" s="222"/>
      <c r="AZ111" s="222"/>
      <c r="BA111" s="222"/>
      <c r="BB111" s="222"/>
      <c r="BC111" s="222"/>
      <c r="BD111" s="222"/>
      <c r="BE111" s="222"/>
      <c r="BF111" s="222"/>
      <c r="BG111" s="222"/>
      <c r="BH111" s="222"/>
      <c r="BI111" s="222"/>
      <c r="BJ111" s="222"/>
      <c r="BK111" s="222"/>
      <c r="BL111" s="222"/>
      <c r="BM111" s="222"/>
      <c r="BN111" s="222"/>
      <c r="BO111" s="222"/>
      <c r="BP111" s="227"/>
      <c r="BQ111" s="202"/>
      <c r="BR111" s="202"/>
      <c r="BS111" s="202"/>
      <c r="BT111" s="202"/>
      <c r="BU111" s="202"/>
      <c r="BV111" s="202"/>
      <c r="BW111" s="202"/>
      <c r="BX111" s="202"/>
      <c r="BY111" s="202"/>
      <c r="BZ111" s="202"/>
      <c r="CA111" s="202"/>
      <c r="CB111" s="202"/>
      <c r="CC111" s="202"/>
      <c r="CD111" s="202"/>
      <c r="CE111" s="202"/>
      <c r="CF111" s="202">
        <v>107</v>
      </c>
      <c r="CG111" s="202"/>
      <c r="CH111" s="202">
        <v>259</v>
      </c>
      <c r="CI111" s="202"/>
      <c r="CJ111" s="202"/>
      <c r="CK111" s="202"/>
      <c r="CL111" s="202"/>
      <c r="CM111" s="202"/>
      <c r="CN111" s="202"/>
      <c r="CO111" s="202"/>
      <c r="CP111" s="202"/>
      <c r="CQ111" s="202"/>
      <c r="CR111" s="202"/>
      <c r="CS111" s="202"/>
      <c r="CT111" s="202"/>
      <c r="CU111" s="202"/>
      <c r="CV111" s="202"/>
      <c r="CW111" s="204"/>
      <c r="CX111" s="200"/>
      <c r="CY111" s="200"/>
      <c r="CZ111" s="200"/>
      <c r="DA111" s="200"/>
      <c r="DB111" s="200"/>
      <c r="DC111" s="200"/>
      <c r="DD111" s="200"/>
      <c r="DE111" s="200"/>
      <c r="DF111" s="200"/>
      <c r="DG111" s="200"/>
      <c r="DH111" s="200"/>
    </row>
    <row r="112" spans="22:112" s="113" customFormat="1">
      <c r="V112" s="200"/>
      <c r="W112" s="197"/>
      <c r="X112" s="202"/>
      <c r="Y112" s="200"/>
      <c r="Z112" s="200"/>
      <c r="AA112" s="200"/>
      <c r="AB112" s="200"/>
      <c r="AC112" s="222"/>
      <c r="AD112" s="222"/>
      <c r="AE112" s="222"/>
      <c r="AF112" s="222"/>
      <c r="AG112" s="222"/>
      <c r="AH112" s="222"/>
      <c r="AI112" s="222"/>
      <c r="AJ112" s="216" t="s">
        <v>129</v>
      </c>
      <c r="AK112" s="216" t="s">
        <v>129</v>
      </c>
      <c r="AL112" s="222"/>
      <c r="AM112" s="222"/>
      <c r="AN112" s="222"/>
      <c r="AO112" s="222"/>
      <c r="AP112" s="222"/>
      <c r="AQ112" s="222"/>
      <c r="AR112" s="222"/>
      <c r="AS112" s="222"/>
      <c r="AT112" s="222"/>
      <c r="AU112" s="222"/>
      <c r="AV112" s="222"/>
      <c r="AW112" s="222"/>
      <c r="AX112" s="222"/>
      <c r="AY112" s="222"/>
      <c r="AZ112" s="222"/>
      <c r="BA112" s="222"/>
      <c r="BB112" s="222"/>
      <c r="BC112" s="222"/>
      <c r="BD112" s="222"/>
      <c r="BE112" s="222"/>
      <c r="BF112" s="222"/>
      <c r="BG112" s="222"/>
      <c r="BH112" s="222"/>
      <c r="BI112" s="222"/>
      <c r="BJ112" s="222"/>
      <c r="BK112" s="222"/>
      <c r="BL112" s="222"/>
      <c r="BM112" s="222"/>
      <c r="BN112" s="222"/>
      <c r="BO112" s="222"/>
      <c r="BP112" s="227"/>
      <c r="BQ112" s="202"/>
      <c r="BR112" s="202"/>
      <c r="BS112" s="202"/>
      <c r="BT112" s="202"/>
      <c r="BU112" s="202"/>
      <c r="BV112" s="202"/>
      <c r="BW112" s="202"/>
      <c r="BX112" s="202"/>
      <c r="BY112" s="202"/>
      <c r="BZ112" s="202"/>
      <c r="CA112" s="202"/>
      <c r="CB112" s="202"/>
      <c r="CC112" s="202"/>
      <c r="CD112" s="202"/>
      <c r="CE112" s="202"/>
      <c r="CF112" s="202">
        <v>118</v>
      </c>
      <c r="CG112" s="202"/>
      <c r="CH112" s="202">
        <v>330</v>
      </c>
      <c r="CI112" s="202"/>
      <c r="CJ112" s="202"/>
      <c r="CK112" s="202"/>
      <c r="CL112" s="202"/>
      <c r="CM112" s="202"/>
      <c r="CN112" s="202"/>
      <c r="CO112" s="202"/>
      <c r="CP112" s="202"/>
      <c r="CQ112" s="202"/>
      <c r="CR112" s="202"/>
      <c r="CS112" s="202"/>
      <c r="CT112" s="202"/>
      <c r="CU112" s="202"/>
      <c r="CV112" s="202"/>
      <c r="CW112" s="204"/>
      <c r="CX112" s="200"/>
      <c r="CY112" s="200"/>
      <c r="CZ112" s="200"/>
      <c r="DA112" s="200"/>
      <c r="DB112" s="200"/>
      <c r="DC112" s="200"/>
      <c r="DD112" s="200"/>
      <c r="DE112" s="200"/>
      <c r="DF112" s="200"/>
      <c r="DG112" s="200"/>
      <c r="DH112" s="200"/>
    </row>
    <row r="113" spans="22:112" s="113" customFormat="1">
      <c r="V113" s="200"/>
      <c r="W113" s="197"/>
      <c r="X113" s="202"/>
      <c r="Y113" s="200"/>
      <c r="Z113" s="200"/>
      <c r="AA113" s="200"/>
      <c r="AB113" s="200"/>
      <c r="AC113" s="222"/>
      <c r="AD113" s="222"/>
      <c r="AE113" s="222"/>
      <c r="AF113" s="222"/>
      <c r="AG113" s="222"/>
      <c r="AH113" s="222"/>
      <c r="AI113" s="222"/>
      <c r="AJ113" s="216" t="s">
        <v>73</v>
      </c>
      <c r="AK113" s="216" t="s">
        <v>73</v>
      </c>
      <c r="AL113" s="222"/>
      <c r="AM113" s="222"/>
      <c r="AN113" s="222"/>
      <c r="AO113" s="222"/>
      <c r="AP113" s="222"/>
      <c r="AQ113" s="222"/>
      <c r="AR113" s="222"/>
      <c r="AS113" s="222"/>
      <c r="AT113" s="222"/>
      <c r="AU113" s="222"/>
      <c r="AV113" s="222"/>
      <c r="AW113" s="222"/>
      <c r="AX113" s="222"/>
      <c r="AY113" s="222"/>
      <c r="AZ113" s="222"/>
      <c r="BA113" s="222"/>
      <c r="BB113" s="222"/>
      <c r="BC113" s="222"/>
      <c r="BD113" s="222"/>
      <c r="BE113" s="222"/>
      <c r="BF113" s="222"/>
      <c r="BG113" s="222"/>
      <c r="BH113" s="222"/>
      <c r="BI113" s="222"/>
      <c r="BJ113" s="222"/>
      <c r="BK113" s="222"/>
      <c r="BL113" s="222"/>
      <c r="BM113" s="222"/>
      <c r="BN113" s="222"/>
      <c r="BO113" s="222"/>
      <c r="BP113" s="227"/>
      <c r="BQ113" s="202"/>
      <c r="BR113" s="202"/>
      <c r="BS113" s="202"/>
      <c r="BT113" s="202"/>
      <c r="BU113" s="202"/>
      <c r="BV113" s="202"/>
      <c r="BW113" s="202"/>
      <c r="BX113" s="202"/>
      <c r="BY113" s="202"/>
      <c r="BZ113" s="202"/>
      <c r="CA113" s="202"/>
      <c r="CB113" s="202"/>
      <c r="CC113" s="202"/>
      <c r="CD113" s="202"/>
      <c r="CE113" s="202"/>
      <c r="CF113" s="202">
        <v>126</v>
      </c>
      <c r="CG113" s="202"/>
      <c r="CH113" s="202">
        <v>395</v>
      </c>
      <c r="CI113" s="202"/>
      <c r="CJ113" s="202"/>
      <c r="CK113" s="202"/>
      <c r="CL113" s="202"/>
      <c r="CM113" s="202"/>
      <c r="CN113" s="202"/>
      <c r="CO113" s="202"/>
      <c r="CP113" s="202"/>
      <c r="CQ113" s="202"/>
      <c r="CR113" s="202"/>
      <c r="CS113" s="202"/>
      <c r="CT113" s="202"/>
      <c r="CU113" s="202"/>
      <c r="CV113" s="202"/>
      <c r="CW113" s="204"/>
      <c r="CX113" s="200"/>
      <c r="CY113" s="200"/>
      <c r="CZ113" s="200"/>
      <c r="DA113" s="200"/>
      <c r="DB113" s="200"/>
      <c r="DC113" s="200"/>
      <c r="DD113" s="200"/>
      <c r="DE113" s="200"/>
      <c r="DF113" s="200"/>
      <c r="DG113" s="200"/>
      <c r="DH113" s="200"/>
    </row>
    <row r="114" spans="22:112" s="113" customFormat="1">
      <c r="V114" s="200"/>
      <c r="W114" s="197"/>
      <c r="X114" s="202"/>
      <c r="Y114" s="200"/>
      <c r="Z114" s="200"/>
      <c r="AA114" s="200"/>
      <c r="AB114" s="200"/>
      <c r="AC114" s="222"/>
      <c r="AD114" s="222"/>
      <c r="AE114" s="222"/>
      <c r="AF114" s="222"/>
      <c r="AG114" s="222"/>
      <c r="AH114" s="222"/>
      <c r="AI114" s="222"/>
      <c r="AJ114" s="216" t="s">
        <v>138</v>
      </c>
      <c r="AK114" s="216" t="s">
        <v>78</v>
      </c>
      <c r="AL114" s="222"/>
      <c r="AM114" s="222"/>
      <c r="AN114" s="222"/>
      <c r="AO114" s="222"/>
      <c r="AP114" s="222"/>
      <c r="AQ114" s="222"/>
      <c r="AR114" s="222"/>
      <c r="AS114" s="222"/>
      <c r="AT114" s="222"/>
      <c r="AU114" s="222"/>
      <c r="AV114" s="222"/>
      <c r="AW114" s="222"/>
      <c r="AX114" s="222"/>
      <c r="AY114" s="222"/>
      <c r="AZ114" s="222"/>
      <c r="BA114" s="222"/>
      <c r="BB114" s="222"/>
      <c r="BC114" s="222"/>
      <c r="BD114" s="222"/>
      <c r="BE114" s="222"/>
      <c r="BF114" s="222"/>
      <c r="BG114" s="222"/>
      <c r="BH114" s="222"/>
      <c r="BI114" s="222"/>
      <c r="BJ114" s="222"/>
      <c r="BK114" s="222"/>
      <c r="BL114" s="222"/>
      <c r="BM114" s="222"/>
      <c r="BN114" s="222"/>
      <c r="BO114" s="222"/>
      <c r="BP114" s="227"/>
      <c r="BQ114" s="202"/>
      <c r="BR114" s="202"/>
      <c r="BS114" s="202"/>
      <c r="BT114" s="202"/>
      <c r="BU114" s="202"/>
      <c r="BV114" s="202"/>
      <c r="BW114" s="202"/>
      <c r="BX114" s="202"/>
      <c r="BY114" s="202"/>
      <c r="BZ114" s="202"/>
      <c r="CA114" s="202"/>
      <c r="CB114" s="202"/>
      <c r="CC114" s="202"/>
      <c r="CD114" s="202"/>
      <c r="CE114" s="202"/>
      <c r="CF114" s="202">
        <v>134</v>
      </c>
      <c r="CG114" s="202"/>
      <c r="CH114" s="202"/>
      <c r="CI114" s="202"/>
      <c r="CJ114" s="202"/>
      <c r="CK114" s="202"/>
      <c r="CL114" s="202"/>
      <c r="CM114" s="202"/>
      <c r="CN114" s="202"/>
      <c r="CO114" s="202"/>
      <c r="CP114" s="202"/>
      <c r="CQ114" s="202"/>
      <c r="CR114" s="202"/>
      <c r="CS114" s="202"/>
      <c r="CT114" s="202"/>
      <c r="CU114" s="202"/>
      <c r="CV114" s="202"/>
      <c r="CW114" s="204"/>
      <c r="CX114" s="200"/>
      <c r="CY114" s="200"/>
      <c r="CZ114" s="200"/>
      <c r="DA114" s="200"/>
      <c r="DB114" s="200"/>
      <c r="DC114" s="200"/>
      <c r="DD114" s="200"/>
      <c r="DE114" s="200"/>
      <c r="DF114" s="200"/>
      <c r="DG114" s="200"/>
      <c r="DH114" s="200"/>
    </row>
    <row r="115" spans="22:112" s="113" customFormat="1">
      <c r="V115" s="200"/>
      <c r="W115" s="197"/>
      <c r="X115" s="202"/>
      <c r="Y115" s="200"/>
      <c r="Z115" s="200"/>
      <c r="AA115" s="200"/>
      <c r="AB115" s="200"/>
      <c r="AC115" s="222"/>
      <c r="AD115" s="222"/>
      <c r="AE115" s="222"/>
      <c r="AF115" s="222"/>
      <c r="AG115" s="222"/>
      <c r="AH115" s="222"/>
      <c r="AI115" s="222"/>
      <c r="AJ115" s="216" t="s">
        <v>139</v>
      </c>
      <c r="AK115" s="216" t="s">
        <v>79</v>
      </c>
      <c r="AL115" s="222"/>
      <c r="AM115" s="222"/>
      <c r="AN115" s="222"/>
      <c r="AO115" s="222"/>
      <c r="AP115" s="222"/>
      <c r="AQ115" s="222"/>
      <c r="AR115" s="222"/>
      <c r="AS115" s="222"/>
      <c r="AT115" s="222"/>
      <c r="AU115" s="222"/>
      <c r="AV115" s="222"/>
      <c r="AW115" s="222"/>
      <c r="AX115" s="222"/>
      <c r="AY115" s="222"/>
      <c r="AZ115" s="222"/>
      <c r="BA115" s="222"/>
      <c r="BB115" s="222"/>
      <c r="BC115" s="222"/>
      <c r="BD115" s="222"/>
      <c r="BE115" s="222"/>
      <c r="BF115" s="222"/>
      <c r="BG115" s="222"/>
      <c r="BH115" s="222"/>
      <c r="BI115" s="222"/>
      <c r="BJ115" s="222"/>
      <c r="BK115" s="222"/>
      <c r="BL115" s="222"/>
      <c r="BM115" s="222"/>
      <c r="BN115" s="222"/>
      <c r="BO115" s="222"/>
      <c r="BP115" s="227"/>
      <c r="BQ115" s="202"/>
      <c r="BR115" s="202"/>
      <c r="BS115" s="202"/>
      <c r="BT115" s="202"/>
      <c r="BU115" s="202"/>
      <c r="BV115" s="202"/>
      <c r="BW115" s="202"/>
      <c r="BX115" s="202"/>
      <c r="BY115" s="202"/>
      <c r="BZ115" s="202"/>
      <c r="CA115" s="202"/>
      <c r="CB115" s="202"/>
      <c r="CC115" s="202"/>
      <c r="CD115" s="202"/>
      <c r="CE115" s="202"/>
      <c r="CF115" s="202">
        <v>138</v>
      </c>
      <c r="CG115" s="202"/>
      <c r="CH115" s="202"/>
      <c r="CI115" s="202"/>
      <c r="CJ115" s="202"/>
      <c r="CK115" s="202"/>
      <c r="CL115" s="202"/>
      <c r="CM115" s="202"/>
      <c r="CN115" s="202"/>
      <c r="CO115" s="202"/>
      <c r="CP115" s="202"/>
      <c r="CQ115" s="202"/>
      <c r="CR115" s="202"/>
      <c r="CS115" s="202"/>
      <c r="CT115" s="202"/>
      <c r="CU115" s="202"/>
      <c r="CV115" s="202"/>
      <c r="CW115" s="204"/>
      <c r="CX115" s="200"/>
      <c r="CY115" s="200"/>
      <c r="CZ115" s="200"/>
      <c r="DA115" s="200"/>
      <c r="DB115" s="200"/>
      <c r="DC115" s="200"/>
      <c r="DD115" s="200"/>
      <c r="DE115" s="200"/>
      <c r="DF115" s="200"/>
      <c r="DG115" s="200"/>
      <c r="DH115" s="200"/>
    </row>
    <row r="116" spans="22:112" s="113" customFormat="1">
      <c r="V116" s="200"/>
      <c r="W116" s="197"/>
      <c r="X116" s="202"/>
      <c r="Y116" s="200"/>
      <c r="Z116" s="200"/>
      <c r="AA116" s="200"/>
      <c r="AB116" s="200"/>
      <c r="AC116" s="222"/>
      <c r="AD116" s="222"/>
      <c r="AE116" s="222"/>
      <c r="AF116" s="222"/>
      <c r="AG116" s="222"/>
      <c r="AH116" s="222"/>
      <c r="AI116" s="222"/>
      <c r="AJ116" s="216" t="s">
        <v>136</v>
      </c>
      <c r="AK116" s="216" t="s">
        <v>77</v>
      </c>
      <c r="AL116" s="222"/>
      <c r="AM116" s="222"/>
      <c r="AN116" s="222"/>
      <c r="AO116" s="222"/>
      <c r="AP116" s="222"/>
      <c r="AQ116" s="222"/>
      <c r="AR116" s="222"/>
      <c r="AS116" s="222"/>
      <c r="AT116" s="222"/>
      <c r="AU116" s="222"/>
      <c r="AV116" s="222"/>
      <c r="AW116" s="222"/>
      <c r="AX116" s="222"/>
      <c r="AY116" s="222"/>
      <c r="AZ116" s="222"/>
      <c r="BA116" s="222"/>
      <c r="BB116" s="222"/>
      <c r="BC116" s="222"/>
      <c r="BD116" s="222"/>
      <c r="BE116" s="222"/>
      <c r="BF116" s="222"/>
      <c r="BG116" s="222"/>
      <c r="BH116" s="222"/>
      <c r="BI116" s="222"/>
      <c r="BJ116" s="222"/>
      <c r="BK116" s="222"/>
      <c r="BL116" s="222"/>
      <c r="BM116" s="222"/>
      <c r="BN116" s="222"/>
      <c r="BO116" s="222"/>
      <c r="BP116" s="227"/>
      <c r="BQ116" s="202"/>
      <c r="BR116" s="202"/>
      <c r="BS116" s="202"/>
      <c r="BT116" s="202"/>
      <c r="BU116" s="202"/>
      <c r="BV116" s="202"/>
      <c r="BW116" s="202"/>
      <c r="BX116" s="202"/>
      <c r="BY116" s="202"/>
      <c r="BZ116" s="202"/>
      <c r="CA116" s="202"/>
      <c r="CB116" s="202"/>
      <c r="CC116" s="202"/>
      <c r="CD116" s="202"/>
      <c r="CE116" s="202"/>
      <c r="CF116" s="202">
        <v>164</v>
      </c>
      <c r="CG116" s="202"/>
      <c r="CH116" s="202"/>
      <c r="CI116" s="202"/>
      <c r="CJ116" s="202"/>
      <c r="CK116" s="202"/>
      <c r="CL116" s="202"/>
      <c r="CM116" s="202"/>
      <c r="CN116" s="202"/>
      <c r="CO116" s="202"/>
      <c r="CP116" s="202"/>
      <c r="CQ116" s="202"/>
      <c r="CR116" s="202"/>
      <c r="CS116" s="202"/>
      <c r="CT116" s="202"/>
      <c r="CU116" s="202"/>
      <c r="CV116" s="202"/>
      <c r="CW116" s="204"/>
      <c r="CX116" s="200"/>
      <c r="CY116" s="200"/>
      <c r="CZ116" s="200"/>
      <c r="DA116" s="200"/>
      <c r="DB116" s="200"/>
      <c r="DC116" s="200"/>
      <c r="DD116" s="200"/>
      <c r="DE116" s="200"/>
      <c r="DF116" s="200"/>
      <c r="DG116" s="200"/>
      <c r="DH116" s="200"/>
    </row>
    <row r="117" spans="22:112" s="113" customFormat="1">
      <c r="V117" s="200"/>
      <c r="W117" s="197"/>
      <c r="X117" s="202"/>
      <c r="Y117" s="200"/>
      <c r="Z117" s="200"/>
      <c r="AA117" s="200"/>
      <c r="AB117" s="200"/>
      <c r="AC117" s="222"/>
      <c r="AD117" s="222"/>
      <c r="AE117" s="222"/>
      <c r="AF117" s="222"/>
      <c r="AG117" s="222"/>
      <c r="AH117" s="222"/>
      <c r="AI117" s="222"/>
      <c r="AJ117" s="216" t="s">
        <v>74</v>
      </c>
      <c r="AK117" s="216" t="s">
        <v>74</v>
      </c>
      <c r="AL117" s="222"/>
      <c r="AM117" s="222"/>
      <c r="AN117" s="222"/>
      <c r="AO117" s="222"/>
      <c r="AP117" s="222"/>
      <c r="AQ117" s="222"/>
      <c r="AR117" s="222"/>
      <c r="AS117" s="222"/>
      <c r="AT117" s="222"/>
      <c r="AU117" s="222"/>
      <c r="AV117" s="222"/>
      <c r="AW117" s="222"/>
      <c r="AX117" s="222"/>
      <c r="AY117" s="222"/>
      <c r="AZ117" s="222"/>
      <c r="BA117" s="222"/>
      <c r="BB117" s="222"/>
      <c r="BC117" s="222"/>
      <c r="BD117" s="222"/>
      <c r="BE117" s="222"/>
      <c r="BF117" s="222"/>
      <c r="BG117" s="222"/>
      <c r="BH117" s="222"/>
      <c r="BI117" s="222"/>
      <c r="BJ117" s="222"/>
      <c r="BK117" s="222"/>
      <c r="BL117" s="222"/>
      <c r="BM117" s="222"/>
      <c r="BN117" s="222"/>
      <c r="BO117" s="222"/>
      <c r="BP117" s="227"/>
      <c r="BQ117" s="202"/>
      <c r="BR117" s="202"/>
      <c r="BS117" s="202"/>
      <c r="BT117" s="202"/>
      <c r="BU117" s="202"/>
      <c r="BV117" s="202"/>
      <c r="BW117" s="202"/>
      <c r="BX117" s="202"/>
      <c r="BY117" s="202"/>
      <c r="BZ117" s="202"/>
      <c r="CA117" s="202"/>
      <c r="CB117" s="202"/>
      <c r="CC117" s="202"/>
      <c r="CD117" s="202"/>
      <c r="CE117" s="202"/>
      <c r="CF117" s="202">
        <v>187</v>
      </c>
      <c r="CG117" s="202"/>
      <c r="CH117" s="202"/>
      <c r="CI117" s="202"/>
      <c r="CJ117" s="202"/>
      <c r="CK117" s="202"/>
      <c r="CL117" s="202"/>
      <c r="CM117" s="202"/>
      <c r="CN117" s="202"/>
      <c r="CO117" s="202"/>
      <c r="CP117" s="202"/>
      <c r="CQ117" s="202"/>
      <c r="CR117" s="202"/>
      <c r="CS117" s="202"/>
      <c r="CT117" s="202"/>
      <c r="CU117" s="202"/>
      <c r="CV117" s="202"/>
      <c r="CW117" s="204"/>
      <c r="CX117" s="200"/>
      <c r="CY117" s="200"/>
      <c r="CZ117" s="200"/>
      <c r="DA117" s="200"/>
      <c r="DB117" s="200"/>
      <c r="DC117" s="200"/>
      <c r="DD117" s="200"/>
      <c r="DE117" s="200"/>
      <c r="DF117" s="200"/>
      <c r="DG117" s="200"/>
      <c r="DH117" s="200"/>
    </row>
    <row r="118" spans="22:112" s="113" customFormat="1">
      <c r="V118" s="200"/>
      <c r="W118" s="197"/>
      <c r="X118" s="202"/>
      <c r="Y118" s="200"/>
      <c r="Z118" s="200"/>
      <c r="AA118" s="200"/>
      <c r="AB118" s="200"/>
      <c r="AC118" s="222"/>
      <c r="AD118" s="222"/>
      <c r="AE118" s="222"/>
      <c r="AF118" s="222"/>
      <c r="AG118" s="222"/>
      <c r="AH118" s="222"/>
      <c r="AI118" s="222"/>
      <c r="AJ118" s="216" t="s">
        <v>72</v>
      </c>
      <c r="AK118" s="216" t="s">
        <v>72</v>
      </c>
      <c r="AL118" s="222"/>
      <c r="AM118" s="222"/>
      <c r="AN118" s="222"/>
      <c r="AO118" s="222"/>
      <c r="AP118" s="222"/>
      <c r="AQ118" s="222"/>
      <c r="AR118" s="222"/>
      <c r="AS118" s="222"/>
      <c r="AT118" s="222"/>
      <c r="AU118" s="222"/>
      <c r="AV118" s="222"/>
      <c r="AW118" s="222"/>
      <c r="AX118" s="222"/>
      <c r="AY118" s="222"/>
      <c r="AZ118" s="222"/>
      <c r="BA118" s="222"/>
      <c r="BB118" s="222"/>
      <c r="BC118" s="222"/>
      <c r="BD118" s="222"/>
      <c r="BE118" s="222"/>
      <c r="BF118" s="222"/>
      <c r="BG118" s="222"/>
      <c r="BH118" s="222"/>
      <c r="BI118" s="222"/>
      <c r="BJ118" s="222"/>
      <c r="BK118" s="222"/>
      <c r="BL118" s="222"/>
      <c r="BM118" s="222"/>
      <c r="BN118" s="222"/>
      <c r="BO118" s="222"/>
      <c r="BP118" s="227"/>
      <c r="BQ118" s="202"/>
      <c r="BR118" s="202"/>
      <c r="BS118" s="202"/>
      <c r="BT118" s="202"/>
      <c r="BU118" s="202"/>
      <c r="BV118" s="202"/>
      <c r="BW118" s="202"/>
      <c r="BX118" s="202"/>
      <c r="BY118" s="202"/>
      <c r="BZ118" s="202"/>
      <c r="CA118" s="202"/>
      <c r="CB118" s="202"/>
      <c r="CC118" s="202"/>
      <c r="CD118" s="202"/>
      <c r="CE118" s="202"/>
      <c r="CF118" s="202">
        <v>210</v>
      </c>
      <c r="CG118" s="202"/>
      <c r="CH118" s="202"/>
      <c r="CI118" s="202"/>
      <c r="CJ118" s="202"/>
      <c r="CK118" s="202"/>
      <c r="CL118" s="202"/>
      <c r="CM118" s="202"/>
      <c r="CN118" s="202"/>
      <c r="CO118" s="202"/>
      <c r="CP118" s="202"/>
      <c r="CQ118" s="202"/>
      <c r="CR118" s="202"/>
      <c r="CS118" s="202"/>
      <c r="CT118" s="202"/>
      <c r="CU118" s="202"/>
      <c r="CV118" s="202"/>
      <c r="CW118" s="204"/>
      <c r="CX118" s="200"/>
      <c r="CY118" s="200"/>
      <c r="CZ118" s="200"/>
      <c r="DA118" s="200"/>
      <c r="DB118" s="200"/>
      <c r="DC118" s="200"/>
      <c r="DD118" s="200"/>
      <c r="DE118" s="200"/>
      <c r="DF118" s="200"/>
      <c r="DG118" s="200"/>
      <c r="DH118" s="200"/>
    </row>
    <row r="119" spans="22:112" s="113" customFormat="1">
      <c r="V119" s="200"/>
      <c r="W119" s="197"/>
      <c r="X119" s="202"/>
      <c r="Y119" s="200"/>
      <c r="Z119" s="200"/>
      <c r="AA119" s="200"/>
      <c r="AB119" s="200"/>
      <c r="AC119" s="222"/>
      <c r="AD119" s="222"/>
      <c r="AE119" s="222"/>
      <c r="AF119" s="222"/>
      <c r="AG119" s="222"/>
      <c r="AH119" s="222"/>
      <c r="AI119" s="222"/>
      <c r="AJ119" s="220" t="s">
        <v>104</v>
      </c>
      <c r="AK119" s="220" t="s">
        <v>104</v>
      </c>
      <c r="AL119" s="222"/>
      <c r="AM119" s="222"/>
      <c r="AN119" s="222"/>
      <c r="AO119" s="222"/>
      <c r="AP119" s="222"/>
      <c r="AQ119" s="222"/>
      <c r="AR119" s="222"/>
      <c r="AS119" s="222"/>
      <c r="AT119" s="222"/>
      <c r="AU119" s="222"/>
      <c r="AV119" s="222"/>
      <c r="AW119" s="222"/>
      <c r="AX119" s="222"/>
      <c r="AY119" s="222"/>
      <c r="AZ119" s="222"/>
      <c r="BA119" s="222"/>
      <c r="BB119" s="222"/>
      <c r="BC119" s="222"/>
      <c r="BD119" s="222"/>
      <c r="BE119" s="222"/>
      <c r="BF119" s="222"/>
      <c r="BG119" s="222"/>
      <c r="BH119" s="222"/>
      <c r="BI119" s="222"/>
      <c r="BJ119" s="222"/>
      <c r="BK119" s="222"/>
      <c r="BL119" s="222"/>
      <c r="BM119" s="222"/>
      <c r="BN119" s="222"/>
      <c r="BO119" s="222"/>
      <c r="BP119" s="227"/>
      <c r="BQ119" s="202"/>
      <c r="BR119" s="202"/>
      <c r="BS119" s="202"/>
      <c r="BT119" s="202"/>
      <c r="BU119" s="202"/>
      <c r="BV119" s="202"/>
      <c r="BW119" s="202"/>
      <c r="BX119" s="202"/>
      <c r="BY119" s="202"/>
      <c r="BZ119" s="202"/>
      <c r="CA119" s="202"/>
      <c r="CB119" s="202"/>
      <c r="CC119" s="202"/>
      <c r="CD119" s="202"/>
      <c r="CE119" s="202"/>
      <c r="CF119" s="202">
        <v>213</v>
      </c>
      <c r="CG119" s="202"/>
      <c r="CH119" s="202"/>
      <c r="CI119" s="202"/>
      <c r="CJ119" s="202"/>
      <c r="CK119" s="202"/>
      <c r="CL119" s="202"/>
      <c r="CM119" s="202"/>
      <c r="CN119" s="202"/>
      <c r="CO119" s="202"/>
      <c r="CP119" s="202"/>
      <c r="CQ119" s="202"/>
      <c r="CR119" s="202"/>
      <c r="CS119" s="202"/>
      <c r="CT119" s="202"/>
      <c r="CU119" s="202"/>
      <c r="CV119" s="202"/>
      <c r="CW119" s="204"/>
      <c r="CX119" s="200"/>
      <c r="CY119" s="200"/>
      <c r="CZ119" s="200"/>
      <c r="DA119" s="200"/>
      <c r="DB119" s="200"/>
      <c r="DC119" s="200"/>
      <c r="DD119" s="200"/>
      <c r="DE119" s="200"/>
      <c r="DF119" s="200"/>
      <c r="DG119" s="200"/>
      <c r="DH119" s="200"/>
    </row>
    <row r="120" spans="22:112" s="113" customFormat="1">
      <c r="V120" s="200"/>
      <c r="W120" s="197"/>
      <c r="X120" s="202"/>
      <c r="Y120" s="200"/>
      <c r="Z120" s="200"/>
      <c r="AA120" s="200"/>
      <c r="AB120" s="200"/>
      <c r="AC120" s="222"/>
      <c r="AD120" s="222"/>
      <c r="AE120" s="222"/>
      <c r="AF120" s="222"/>
      <c r="AG120" s="222"/>
      <c r="AH120" s="222"/>
      <c r="AI120" s="222"/>
      <c r="AJ120" s="220" t="s">
        <v>140</v>
      </c>
      <c r="AK120" s="220" t="s">
        <v>130</v>
      </c>
      <c r="AL120" s="222"/>
      <c r="AM120" s="222"/>
      <c r="AN120" s="222"/>
      <c r="AO120" s="222"/>
      <c r="AP120" s="222"/>
      <c r="AQ120" s="222"/>
      <c r="AR120" s="222"/>
      <c r="AS120" s="222"/>
      <c r="AT120" s="222"/>
      <c r="AU120" s="222"/>
      <c r="AV120" s="222"/>
      <c r="AW120" s="222"/>
      <c r="AX120" s="222"/>
      <c r="AY120" s="222"/>
      <c r="AZ120" s="222"/>
      <c r="BA120" s="222"/>
      <c r="BB120" s="222"/>
      <c r="BC120" s="222"/>
      <c r="BD120" s="222"/>
      <c r="BE120" s="222"/>
      <c r="BF120" s="222"/>
      <c r="BG120" s="222"/>
      <c r="BH120" s="222"/>
      <c r="BI120" s="222"/>
      <c r="BJ120" s="222"/>
      <c r="BK120" s="222"/>
      <c r="BL120" s="222"/>
      <c r="BM120" s="222"/>
      <c r="BN120" s="222"/>
      <c r="BO120" s="222"/>
      <c r="BP120" s="227"/>
      <c r="BQ120" s="202"/>
      <c r="BR120" s="202"/>
      <c r="BS120" s="202"/>
      <c r="BT120" s="202"/>
      <c r="BU120" s="202"/>
      <c r="BV120" s="202"/>
      <c r="BW120" s="202"/>
      <c r="BX120" s="202"/>
      <c r="BY120" s="202"/>
      <c r="BZ120" s="202"/>
      <c r="CA120" s="202"/>
      <c r="CB120" s="202"/>
      <c r="CC120" s="202"/>
      <c r="CD120" s="202"/>
      <c r="CE120" s="202"/>
      <c r="CF120" s="202">
        <v>405</v>
      </c>
      <c r="CG120" s="202"/>
      <c r="CH120" s="202"/>
      <c r="CI120" s="202"/>
      <c r="CJ120" s="202"/>
      <c r="CK120" s="202"/>
      <c r="CL120" s="202"/>
      <c r="CM120" s="202"/>
      <c r="CN120" s="202"/>
      <c r="CO120" s="202"/>
      <c r="CP120" s="202"/>
      <c r="CQ120" s="202"/>
      <c r="CR120" s="202"/>
      <c r="CS120" s="202"/>
      <c r="CT120" s="202"/>
      <c r="CU120" s="202"/>
      <c r="CV120" s="202"/>
      <c r="CW120" s="204"/>
      <c r="CX120" s="200"/>
      <c r="CY120" s="200"/>
      <c r="CZ120" s="200"/>
      <c r="DA120" s="200"/>
      <c r="DB120" s="200"/>
      <c r="DC120" s="200"/>
      <c r="DD120" s="200"/>
      <c r="DE120" s="200"/>
      <c r="DF120" s="200"/>
      <c r="DG120" s="200"/>
      <c r="DH120" s="200"/>
    </row>
    <row r="121" spans="22:112" s="113" customFormat="1">
      <c r="V121" s="200"/>
      <c r="W121" s="197"/>
      <c r="X121" s="202"/>
      <c r="Y121" s="200"/>
      <c r="Z121" s="200"/>
      <c r="AA121" s="200"/>
      <c r="AB121" s="200"/>
      <c r="AC121" s="222"/>
      <c r="AD121" s="222"/>
      <c r="AE121" s="222"/>
      <c r="AF121" s="222"/>
      <c r="AG121" s="222"/>
      <c r="AH121" s="222"/>
      <c r="AI121" s="222"/>
      <c r="AJ121" s="220" t="s">
        <v>141</v>
      </c>
      <c r="AK121" s="220" t="s">
        <v>105</v>
      </c>
      <c r="AL121" s="222"/>
      <c r="AM121" s="222"/>
      <c r="AN121" s="222"/>
      <c r="AO121" s="222"/>
      <c r="AP121" s="222"/>
      <c r="AQ121" s="222"/>
      <c r="AR121" s="222"/>
      <c r="AS121" s="222"/>
      <c r="AT121" s="222"/>
      <c r="AU121" s="222"/>
      <c r="AV121" s="222"/>
      <c r="AW121" s="222"/>
      <c r="AX121" s="222"/>
      <c r="AY121" s="222"/>
      <c r="AZ121" s="222"/>
      <c r="BA121" s="222"/>
      <c r="BB121" s="222"/>
      <c r="BC121" s="222"/>
      <c r="BD121" s="222"/>
      <c r="BE121" s="222"/>
      <c r="BF121" s="222"/>
      <c r="BG121" s="222"/>
      <c r="BH121" s="222"/>
      <c r="BI121" s="222"/>
      <c r="BJ121" s="222"/>
      <c r="BK121" s="222"/>
      <c r="BL121" s="222"/>
      <c r="BM121" s="222"/>
      <c r="BN121" s="222"/>
      <c r="BO121" s="222"/>
      <c r="BP121" s="227"/>
      <c r="BQ121" s="202"/>
      <c r="BR121" s="202"/>
      <c r="BS121" s="202"/>
      <c r="BT121" s="202"/>
      <c r="BU121" s="202"/>
      <c r="BV121" s="202"/>
      <c r="BW121" s="202"/>
      <c r="BX121" s="202"/>
      <c r="BY121" s="202"/>
      <c r="BZ121" s="202"/>
      <c r="CA121" s="202"/>
      <c r="CB121" s="202"/>
      <c r="CC121" s="202"/>
      <c r="CD121" s="202"/>
      <c r="CE121" s="202"/>
      <c r="CF121" s="202">
        <v>605</v>
      </c>
      <c r="CG121" s="202"/>
      <c r="CH121" s="202"/>
      <c r="CI121" s="202"/>
      <c r="CJ121" s="202"/>
      <c r="CK121" s="202"/>
      <c r="CL121" s="202"/>
      <c r="CM121" s="202"/>
      <c r="CN121" s="202"/>
      <c r="CO121" s="202"/>
      <c r="CP121" s="202"/>
      <c r="CQ121" s="202"/>
      <c r="CR121" s="202"/>
      <c r="CS121" s="202"/>
      <c r="CT121" s="202"/>
      <c r="CU121" s="202"/>
      <c r="CV121" s="202"/>
      <c r="CW121" s="204"/>
      <c r="CX121" s="200"/>
      <c r="CY121" s="200"/>
      <c r="CZ121" s="200"/>
      <c r="DA121" s="200"/>
      <c r="DB121" s="200"/>
      <c r="DC121" s="200"/>
      <c r="DD121" s="200"/>
      <c r="DE121" s="200"/>
      <c r="DF121" s="200"/>
      <c r="DG121" s="200"/>
      <c r="DH121" s="200"/>
    </row>
    <row r="122" spans="22:112" s="113" customFormat="1">
      <c r="V122" s="200"/>
      <c r="W122" s="197"/>
      <c r="X122" s="202"/>
      <c r="Y122" s="200"/>
      <c r="Z122" s="200"/>
      <c r="AA122" s="200"/>
      <c r="AB122" s="200"/>
      <c r="AC122" s="222"/>
      <c r="AD122" s="222"/>
      <c r="AE122" s="222"/>
      <c r="AF122" s="222"/>
      <c r="AG122" s="222"/>
      <c r="AH122" s="222"/>
      <c r="AI122" s="222"/>
      <c r="AJ122" s="220" t="s">
        <v>142</v>
      </c>
      <c r="AK122" s="220" t="s">
        <v>107</v>
      </c>
      <c r="AL122" s="222"/>
      <c r="AM122" s="222"/>
      <c r="AN122" s="222"/>
      <c r="AO122" s="222"/>
      <c r="AP122" s="222"/>
      <c r="AQ122" s="222"/>
      <c r="AR122" s="222"/>
      <c r="AS122" s="222"/>
      <c r="AT122" s="222"/>
      <c r="AU122" s="222"/>
      <c r="AV122" s="222"/>
      <c r="AW122" s="222"/>
      <c r="AX122" s="222"/>
      <c r="AY122" s="222"/>
      <c r="AZ122" s="222"/>
      <c r="BA122" s="222"/>
      <c r="BB122" s="222"/>
      <c r="BC122" s="222"/>
      <c r="BD122" s="222"/>
      <c r="BE122" s="222"/>
      <c r="BF122" s="222"/>
      <c r="BG122" s="222"/>
      <c r="BH122" s="222"/>
      <c r="BI122" s="222"/>
      <c r="BJ122" s="222"/>
      <c r="BK122" s="222"/>
      <c r="BL122" s="222"/>
      <c r="BM122" s="222"/>
      <c r="BN122" s="222"/>
      <c r="BO122" s="222"/>
      <c r="BP122" s="227"/>
      <c r="BQ122" s="202"/>
      <c r="BR122" s="202"/>
      <c r="BS122" s="202"/>
      <c r="BT122" s="202"/>
      <c r="BU122" s="202"/>
      <c r="BV122" s="202"/>
      <c r="BW122" s="202"/>
      <c r="BX122" s="202"/>
      <c r="BY122" s="202"/>
      <c r="BZ122" s="202"/>
      <c r="CA122" s="202"/>
      <c r="CB122" s="202"/>
      <c r="CC122" s="202"/>
      <c r="CD122" s="202"/>
      <c r="CE122" s="202"/>
      <c r="CF122" s="200"/>
      <c r="CG122" s="202"/>
      <c r="CH122" s="202"/>
      <c r="CI122" s="202"/>
      <c r="CJ122" s="202"/>
      <c r="CK122" s="202"/>
      <c r="CL122" s="202"/>
      <c r="CM122" s="202"/>
      <c r="CN122" s="202"/>
      <c r="CO122" s="202"/>
      <c r="CP122" s="202"/>
      <c r="CQ122" s="202"/>
      <c r="CR122" s="202"/>
      <c r="CS122" s="202"/>
      <c r="CT122" s="202"/>
      <c r="CU122" s="202"/>
      <c r="CV122" s="202"/>
      <c r="CW122" s="204"/>
      <c r="CX122" s="200"/>
      <c r="CY122" s="200"/>
      <c r="CZ122" s="200"/>
      <c r="DA122" s="200"/>
      <c r="DB122" s="200"/>
      <c r="DC122" s="200"/>
      <c r="DD122" s="200"/>
      <c r="DE122" s="200"/>
      <c r="DF122" s="200"/>
      <c r="DG122" s="200"/>
      <c r="DH122" s="200"/>
    </row>
    <row r="123" spans="22:112">
      <c r="V123" s="182"/>
      <c r="W123" s="182"/>
      <c r="X123" s="206"/>
      <c r="Y123" s="182"/>
      <c r="Z123" s="182"/>
      <c r="AA123" s="182"/>
      <c r="AB123" s="182"/>
      <c r="AC123" s="217"/>
      <c r="AD123" s="217"/>
      <c r="AE123" s="217"/>
      <c r="AF123" s="217"/>
      <c r="AG123" s="217"/>
      <c r="AH123" s="217"/>
      <c r="AI123" s="217"/>
      <c r="AJ123" s="220" t="s">
        <v>143</v>
      </c>
      <c r="AK123" s="220" t="s">
        <v>106</v>
      </c>
      <c r="AL123" s="217"/>
      <c r="AM123" s="217"/>
      <c r="AN123" s="217"/>
      <c r="AO123" s="217"/>
      <c r="AP123" s="217"/>
      <c r="AQ123" s="217"/>
      <c r="AR123" s="217"/>
      <c r="AS123" s="217"/>
      <c r="AT123" s="217"/>
      <c r="AU123" s="217"/>
      <c r="AV123" s="217"/>
      <c r="AW123" s="217"/>
      <c r="AX123" s="217"/>
      <c r="AY123" s="217"/>
      <c r="AZ123" s="217"/>
      <c r="BA123" s="217"/>
      <c r="BB123" s="217"/>
      <c r="BC123" s="217"/>
      <c r="BD123" s="217"/>
      <c r="BE123" s="217"/>
      <c r="BF123" s="217"/>
      <c r="BG123" s="217"/>
      <c r="BH123" s="217"/>
      <c r="BI123" s="217"/>
      <c r="BJ123" s="217"/>
      <c r="BK123" s="217"/>
      <c r="BL123" s="217"/>
      <c r="BM123" s="217"/>
      <c r="BN123" s="217"/>
      <c r="BO123" s="217"/>
      <c r="BP123" s="218"/>
      <c r="BQ123" s="206"/>
      <c r="BR123" s="206"/>
      <c r="BS123" s="206"/>
      <c r="BT123" s="206"/>
      <c r="BU123" s="206"/>
      <c r="BV123" s="206"/>
      <c r="BW123" s="206"/>
      <c r="BX123" s="206"/>
      <c r="BY123" s="206"/>
      <c r="BZ123" s="206"/>
      <c r="CA123" s="206"/>
      <c r="CB123" s="206"/>
      <c r="CC123" s="206"/>
      <c r="CD123" s="206"/>
      <c r="CE123" s="206"/>
      <c r="CF123" s="182"/>
      <c r="CG123" s="202"/>
      <c r="CH123" s="202"/>
      <c r="CI123" s="202"/>
      <c r="CJ123" s="202"/>
      <c r="CK123" s="202"/>
      <c r="CL123" s="202"/>
      <c r="CM123" s="202"/>
      <c r="CN123" s="202"/>
      <c r="CO123" s="202"/>
      <c r="CP123" s="202"/>
      <c r="CQ123" s="202"/>
      <c r="CR123" s="202"/>
      <c r="CS123" s="202"/>
      <c r="CT123" s="202"/>
      <c r="CU123" s="202"/>
      <c r="CV123" s="202"/>
      <c r="CW123" s="204"/>
      <c r="CX123" s="182"/>
      <c r="CY123" s="182"/>
      <c r="CZ123" s="182"/>
      <c r="DA123" s="182"/>
      <c r="DB123" s="182"/>
      <c r="DC123" s="182"/>
      <c r="DD123" s="182"/>
      <c r="DE123" s="182"/>
      <c r="DF123" s="182"/>
      <c r="DG123" s="182"/>
      <c r="DH123" s="182"/>
    </row>
    <row r="124" spans="22:112" s="113" customFormat="1">
      <c r="V124" s="200"/>
      <c r="W124" s="200"/>
      <c r="X124" s="202"/>
      <c r="Y124" s="200"/>
      <c r="Z124" s="200"/>
      <c r="AA124" s="200"/>
      <c r="AB124" s="200"/>
      <c r="AC124" s="222"/>
      <c r="AD124" s="222"/>
      <c r="AE124" s="222"/>
      <c r="AF124" s="222"/>
      <c r="AG124" s="222"/>
      <c r="AH124" s="222"/>
      <c r="AI124" s="222"/>
      <c r="AJ124" s="220" t="s">
        <v>150</v>
      </c>
      <c r="AK124" s="220" t="s">
        <v>154</v>
      </c>
      <c r="AL124" s="222"/>
      <c r="AM124" s="222"/>
      <c r="AN124" s="222"/>
      <c r="AO124" s="222"/>
      <c r="AP124" s="222"/>
      <c r="AQ124" s="222"/>
      <c r="AR124" s="222"/>
      <c r="AS124" s="222"/>
      <c r="AT124" s="222"/>
      <c r="AU124" s="222"/>
      <c r="AV124" s="222"/>
      <c r="AW124" s="222"/>
      <c r="AX124" s="222"/>
      <c r="AY124" s="222"/>
      <c r="AZ124" s="222"/>
      <c r="BA124" s="222"/>
      <c r="BB124" s="222"/>
      <c r="BC124" s="222"/>
      <c r="BD124" s="222"/>
      <c r="BE124" s="222"/>
      <c r="BF124" s="222"/>
      <c r="BG124" s="222"/>
      <c r="BH124" s="222"/>
      <c r="BI124" s="222"/>
      <c r="BJ124" s="222"/>
      <c r="BK124" s="222"/>
      <c r="BL124" s="222"/>
      <c r="BM124" s="222"/>
      <c r="BN124" s="222"/>
      <c r="BO124" s="222"/>
      <c r="BP124" s="227"/>
      <c r="BQ124" s="202"/>
      <c r="BR124" s="202"/>
      <c r="BS124" s="202"/>
      <c r="BT124" s="202"/>
      <c r="BU124" s="202"/>
      <c r="BV124" s="202"/>
      <c r="BW124" s="202"/>
      <c r="BX124" s="202"/>
      <c r="BY124" s="202"/>
      <c r="BZ124" s="202"/>
      <c r="CA124" s="202"/>
      <c r="CB124" s="202"/>
      <c r="CC124" s="202"/>
      <c r="CD124" s="202"/>
      <c r="CE124" s="202"/>
      <c r="CF124" s="200"/>
      <c r="CG124" s="202"/>
      <c r="CH124" s="202"/>
      <c r="CI124" s="202"/>
      <c r="CJ124" s="202"/>
      <c r="CK124" s="202"/>
      <c r="CL124" s="202"/>
      <c r="CM124" s="202"/>
      <c r="CN124" s="202"/>
      <c r="CO124" s="202"/>
      <c r="CP124" s="202"/>
      <c r="CQ124" s="202"/>
      <c r="CR124" s="202"/>
      <c r="CS124" s="202"/>
      <c r="CT124" s="202"/>
      <c r="CU124" s="202"/>
      <c r="CV124" s="202"/>
      <c r="CW124" s="204"/>
      <c r="CX124" s="200"/>
      <c r="CY124" s="200"/>
      <c r="CZ124" s="200"/>
      <c r="DA124" s="200"/>
      <c r="DB124" s="200"/>
      <c r="DC124" s="200"/>
      <c r="DD124" s="200"/>
      <c r="DE124" s="200"/>
      <c r="DF124" s="200"/>
      <c r="DG124" s="200"/>
      <c r="DH124" s="200"/>
    </row>
    <row r="125" spans="22:112" s="113" customFormat="1">
      <c r="V125" s="200"/>
      <c r="W125" s="200"/>
      <c r="X125" s="202"/>
      <c r="Y125" s="200"/>
      <c r="Z125" s="200"/>
      <c r="AA125" s="200"/>
      <c r="AB125" s="200"/>
      <c r="AC125" s="222"/>
      <c r="AD125" s="222"/>
      <c r="AE125" s="222"/>
      <c r="AF125" s="222"/>
      <c r="AG125" s="222"/>
      <c r="AH125" s="222"/>
      <c r="AI125" s="222"/>
      <c r="AJ125" s="220" t="s">
        <v>151</v>
      </c>
      <c r="AK125" s="220" t="s">
        <v>155</v>
      </c>
      <c r="AL125" s="222"/>
      <c r="AM125" s="222"/>
      <c r="AN125" s="222"/>
      <c r="AO125" s="222"/>
      <c r="AP125" s="222"/>
      <c r="AQ125" s="222"/>
      <c r="AR125" s="222"/>
      <c r="AS125" s="222"/>
      <c r="AT125" s="222"/>
      <c r="AU125" s="222"/>
      <c r="AV125" s="222"/>
      <c r="AW125" s="222"/>
      <c r="AX125" s="222"/>
      <c r="AY125" s="222"/>
      <c r="AZ125" s="222"/>
      <c r="BA125" s="222"/>
      <c r="BB125" s="222"/>
      <c r="BC125" s="222"/>
      <c r="BD125" s="222"/>
      <c r="BE125" s="222"/>
      <c r="BF125" s="222"/>
      <c r="BG125" s="222"/>
      <c r="BH125" s="222"/>
      <c r="BI125" s="222"/>
      <c r="BJ125" s="222"/>
      <c r="BK125" s="222"/>
      <c r="BL125" s="222"/>
      <c r="BM125" s="222"/>
      <c r="BN125" s="222"/>
      <c r="BO125" s="222"/>
      <c r="BP125" s="227"/>
      <c r="BQ125" s="202"/>
      <c r="BR125" s="202"/>
      <c r="BS125" s="202"/>
      <c r="BT125" s="202"/>
      <c r="BU125" s="202"/>
      <c r="BV125" s="202"/>
      <c r="BW125" s="202"/>
      <c r="BX125" s="202"/>
      <c r="BY125" s="202"/>
      <c r="BZ125" s="202"/>
      <c r="CA125" s="202"/>
      <c r="CB125" s="202"/>
      <c r="CC125" s="202"/>
      <c r="CD125" s="202"/>
      <c r="CE125" s="202"/>
      <c r="CF125" s="200"/>
      <c r="CG125" s="202"/>
      <c r="CH125" s="202"/>
      <c r="CI125" s="202"/>
      <c r="CJ125" s="202"/>
      <c r="CK125" s="202"/>
      <c r="CL125" s="202"/>
      <c r="CM125" s="202"/>
      <c r="CN125" s="202"/>
      <c r="CO125" s="202"/>
      <c r="CP125" s="202"/>
      <c r="CQ125" s="202"/>
      <c r="CR125" s="202"/>
      <c r="CS125" s="202"/>
      <c r="CT125" s="202"/>
      <c r="CU125" s="202"/>
      <c r="CV125" s="202"/>
      <c r="CW125" s="204"/>
      <c r="CX125" s="200"/>
      <c r="CY125" s="200"/>
      <c r="CZ125" s="200"/>
      <c r="DA125" s="200"/>
      <c r="DB125" s="200"/>
      <c r="DC125" s="200"/>
      <c r="DD125" s="200"/>
      <c r="DE125" s="200"/>
      <c r="DF125" s="200"/>
      <c r="DG125" s="200"/>
      <c r="DH125" s="200"/>
    </row>
    <row r="126" spans="22:112" s="113" customFormat="1">
      <c r="V126" s="200"/>
      <c r="W126" s="200"/>
      <c r="X126" s="202"/>
      <c r="Y126" s="200"/>
      <c r="Z126" s="200"/>
      <c r="AA126" s="200"/>
      <c r="AB126" s="200"/>
      <c r="AC126" s="222"/>
      <c r="AD126" s="222"/>
      <c r="AE126" s="222"/>
      <c r="AF126" s="222"/>
      <c r="AG126" s="222"/>
      <c r="AH126" s="222"/>
      <c r="AI126" s="222"/>
      <c r="AJ126" s="216" t="s">
        <v>108</v>
      </c>
      <c r="AK126" s="216" t="s">
        <v>108</v>
      </c>
      <c r="AL126" s="222"/>
      <c r="AM126" s="222"/>
      <c r="AN126" s="222"/>
      <c r="AO126" s="222"/>
      <c r="AP126" s="222"/>
      <c r="AQ126" s="222"/>
      <c r="AR126" s="222"/>
      <c r="AS126" s="222"/>
      <c r="AT126" s="222"/>
      <c r="AU126" s="222"/>
      <c r="AV126" s="222"/>
      <c r="AW126" s="222"/>
      <c r="AX126" s="222"/>
      <c r="AY126" s="222"/>
      <c r="AZ126" s="222"/>
      <c r="BA126" s="222"/>
      <c r="BB126" s="222"/>
      <c r="BC126" s="222"/>
      <c r="BD126" s="222"/>
      <c r="BE126" s="222"/>
      <c r="BF126" s="222"/>
      <c r="BG126" s="222"/>
      <c r="BH126" s="222"/>
      <c r="BI126" s="222"/>
      <c r="BJ126" s="222"/>
      <c r="BK126" s="222"/>
      <c r="BL126" s="222"/>
      <c r="BM126" s="222"/>
      <c r="BN126" s="222"/>
      <c r="BO126" s="222"/>
      <c r="BP126" s="227"/>
      <c r="BQ126" s="202"/>
      <c r="BR126" s="202"/>
      <c r="BS126" s="202"/>
      <c r="BT126" s="202"/>
      <c r="BU126" s="202"/>
      <c r="BV126" s="202"/>
      <c r="BW126" s="202"/>
      <c r="BX126" s="202"/>
      <c r="BY126" s="202"/>
      <c r="BZ126" s="202"/>
      <c r="CA126" s="202"/>
      <c r="CB126" s="202"/>
      <c r="CC126" s="202"/>
      <c r="CD126" s="202"/>
      <c r="CE126" s="202"/>
      <c r="CF126" s="200"/>
      <c r="CG126" s="202"/>
      <c r="CH126" s="202"/>
      <c r="CI126" s="202"/>
      <c r="CJ126" s="202"/>
      <c r="CK126" s="202"/>
      <c r="CL126" s="202"/>
      <c r="CM126" s="202"/>
      <c r="CN126" s="202"/>
      <c r="CO126" s="202"/>
      <c r="CP126" s="202"/>
      <c r="CQ126" s="202"/>
      <c r="CR126" s="202"/>
      <c r="CS126" s="202"/>
      <c r="CT126" s="202"/>
      <c r="CU126" s="202"/>
      <c r="CV126" s="202"/>
      <c r="CW126" s="204"/>
      <c r="CX126" s="200"/>
      <c r="CY126" s="200"/>
      <c r="CZ126" s="200"/>
      <c r="DA126" s="200"/>
      <c r="DB126" s="200"/>
      <c r="DC126" s="200"/>
      <c r="DD126" s="200"/>
      <c r="DE126" s="200"/>
      <c r="DF126" s="200"/>
      <c r="DG126" s="200"/>
      <c r="DH126" s="200"/>
    </row>
    <row r="127" spans="22:112" s="113" customFormat="1">
      <c r="V127" s="200"/>
      <c r="W127" s="200"/>
      <c r="X127" s="202"/>
      <c r="Y127" s="200"/>
      <c r="Z127" s="200"/>
      <c r="AA127" s="200"/>
      <c r="AB127" s="200"/>
      <c r="AC127" s="222"/>
      <c r="AD127" s="222"/>
      <c r="AE127" s="222"/>
      <c r="AF127" s="222"/>
      <c r="AG127" s="222"/>
      <c r="AH127" s="222"/>
      <c r="AI127" s="222"/>
      <c r="AJ127" s="216" t="s">
        <v>109</v>
      </c>
      <c r="AK127" s="216" t="s">
        <v>109</v>
      </c>
      <c r="AL127" s="222"/>
      <c r="AM127" s="222"/>
      <c r="AN127" s="222"/>
      <c r="AO127" s="222"/>
      <c r="AP127" s="222"/>
      <c r="AQ127" s="222"/>
      <c r="AR127" s="222"/>
      <c r="AS127" s="222"/>
      <c r="AT127" s="222"/>
      <c r="AU127" s="222"/>
      <c r="AV127" s="222"/>
      <c r="AW127" s="222"/>
      <c r="AX127" s="222"/>
      <c r="AY127" s="222"/>
      <c r="AZ127" s="222"/>
      <c r="BA127" s="222"/>
      <c r="BB127" s="222"/>
      <c r="BC127" s="222"/>
      <c r="BD127" s="222"/>
      <c r="BE127" s="222"/>
      <c r="BF127" s="222"/>
      <c r="BG127" s="222"/>
      <c r="BH127" s="222"/>
      <c r="BI127" s="222"/>
      <c r="BJ127" s="222"/>
      <c r="BK127" s="222"/>
      <c r="BL127" s="222"/>
      <c r="BM127" s="222"/>
      <c r="BN127" s="222"/>
      <c r="BO127" s="222"/>
      <c r="BP127" s="227"/>
      <c r="BQ127" s="202"/>
      <c r="BR127" s="202"/>
      <c r="BS127" s="202"/>
      <c r="BT127" s="202"/>
      <c r="BU127" s="202"/>
      <c r="BV127" s="202"/>
      <c r="BW127" s="202"/>
      <c r="BX127" s="202"/>
      <c r="BY127" s="202"/>
      <c r="BZ127" s="202"/>
      <c r="CA127" s="202"/>
      <c r="CB127" s="202"/>
      <c r="CC127" s="202"/>
      <c r="CD127" s="202"/>
      <c r="CE127" s="202"/>
      <c r="CF127" s="206"/>
      <c r="CG127" s="206"/>
      <c r="CH127" s="206"/>
      <c r="CI127" s="206"/>
      <c r="CJ127" s="206"/>
      <c r="CK127" s="206"/>
      <c r="CL127" s="206"/>
      <c r="CM127" s="206"/>
      <c r="CN127" s="206"/>
      <c r="CO127" s="206"/>
      <c r="CP127" s="206"/>
      <c r="CQ127" s="206"/>
      <c r="CR127" s="206"/>
      <c r="CS127" s="206"/>
      <c r="CT127" s="206"/>
      <c r="CU127" s="206"/>
      <c r="CV127" s="206"/>
      <c r="CW127" s="206"/>
      <c r="CX127" s="200"/>
      <c r="CY127" s="200"/>
      <c r="CZ127" s="200"/>
      <c r="DA127" s="200"/>
      <c r="DB127" s="200"/>
      <c r="DC127" s="200"/>
      <c r="DD127" s="200"/>
      <c r="DE127" s="200"/>
      <c r="DF127" s="200"/>
      <c r="DG127" s="200"/>
      <c r="DH127" s="200"/>
    </row>
    <row r="128" spans="22:112" s="113" customFormat="1">
      <c r="V128" s="200"/>
      <c r="W128" s="200"/>
      <c r="X128" s="202"/>
      <c r="Y128" s="200"/>
      <c r="Z128" s="200"/>
      <c r="AA128" s="200"/>
      <c r="AB128" s="200"/>
      <c r="AC128" s="222"/>
      <c r="AD128" s="222"/>
      <c r="AE128" s="222"/>
      <c r="AF128" s="222"/>
      <c r="AG128" s="222"/>
      <c r="AH128" s="222"/>
      <c r="AI128" s="222"/>
      <c r="AJ128" s="216" t="s">
        <v>110</v>
      </c>
      <c r="AK128" s="216" t="s">
        <v>110</v>
      </c>
      <c r="AL128" s="222"/>
      <c r="AM128" s="222"/>
      <c r="AN128" s="222"/>
      <c r="AO128" s="222"/>
      <c r="AP128" s="222"/>
      <c r="AQ128" s="222"/>
      <c r="AR128" s="222"/>
      <c r="AS128" s="222"/>
      <c r="AT128" s="222"/>
      <c r="AU128" s="222"/>
      <c r="AV128" s="222"/>
      <c r="AW128" s="222"/>
      <c r="AX128" s="222"/>
      <c r="AY128" s="222"/>
      <c r="AZ128" s="222"/>
      <c r="BA128" s="222"/>
      <c r="BB128" s="222"/>
      <c r="BC128" s="222"/>
      <c r="BD128" s="222"/>
      <c r="BE128" s="222"/>
      <c r="BF128" s="222"/>
      <c r="BG128" s="222"/>
      <c r="BH128" s="222"/>
      <c r="BI128" s="222"/>
      <c r="BJ128" s="222"/>
      <c r="BK128" s="222"/>
      <c r="BL128" s="222"/>
      <c r="BM128" s="222"/>
      <c r="BN128" s="222"/>
      <c r="BO128" s="222"/>
      <c r="BP128" s="227"/>
      <c r="BQ128" s="202"/>
      <c r="BR128" s="202"/>
      <c r="BS128" s="202"/>
      <c r="BT128" s="202"/>
      <c r="BU128" s="202"/>
      <c r="BV128" s="202"/>
      <c r="BW128" s="202"/>
      <c r="BX128" s="202"/>
      <c r="BY128" s="202"/>
      <c r="BZ128" s="202"/>
      <c r="CA128" s="202"/>
      <c r="CB128" s="202"/>
      <c r="CC128" s="202"/>
      <c r="CD128" s="202"/>
      <c r="CE128" s="202"/>
      <c r="CF128" s="202"/>
      <c r="CG128" s="202"/>
      <c r="CH128" s="202"/>
      <c r="CI128" s="202"/>
      <c r="CJ128" s="202"/>
      <c r="CK128" s="202"/>
      <c r="CL128" s="202"/>
      <c r="CM128" s="202"/>
      <c r="CN128" s="202"/>
      <c r="CO128" s="202"/>
      <c r="CP128" s="202"/>
      <c r="CQ128" s="202"/>
      <c r="CR128" s="202"/>
      <c r="CS128" s="202"/>
      <c r="CT128" s="202"/>
      <c r="CU128" s="202"/>
      <c r="CV128" s="202"/>
      <c r="CW128" s="202"/>
      <c r="CX128" s="200"/>
      <c r="CY128" s="200"/>
      <c r="CZ128" s="200"/>
      <c r="DA128" s="200"/>
      <c r="DB128" s="200"/>
      <c r="DC128" s="200"/>
      <c r="DD128" s="200"/>
      <c r="DE128" s="200"/>
      <c r="DF128" s="200"/>
      <c r="DG128" s="200"/>
      <c r="DH128" s="200"/>
    </row>
    <row r="129" spans="22:112" s="113" customFormat="1">
      <c r="V129" s="200"/>
      <c r="W129" s="200"/>
      <c r="X129" s="202"/>
      <c r="Y129" s="200"/>
      <c r="Z129" s="200"/>
      <c r="AA129" s="200"/>
      <c r="AB129" s="200"/>
      <c r="AC129" s="222"/>
      <c r="AD129" s="222"/>
      <c r="AE129" s="222"/>
      <c r="AF129" s="222"/>
      <c r="AG129" s="222"/>
      <c r="AH129" s="222"/>
      <c r="AI129" s="222"/>
      <c r="AJ129" s="216" t="s">
        <v>111</v>
      </c>
      <c r="AK129" s="216" t="s">
        <v>111</v>
      </c>
      <c r="AL129" s="222"/>
      <c r="AM129" s="222"/>
      <c r="AN129" s="222"/>
      <c r="AO129" s="222"/>
      <c r="AP129" s="222"/>
      <c r="AQ129" s="222"/>
      <c r="AR129" s="222"/>
      <c r="AS129" s="222"/>
      <c r="AT129" s="222"/>
      <c r="AU129" s="222"/>
      <c r="AV129" s="222"/>
      <c r="AW129" s="222"/>
      <c r="AX129" s="222"/>
      <c r="AY129" s="222"/>
      <c r="AZ129" s="222"/>
      <c r="BA129" s="222"/>
      <c r="BB129" s="222"/>
      <c r="BC129" s="222"/>
      <c r="BD129" s="222"/>
      <c r="BE129" s="222"/>
      <c r="BF129" s="222"/>
      <c r="BG129" s="222"/>
      <c r="BH129" s="222"/>
      <c r="BI129" s="222"/>
      <c r="BJ129" s="222"/>
      <c r="BK129" s="222"/>
      <c r="BL129" s="222"/>
      <c r="BM129" s="222"/>
      <c r="BN129" s="222"/>
      <c r="BO129" s="222"/>
      <c r="BP129" s="227"/>
      <c r="BQ129" s="202"/>
      <c r="BR129" s="202"/>
      <c r="BS129" s="202"/>
      <c r="BT129" s="202"/>
      <c r="BU129" s="202"/>
      <c r="BV129" s="202"/>
      <c r="BW129" s="202"/>
      <c r="BX129" s="202"/>
      <c r="BY129" s="202"/>
      <c r="BZ129" s="202"/>
      <c r="CA129" s="202"/>
      <c r="CB129" s="202"/>
      <c r="CC129" s="202"/>
      <c r="CD129" s="202"/>
      <c r="CE129" s="202"/>
      <c r="CF129" s="202"/>
      <c r="CG129" s="202"/>
      <c r="CH129" s="202"/>
      <c r="CI129" s="202"/>
      <c r="CJ129" s="202"/>
      <c r="CK129" s="202"/>
      <c r="CL129" s="202"/>
      <c r="CM129" s="202"/>
      <c r="CN129" s="202"/>
      <c r="CO129" s="202"/>
      <c r="CP129" s="202"/>
      <c r="CQ129" s="202"/>
      <c r="CR129" s="202"/>
      <c r="CS129" s="202"/>
      <c r="CT129" s="202"/>
      <c r="CU129" s="202"/>
      <c r="CV129" s="202"/>
      <c r="CW129" s="202"/>
      <c r="CX129" s="200"/>
      <c r="CY129" s="200"/>
      <c r="CZ129" s="200"/>
      <c r="DA129" s="200"/>
      <c r="DB129" s="200"/>
      <c r="DC129" s="200"/>
      <c r="DD129" s="200"/>
      <c r="DE129" s="200"/>
      <c r="DF129" s="200"/>
      <c r="DG129" s="200"/>
      <c r="DH129" s="200"/>
    </row>
    <row r="130" spans="22:112" s="113" customFormat="1">
      <c r="V130" s="200"/>
      <c r="W130" s="200"/>
      <c r="X130" s="202"/>
      <c r="Y130" s="200"/>
      <c r="Z130" s="200"/>
      <c r="AA130" s="200"/>
      <c r="AB130" s="200"/>
      <c r="AC130" s="222"/>
      <c r="AD130" s="222"/>
      <c r="AE130" s="222"/>
      <c r="AF130" s="222"/>
      <c r="AG130" s="222"/>
      <c r="AH130" s="222"/>
      <c r="AI130" s="222"/>
      <c r="AJ130" s="216" t="s">
        <v>112</v>
      </c>
      <c r="AK130" s="216" t="s">
        <v>112</v>
      </c>
      <c r="AL130" s="222"/>
      <c r="AM130" s="222"/>
      <c r="AN130" s="222"/>
      <c r="AO130" s="222"/>
      <c r="AP130" s="222"/>
      <c r="AQ130" s="222"/>
      <c r="AR130" s="222"/>
      <c r="AS130" s="222"/>
      <c r="AT130" s="222"/>
      <c r="AU130" s="222"/>
      <c r="AV130" s="222"/>
      <c r="AW130" s="222"/>
      <c r="AX130" s="222"/>
      <c r="AY130" s="222"/>
      <c r="AZ130" s="222"/>
      <c r="BA130" s="222"/>
      <c r="BB130" s="222"/>
      <c r="BC130" s="222"/>
      <c r="BD130" s="222"/>
      <c r="BE130" s="222"/>
      <c r="BF130" s="222"/>
      <c r="BG130" s="222"/>
      <c r="BH130" s="222"/>
      <c r="BI130" s="222"/>
      <c r="BJ130" s="222"/>
      <c r="BK130" s="222"/>
      <c r="BL130" s="222"/>
      <c r="BM130" s="222"/>
      <c r="BN130" s="222"/>
      <c r="BO130" s="222"/>
      <c r="BP130" s="227"/>
      <c r="BQ130" s="202"/>
      <c r="BR130" s="202"/>
      <c r="BS130" s="202"/>
      <c r="BT130" s="202"/>
      <c r="BU130" s="202"/>
      <c r="BV130" s="202"/>
      <c r="BW130" s="202"/>
      <c r="BX130" s="202"/>
      <c r="BY130" s="202"/>
      <c r="BZ130" s="202"/>
      <c r="CA130" s="202"/>
      <c r="CB130" s="202"/>
      <c r="CC130" s="202"/>
      <c r="CD130" s="202"/>
      <c r="CE130" s="202"/>
      <c r="CF130" s="202"/>
      <c r="CG130" s="202"/>
      <c r="CH130" s="202"/>
      <c r="CI130" s="202"/>
      <c r="CJ130" s="202"/>
      <c r="CK130" s="202"/>
      <c r="CL130" s="202"/>
      <c r="CM130" s="202"/>
      <c r="CN130" s="202"/>
      <c r="CO130" s="202"/>
      <c r="CP130" s="202"/>
      <c r="CQ130" s="202"/>
      <c r="CR130" s="202"/>
      <c r="CS130" s="202"/>
      <c r="CT130" s="202"/>
      <c r="CU130" s="202"/>
      <c r="CV130" s="202"/>
      <c r="CW130" s="202"/>
      <c r="CX130" s="200"/>
      <c r="CY130" s="200"/>
      <c r="CZ130" s="200"/>
      <c r="DA130" s="200"/>
      <c r="DB130" s="200"/>
      <c r="DC130" s="200"/>
      <c r="DD130" s="200"/>
      <c r="DE130" s="200"/>
      <c r="DF130" s="200"/>
      <c r="DG130" s="200"/>
      <c r="DH130" s="200"/>
    </row>
    <row r="131" spans="22:112" s="113" customFormat="1">
      <c r="V131" s="200"/>
      <c r="W131" s="200"/>
      <c r="X131" s="202"/>
      <c r="Y131" s="200"/>
      <c r="Z131" s="200"/>
      <c r="AA131" s="200"/>
      <c r="AB131" s="200"/>
      <c r="AC131" s="222"/>
      <c r="AD131" s="222"/>
      <c r="AE131" s="222"/>
      <c r="AF131" s="222"/>
      <c r="AG131" s="222"/>
      <c r="AH131" s="222"/>
      <c r="AI131" s="222"/>
      <c r="AJ131" s="216" t="s">
        <v>144</v>
      </c>
      <c r="AK131" s="216" t="s">
        <v>113</v>
      </c>
      <c r="AL131" s="222"/>
      <c r="AM131" s="222"/>
      <c r="AN131" s="222"/>
      <c r="AO131" s="222"/>
      <c r="AP131" s="222"/>
      <c r="AQ131" s="222"/>
      <c r="AR131" s="222"/>
      <c r="AS131" s="222"/>
      <c r="AT131" s="222"/>
      <c r="AU131" s="222"/>
      <c r="AV131" s="222"/>
      <c r="AW131" s="222"/>
      <c r="AX131" s="222"/>
      <c r="AY131" s="222"/>
      <c r="AZ131" s="222"/>
      <c r="BA131" s="222"/>
      <c r="BB131" s="222"/>
      <c r="BC131" s="222"/>
      <c r="BD131" s="222"/>
      <c r="BE131" s="222"/>
      <c r="BF131" s="222"/>
      <c r="BG131" s="222"/>
      <c r="BH131" s="222"/>
      <c r="BI131" s="222"/>
      <c r="BJ131" s="222"/>
      <c r="BK131" s="222"/>
      <c r="BL131" s="222"/>
      <c r="BM131" s="222"/>
      <c r="BN131" s="222"/>
      <c r="BO131" s="222"/>
      <c r="BP131" s="227"/>
      <c r="BQ131" s="202"/>
      <c r="BR131" s="202"/>
      <c r="BS131" s="202"/>
      <c r="BT131" s="202"/>
      <c r="BU131" s="202"/>
      <c r="BV131" s="202"/>
      <c r="BW131" s="202"/>
      <c r="BX131" s="202"/>
      <c r="BY131" s="202"/>
      <c r="BZ131" s="202"/>
      <c r="CA131" s="202"/>
      <c r="CB131" s="202"/>
      <c r="CC131" s="202"/>
      <c r="CD131" s="202"/>
      <c r="CE131" s="202"/>
      <c r="CF131" s="202"/>
      <c r="CG131" s="202"/>
      <c r="CH131" s="202"/>
      <c r="CI131" s="202"/>
      <c r="CJ131" s="202"/>
      <c r="CK131" s="202"/>
      <c r="CL131" s="202"/>
      <c r="CM131" s="202"/>
      <c r="CN131" s="202"/>
      <c r="CO131" s="202"/>
      <c r="CP131" s="202"/>
      <c r="CQ131" s="202"/>
      <c r="CR131" s="202"/>
      <c r="CS131" s="202"/>
      <c r="CT131" s="202"/>
      <c r="CU131" s="202"/>
      <c r="CV131" s="202"/>
      <c r="CW131" s="202"/>
      <c r="CX131" s="200"/>
      <c r="CY131" s="200"/>
      <c r="CZ131" s="200"/>
      <c r="DA131" s="200"/>
      <c r="DB131" s="200"/>
      <c r="DC131" s="200"/>
      <c r="DD131" s="200"/>
      <c r="DE131" s="200"/>
      <c r="DF131" s="200"/>
      <c r="DG131" s="200"/>
      <c r="DH131" s="200"/>
    </row>
    <row r="132" spans="22:112" s="113" customFormat="1">
      <c r="V132" s="200"/>
      <c r="W132" s="200"/>
      <c r="X132" s="202"/>
      <c r="Y132" s="200"/>
      <c r="Z132" s="200"/>
      <c r="AA132" s="200"/>
      <c r="AB132" s="200"/>
      <c r="AC132" s="222"/>
      <c r="AD132" s="222"/>
      <c r="AE132" s="222"/>
      <c r="AF132" s="222"/>
      <c r="AG132" s="222"/>
      <c r="AH132" s="222"/>
      <c r="AI132" s="222"/>
      <c r="AJ132" s="216" t="s">
        <v>114</v>
      </c>
      <c r="AK132" s="216" t="s">
        <v>114</v>
      </c>
      <c r="AL132" s="222"/>
      <c r="AM132" s="222"/>
      <c r="AN132" s="222"/>
      <c r="AO132" s="222"/>
      <c r="AP132" s="222"/>
      <c r="AQ132" s="222"/>
      <c r="AR132" s="222"/>
      <c r="AS132" s="222"/>
      <c r="AT132" s="222"/>
      <c r="AU132" s="222"/>
      <c r="AV132" s="222"/>
      <c r="AW132" s="222"/>
      <c r="AX132" s="222"/>
      <c r="AY132" s="222"/>
      <c r="AZ132" s="222"/>
      <c r="BA132" s="222"/>
      <c r="BB132" s="222"/>
      <c r="BC132" s="222"/>
      <c r="BD132" s="222"/>
      <c r="BE132" s="222"/>
      <c r="BF132" s="222"/>
      <c r="BG132" s="222"/>
      <c r="BH132" s="222"/>
      <c r="BI132" s="222"/>
      <c r="BJ132" s="222"/>
      <c r="BK132" s="222"/>
      <c r="BL132" s="222"/>
      <c r="BM132" s="222"/>
      <c r="BN132" s="222"/>
      <c r="BO132" s="222"/>
      <c r="BP132" s="227"/>
      <c r="BQ132" s="202"/>
      <c r="BR132" s="202"/>
      <c r="BS132" s="202"/>
      <c r="BT132" s="202"/>
      <c r="BU132" s="202"/>
      <c r="BV132" s="202"/>
      <c r="BW132" s="202"/>
      <c r="BX132" s="202"/>
      <c r="BY132" s="202"/>
      <c r="BZ132" s="202"/>
      <c r="CA132" s="202"/>
      <c r="CB132" s="202"/>
      <c r="CC132" s="202"/>
      <c r="CD132" s="202"/>
      <c r="CE132" s="202"/>
      <c r="CF132" s="202"/>
      <c r="CG132" s="202"/>
      <c r="CH132" s="202"/>
      <c r="CI132" s="202"/>
      <c r="CJ132" s="202"/>
      <c r="CK132" s="202"/>
      <c r="CL132" s="202"/>
      <c r="CM132" s="202"/>
      <c r="CN132" s="202"/>
      <c r="CO132" s="202"/>
      <c r="CP132" s="202"/>
      <c r="CQ132" s="202"/>
      <c r="CR132" s="202"/>
      <c r="CS132" s="202"/>
      <c r="CT132" s="202"/>
      <c r="CU132" s="202"/>
      <c r="CV132" s="202"/>
      <c r="CW132" s="202"/>
      <c r="CX132" s="200"/>
      <c r="CY132" s="200"/>
      <c r="CZ132" s="200"/>
      <c r="DA132" s="200"/>
      <c r="DB132" s="200"/>
      <c r="DC132" s="200"/>
      <c r="DD132" s="200"/>
      <c r="DE132" s="200"/>
      <c r="DF132" s="200"/>
      <c r="DG132" s="200"/>
      <c r="DH132" s="200"/>
    </row>
    <row r="133" spans="22:112" s="113" customFormat="1">
      <c r="V133" s="200"/>
      <c r="W133" s="200"/>
      <c r="X133" s="202"/>
      <c r="Y133" s="200"/>
      <c r="Z133" s="200"/>
      <c r="AA133" s="200"/>
      <c r="AB133" s="200"/>
      <c r="AC133" s="222"/>
      <c r="AD133" s="222"/>
      <c r="AE133" s="222"/>
      <c r="AF133" s="222"/>
      <c r="AG133" s="222"/>
      <c r="AH133" s="222"/>
      <c r="AI133" s="222"/>
      <c r="AJ133" s="216" t="s">
        <v>145</v>
      </c>
      <c r="AK133" s="216" t="s">
        <v>115</v>
      </c>
      <c r="AL133" s="222"/>
      <c r="AM133" s="222"/>
      <c r="AN133" s="222"/>
      <c r="AO133" s="222"/>
      <c r="AP133" s="222"/>
      <c r="AQ133" s="222"/>
      <c r="AR133" s="222"/>
      <c r="AS133" s="222"/>
      <c r="AT133" s="222"/>
      <c r="AU133" s="222"/>
      <c r="AV133" s="222"/>
      <c r="AW133" s="222"/>
      <c r="AX133" s="222"/>
      <c r="AY133" s="222"/>
      <c r="AZ133" s="222"/>
      <c r="BA133" s="222"/>
      <c r="BB133" s="222"/>
      <c r="BC133" s="222"/>
      <c r="BD133" s="222"/>
      <c r="BE133" s="222"/>
      <c r="BF133" s="222"/>
      <c r="BG133" s="222"/>
      <c r="BH133" s="222"/>
      <c r="BI133" s="222"/>
      <c r="BJ133" s="222"/>
      <c r="BK133" s="222"/>
      <c r="BL133" s="222"/>
      <c r="BM133" s="222"/>
      <c r="BN133" s="222"/>
      <c r="BO133" s="222"/>
      <c r="BP133" s="227"/>
      <c r="BQ133" s="202"/>
      <c r="BR133" s="202"/>
      <c r="BS133" s="202"/>
      <c r="BT133" s="202"/>
      <c r="BU133" s="202"/>
      <c r="BV133" s="202"/>
      <c r="BW133" s="202"/>
      <c r="BX133" s="202"/>
      <c r="BY133" s="202"/>
      <c r="BZ133" s="202"/>
      <c r="CA133" s="202"/>
      <c r="CB133" s="202"/>
      <c r="CC133" s="202"/>
      <c r="CD133" s="202"/>
      <c r="CE133" s="202"/>
      <c r="CF133" s="202"/>
      <c r="CG133" s="202"/>
      <c r="CH133" s="202"/>
      <c r="CI133" s="202"/>
      <c r="CJ133" s="202"/>
      <c r="CK133" s="202"/>
      <c r="CL133" s="202"/>
      <c r="CM133" s="202"/>
      <c r="CN133" s="202"/>
      <c r="CO133" s="202"/>
      <c r="CP133" s="202"/>
      <c r="CQ133" s="202"/>
      <c r="CR133" s="202"/>
      <c r="CS133" s="202"/>
      <c r="CT133" s="202"/>
      <c r="CU133" s="202"/>
      <c r="CV133" s="202"/>
      <c r="CW133" s="202"/>
      <c r="CX133" s="200"/>
      <c r="CY133" s="200"/>
      <c r="CZ133" s="200"/>
      <c r="DA133" s="200"/>
      <c r="DB133" s="200"/>
      <c r="DC133" s="200"/>
      <c r="DD133" s="200"/>
      <c r="DE133" s="200"/>
      <c r="DF133" s="200"/>
      <c r="DG133" s="200"/>
      <c r="DH133" s="200"/>
    </row>
    <row r="134" spans="22:112" s="113" customFormat="1">
      <c r="V134" s="200"/>
      <c r="W134" s="200"/>
      <c r="X134" s="202"/>
      <c r="Y134" s="200"/>
      <c r="Z134" s="200"/>
      <c r="AA134" s="200"/>
      <c r="AB134" s="200"/>
      <c r="AC134" s="222"/>
      <c r="AD134" s="222"/>
      <c r="AE134" s="222"/>
      <c r="AF134" s="222"/>
      <c r="AG134" s="222"/>
      <c r="AH134" s="222"/>
      <c r="AI134" s="222"/>
      <c r="AJ134" s="216" t="s">
        <v>116</v>
      </c>
      <c r="AK134" s="216" t="s">
        <v>116</v>
      </c>
      <c r="AL134" s="222"/>
      <c r="AM134" s="222"/>
      <c r="AN134" s="222"/>
      <c r="AO134" s="222"/>
      <c r="AP134" s="222"/>
      <c r="AQ134" s="222"/>
      <c r="AR134" s="222"/>
      <c r="AS134" s="222"/>
      <c r="AT134" s="222"/>
      <c r="AU134" s="222"/>
      <c r="AV134" s="222"/>
      <c r="AW134" s="222"/>
      <c r="AX134" s="222"/>
      <c r="AY134" s="222"/>
      <c r="AZ134" s="222"/>
      <c r="BA134" s="222"/>
      <c r="BB134" s="222"/>
      <c r="BC134" s="222"/>
      <c r="BD134" s="222"/>
      <c r="BE134" s="222"/>
      <c r="BF134" s="222"/>
      <c r="BG134" s="222"/>
      <c r="BH134" s="222"/>
      <c r="BI134" s="222"/>
      <c r="BJ134" s="222"/>
      <c r="BK134" s="222"/>
      <c r="BL134" s="222"/>
      <c r="BM134" s="222"/>
      <c r="BN134" s="222"/>
      <c r="BO134" s="222"/>
      <c r="BP134" s="227"/>
      <c r="BQ134" s="202"/>
      <c r="BR134" s="202"/>
      <c r="BS134" s="202"/>
      <c r="BT134" s="202"/>
      <c r="BU134" s="202"/>
      <c r="BV134" s="202"/>
      <c r="BW134" s="202"/>
      <c r="BX134" s="202"/>
      <c r="BY134" s="202"/>
      <c r="BZ134" s="202"/>
      <c r="CA134" s="202"/>
      <c r="CB134" s="202"/>
      <c r="CC134" s="202"/>
      <c r="CD134" s="202"/>
      <c r="CE134" s="202"/>
      <c r="CF134" s="202"/>
      <c r="CG134" s="202"/>
      <c r="CH134" s="202"/>
      <c r="CI134" s="202"/>
      <c r="CJ134" s="202"/>
      <c r="CK134" s="202"/>
      <c r="CL134" s="202"/>
      <c r="CM134" s="202"/>
      <c r="CN134" s="202"/>
      <c r="CO134" s="202"/>
      <c r="CP134" s="202"/>
      <c r="CQ134" s="202"/>
      <c r="CR134" s="202"/>
      <c r="CS134" s="202"/>
      <c r="CT134" s="202"/>
      <c r="CU134" s="202"/>
      <c r="CV134" s="202"/>
      <c r="CW134" s="202"/>
      <c r="CX134" s="200"/>
      <c r="CY134" s="200"/>
      <c r="CZ134" s="200"/>
      <c r="DA134" s="200"/>
      <c r="DB134" s="200"/>
      <c r="DC134" s="200"/>
      <c r="DD134" s="200"/>
      <c r="DE134" s="200"/>
      <c r="DF134" s="200"/>
      <c r="DG134" s="200"/>
      <c r="DH134" s="200"/>
    </row>
    <row r="135" spans="22:112" s="113" customFormat="1">
      <c r="V135" s="200"/>
      <c r="W135" s="200"/>
      <c r="X135" s="202"/>
      <c r="Y135" s="200"/>
      <c r="Z135" s="200"/>
      <c r="AA135" s="200"/>
      <c r="AB135" s="200"/>
      <c r="AC135" s="222"/>
      <c r="AD135" s="222"/>
      <c r="AE135" s="222"/>
      <c r="AF135" s="222"/>
      <c r="AG135" s="222"/>
      <c r="AH135" s="222"/>
      <c r="AI135" s="222"/>
      <c r="AJ135" s="216" t="s">
        <v>117</v>
      </c>
      <c r="AK135" s="216" t="s">
        <v>117</v>
      </c>
      <c r="AL135" s="222"/>
      <c r="AM135" s="222"/>
      <c r="AN135" s="222"/>
      <c r="AO135" s="222"/>
      <c r="AP135" s="222"/>
      <c r="AQ135" s="222"/>
      <c r="AR135" s="222"/>
      <c r="AS135" s="222"/>
      <c r="AT135" s="222"/>
      <c r="AU135" s="222"/>
      <c r="AV135" s="222"/>
      <c r="AW135" s="222"/>
      <c r="AX135" s="222"/>
      <c r="AY135" s="222"/>
      <c r="AZ135" s="222"/>
      <c r="BA135" s="222"/>
      <c r="BB135" s="222"/>
      <c r="BC135" s="222"/>
      <c r="BD135" s="222"/>
      <c r="BE135" s="222"/>
      <c r="BF135" s="222"/>
      <c r="BG135" s="222"/>
      <c r="BH135" s="222"/>
      <c r="BI135" s="222"/>
      <c r="BJ135" s="222"/>
      <c r="BK135" s="222"/>
      <c r="BL135" s="222"/>
      <c r="BM135" s="222"/>
      <c r="BN135" s="222"/>
      <c r="BO135" s="222"/>
      <c r="BP135" s="227"/>
      <c r="BQ135" s="202"/>
      <c r="BR135" s="202"/>
      <c r="BS135" s="202"/>
      <c r="BT135" s="202"/>
      <c r="BU135" s="202"/>
      <c r="BV135" s="202"/>
      <c r="BW135" s="202"/>
      <c r="BX135" s="202"/>
      <c r="BY135" s="202"/>
      <c r="BZ135" s="202"/>
      <c r="CA135" s="202"/>
      <c r="CB135" s="202"/>
      <c r="CC135" s="202"/>
      <c r="CD135" s="202"/>
      <c r="CE135" s="202"/>
      <c r="CF135" s="202"/>
      <c r="CG135" s="202"/>
      <c r="CH135" s="202"/>
      <c r="CI135" s="202"/>
      <c r="CJ135" s="202"/>
      <c r="CK135" s="202"/>
      <c r="CL135" s="202"/>
      <c r="CM135" s="202"/>
      <c r="CN135" s="202"/>
      <c r="CO135" s="202"/>
      <c r="CP135" s="202"/>
      <c r="CQ135" s="202"/>
      <c r="CR135" s="202"/>
      <c r="CS135" s="202"/>
      <c r="CT135" s="202"/>
      <c r="CU135" s="202"/>
      <c r="CV135" s="202"/>
      <c r="CW135" s="202"/>
      <c r="CX135" s="200"/>
      <c r="CY135" s="200"/>
      <c r="CZ135" s="200"/>
      <c r="DA135" s="200"/>
      <c r="DB135" s="200"/>
      <c r="DC135" s="200"/>
      <c r="DD135" s="200"/>
      <c r="DE135" s="200"/>
      <c r="DF135" s="200"/>
      <c r="DG135" s="200"/>
      <c r="DH135" s="200"/>
    </row>
    <row r="136" spans="22:112" s="113" customFormat="1">
      <c r="V136" s="200"/>
      <c r="W136" s="200"/>
      <c r="X136" s="202"/>
      <c r="Y136" s="200"/>
      <c r="Z136" s="200"/>
      <c r="AA136" s="200"/>
      <c r="AB136" s="200"/>
      <c r="AC136" s="222"/>
      <c r="AD136" s="222"/>
      <c r="AE136" s="222"/>
      <c r="AF136" s="222"/>
      <c r="AG136" s="222"/>
      <c r="AH136" s="222"/>
      <c r="AI136" s="222"/>
      <c r="AJ136" s="216" t="s">
        <v>118</v>
      </c>
      <c r="AK136" s="216" t="s">
        <v>118</v>
      </c>
      <c r="AL136" s="222"/>
      <c r="AM136" s="222"/>
      <c r="AN136" s="222"/>
      <c r="AO136" s="222"/>
      <c r="AP136" s="222"/>
      <c r="AQ136" s="222"/>
      <c r="AR136" s="222"/>
      <c r="AS136" s="222"/>
      <c r="AT136" s="222"/>
      <c r="AU136" s="222"/>
      <c r="AV136" s="222"/>
      <c r="AW136" s="222"/>
      <c r="AX136" s="222"/>
      <c r="AY136" s="222"/>
      <c r="AZ136" s="222"/>
      <c r="BA136" s="222"/>
      <c r="BB136" s="222"/>
      <c r="BC136" s="222"/>
      <c r="BD136" s="222"/>
      <c r="BE136" s="222"/>
      <c r="BF136" s="222"/>
      <c r="BG136" s="222"/>
      <c r="BH136" s="222"/>
      <c r="BI136" s="222"/>
      <c r="BJ136" s="222"/>
      <c r="BK136" s="222"/>
      <c r="BL136" s="222"/>
      <c r="BM136" s="222"/>
      <c r="BN136" s="222"/>
      <c r="BO136" s="222"/>
      <c r="BP136" s="227"/>
      <c r="BQ136" s="202"/>
      <c r="BR136" s="202"/>
      <c r="BS136" s="202"/>
      <c r="BT136" s="202"/>
      <c r="BU136" s="202"/>
      <c r="BV136" s="202"/>
      <c r="BW136" s="202"/>
      <c r="BX136" s="202"/>
      <c r="BY136" s="202"/>
      <c r="BZ136" s="202"/>
      <c r="CA136" s="202"/>
      <c r="CB136" s="202"/>
      <c r="CC136" s="202"/>
      <c r="CD136" s="202"/>
      <c r="CE136" s="202"/>
      <c r="CF136" s="202"/>
      <c r="CG136" s="202"/>
      <c r="CH136" s="202"/>
      <c r="CI136" s="202"/>
      <c r="CJ136" s="202"/>
      <c r="CK136" s="202"/>
      <c r="CL136" s="202"/>
      <c r="CM136" s="202"/>
      <c r="CN136" s="202"/>
      <c r="CO136" s="202"/>
      <c r="CP136" s="202"/>
      <c r="CQ136" s="202"/>
      <c r="CR136" s="202"/>
      <c r="CS136" s="202"/>
      <c r="CT136" s="202"/>
      <c r="CU136" s="202"/>
      <c r="CV136" s="202"/>
      <c r="CW136" s="202"/>
      <c r="CX136" s="200"/>
      <c r="CY136" s="200"/>
      <c r="CZ136" s="200"/>
      <c r="DA136" s="200"/>
      <c r="DB136" s="200"/>
      <c r="DC136" s="200"/>
      <c r="DD136" s="200"/>
      <c r="DE136" s="200"/>
      <c r="DF136" s="200"/>
      <c r="DG136" s="200"/>
      <c r="DH136" s="200"/>
    </row>
    <row r="137" spans="22:112" s="113" customFormat="1">
      <c r="V137" s="200"/>
      <c r="W137" s="200"/>
      <c r="X137" s="202"/>
      <c r="Y137" s="200"/>
      <c r="Z137" s="200"/>
      <c r="AA137" s="200"/>
      <c r="AB137" s="200"/>
      <c r="AC137" s="222"/>
      <c r="AD137" s="222"/>
      <c r="AE137" s="222"/>
      <c r="AF137" s="222"/>
      <c r="AG137" s="222"/>
      <c r="AH137" s="222"/>
      <c r="AI137" s="222"/>
      <c r="AJ137" s="216" t="s">
        <v>119</v>
      </c>
      <c r="AK137" s="216" t="s">
        <v>119</v>
      </c>
      <c r="AL137" s="222"/>
      <c r="AM137" s="222"/>
      <c r="AN137" s="222"/>
      <c r="AO137" s="222"/>
      <c r="AP137" s="222"/>
      <c r="AQ137" s="222"/>
      <c r="AR137" s="222"/>
      <c r="AS137" s="222"/>
      <c r="AT137" s="222"/>
      <c r="AU137" s="222"/>
      <c r="AV137" s="222"/>
      <c r="AW137" s="222"/>
      <c r="AX137" s="222"/>
      <c r="AY137" s="222"/>
      <c r="AZ137" s="222"/>
      <c r="BA137" s="222"/>
      <c r="BB137" s="222"/>
      <c r="BC137" s="222"/>
      <c r="BD137" s="222"/>
      <c r="BE137" s="222"/>
      <c r="BF137" s="222"/>
      <c r="BG137" s="222"/>
      <c r="BH137" s="222"/>
      <c r="BI137" s="222"/>
      <c r="BJ137" s="222"/>
      <c r="BK137" s="222"/>
      <c r="BL137" s="222"/>
      <c r="BM137" s="222"/>
      <c r="BN137" s="222"/>
      <c r="BO137" s="222"/>
      <c r="BP137" s="227"/>
      <c r="BQ137" s="202"/>
      <c r="BR137" s="202"/>
      <c r="BS137" s="202"/>
      <c r="BT137" s="202"/>
      <c r="BU137" s="202"/>
      <c r="BV137" s="202"/>
      <c r="BW137" s="202"/>
      <c r="BX137" s="202"/>
      <c r="BY137" s="202"/>
      <c r="BZ137" s="202"/>
      <c r="CA137" s="202"/>
      <c r="CB137" s="202"/>
      <c r="CC137" s="202"/>
      <c r="CD137" s="202"/>
      <c r="CE137" s="202"/>
      <c r="CF137" s="202"/>
      <c r="CG137" s="202"/>
      <c r="CH137" s="202"/>
      <c r="CI137" s="202"/>
      <c r="CJ137" s="202"/>
      <c r="CK137" s="202"/>
      <c r="CL137" s="202"/>
      <c r="CM137" s="202"/>
      <c r="CN137" s="202"/>
      <c r="CO137" s="202"/>
      <c r="CP137" s="202"/>
      <c r="CQ137" s="202"/>
      <c r="CR137" s="202"/>
      <c r="CS137" s="202"/>
      <c r="CT137" s="202"/>
      <c r="CU137" s="202"/>
      <c r="CV137" s="202"/>
      <c r="CW137" s="202"/>
      <c r="CX137" s="200"/>
      <c r="CY137" s="200"/>
      <c r="CZ137" s="200"/>
      <c r="DA137" s="200"/>
      <c r="DB137" s="200"/>
      <c r="DC137" s="200"/>
      <c r="DD137" s="200"/>
      <c r="DE137" s="200"/>
      <c r="DF137" s="200"/>
      <c r="DG137" s="200"/>
      <c r="DH137" s="200"/>
    </row>
    <row r="138" spans="22:112" s="113" customFormat="1">
      <c r="V138" s="200"/>
      <c r="W138" s="200"/>
      <c r="X138" s="202"/>
      <c r="Y138" s="200"/>
      <c r="Z138" s="200"/>
      <c r="AA138" s="200"/>
      <c r="AB138" s="200"/>
      <c r="AC138" s="222"/>
      <c r="AD138" s="222"/>
      <c r="AE138" s="222"/>
      <c r="AF138" s="222"/>
      <c r="AG138" s="222"/>
      <c r="AH138" s="222"/>
      <c r="AI138" s="222"/>
      <c r="AJ138" s="216" t="s">
        <v>120</v>
      </c>
      <c r="AK138" s="216" t="s">
        <v>120</v>
      </c>
      <c r="AL138" s="222"/>
      <c r="AM138" s="222"/>
      <c r="AN138" s="222"/>
      <c r="AO138" s="222"/>
      <c r="AP138" s="222"/>
      <c r="AQ138" s="222"/>
      <c r="AR138" s="222"/>
      <c r="AS138" s="222"/>
      <c r="AT138" s="222"/>
      <c r="AU138" s="222"/>
      <c r="AV138" s="222"/>
      <c r="AW138" s="222"/>
      <c r="AX138" s="222"/>
      <c r="AY138" s="222"/>
      <c r="AZ138" s="222"/>
      <c r="BA138" s="222"/>
      <c r="BB138" s="222"/>
      <c r="BC138" s="222"/>
      <c r="BD138" s="222"/>
      <c r="BE138" s="222"/>
      <c r="BF138" s="222"/>
      <c r="BG138" s="222"/>
      <c r="BH138" s="222"/>
      <c r="BI138" s="222"/>
      <c r="BJ138" s="222"/>
      <c r="BK138" s="222"/>
      <c r="BL138" s="222"/>
      <c r="BM138" s="222"/>
      <c r="BN138" s="222"/>
      <c r="BO138" s="222"/>
      <c r="BP138" s="227"/>
      <c r="BQ138" s="202"/>
      <c r="BR138" s="202"/>
      <c r="BS138" s="202"/>
      <c r="BT138" s="202"/>
      <c r="BU138" s="202"/>
      <c r="BV138" s="202"/>
      <c r="BW138" s="202"/>
      <c r="BX138" s="202"/>
      <c r="BY138" s="202"/>
      <c r="BZ138" s="202"/>
      <c r="CA138" s="202"/>
      <c r="CB138" s="202"/>
      <c r="CC138" s="202"/>
      <c r="CD138" s="202"/>
      <c r="CE138" s="202"/>
      <c r="CF138" s="202"/>
      <c r="CG138" s="202"/>
      <c r="CH138" s="202"/>
      <c r="CI138" s="202"/>
      <c r="CJ138" s="202"/>
      <c r="CK138" s="202"/>
      <c r="CL138" s="202"/>
      <c r="CM138" s="202"/>
      <c r="CN138" s="202"/>
      <c r="CO138" s="202"/>
      <c r="CP138" s="202"/>
      <c r="CQ138" s="202"/>
      <c r="CR138" s="202"/>
      <c r="CS138" s="202"/>
      <c r="CT138" s="202"/>
      <c r="CU138" s="202"/>
      <c r="CV138" s="202"/>
      <c r="CW138" s="202"/>
      <c r="CX138" s="200"/>
      <c r="CY138" s="200"/>
      <c r="CZ138" s="200"/>
      <c r="DA138" s="200"/>
      <c r="DB138" s="200"/>
      <c r="DC138" s="200"/>
      <c r="DD138" s="200"/>
      <c r="DE138" s="200"/>
      <c r="DF138" s="200"/>
      <c r="DG138" s="200"/>
      <c r="DH138" s="200"/>
    </row>
    <row r="139" spans="22:112" s="113" customFormat="1">
      <c r="V139" s="200"/>
      <c r="W139" s="200"/>
      <c r="X139" s="202"/>
      <c r="Y139" s="200"/>
      <c r="Z139" s="200"/>
      <c r="AA139" s="200"/>
      <c r="AB139" s="200"/>
      <c r="AC139" s="222"/>
      <c r="AD139" s="222"/>
      <c r="AE139" s="222"/>
      <c r="AF139" s="222"/>
      <c r="AG139" s="222"/>
      <c r="AH139" s="222"/>
      <c r="AI139" s="222"/>
      <c r="AJ139" s="216" t="s">
        <v>121</v>
      </c>
      <c r="AK139" s="216" t="s">
        <v>121</v>
      </c>
      <c r="AL139" s="222"/>
      <c r="AM139" s="222"/>
      <c r="AN139" s="222"/>
      <c r="AO139" s="222"/>
      <c r="AP139" s="222"/>
      <c r="AQ139" s="222"/>
      <c r="AR139" s="222"/>
      <c r="AS139" s="222"/>
      <c r="AT139" s="222"/>
      <c r="AU139" s="222"/>
      <c r="AV139" s="222"/>
      <c r="AW139" s="222"/>
      <c r="AX139" s="222"/>
      <c r="AY139" s="222"/>
      <c r="AZ139" s="222"/>
      <c r="BA139" s="222"/>
      <c r="BB139" s="222"/>
      <c r="BC139" s="222"/>
      <c r="BD139" s="222"/>
      <c r="BE139" s="222"/>
      <c r="BF139" s="222"/>
      <c r="BG139" s="222"/>
      <c r="BH139" s="222"/>
      <c r="BI139" s="222"/>
      <c r="BJ139" s="222"/>
      <c r="BK139" s="222"/>
      <c r="BL139" s="222"/>
      <c r="BM139" s="222"/>
      <c r="BN139" s="222"/>
      <c r="BO139" s="222"/>
      <c r="BP139" s="227"/>
      <c r="BQ139" s="202"/>
      <c r="BR139" s="202"/>
      <c r="BS139" s="202"/>
      <c r="BT139" s="202"/>
      <c r="BU139" s="202"/>
      <c r="BV139" s="202"/>
      <c r="BW139" s="202"/>
      <c r="BX139" s="202"/>
      <c r="BY139" s="202"/>
      <c r="BZ139" s="202"/>
      <c r="CA139" s="202"/>
      <c r="CB139" s="202"/>
      <c r="CC139" s="202"/>
      <c r="CD139" s="202"/>
      <c r="CE139" s="202"/>
      <c r="CF139" s="202"/>
      <c r="CG139" s="202"/>
      <c r="CH139" s="202"/>
      <c r="CI139" s="202"/>
      <c r="CJ139" s="202"/>
      <c r="CK139" s="202"/>
      <c r="CL139" s="202"/>
      <c r="CM139" s="202"/>
      <c r="CN139" s="202"/>
      <c r="CO139" s="202"/>
      <c r="CP139" s="202"/>
      <c r="CQ139" s="202"/>
      <c r="CR139" s="202"/>
      <c r="CS139" s="202"/>
      <c r="CT139" s="202"/>
      <c r="CU139" s="202"/>
      <c r="CV139" s="202"/>
      <c r="CW139" s="202"/>
      <c r="CX139" s="200"/>
      <c r="CY139" s="200"/>
      <c r="CZ139" s="200"/>
      <c r="DA139" s="200"/>
      <c r="DB139" s="200"/>
      <c r="DC139" s="200"/>
      <c r="DD139" s="200"/>
      <c r="DE139" s="200"/>
      <c r="DF139" s="200"/>
      <c r="DG139" s="200"/>
      <c r="DH139" s="200"/>
    </row>
    <row r="140" spans="22:112" s="113" customFormat="1">
      <c r="V140" s="200"/>
      <c r="W140" s="200"/>
      <c r="X140" s="202"/>
      <c r="Y140" s="200"/>
      <c r="Z140" s="200"/>
      <c r="AA140" s="200"/>
      <c r="AB140" s="200"/>
      <c r="AC140" s="222"/>
      <c r="AD140" s="222"/>
      <c r="AE140" s="222"/>
      <c r="AF140" s="222"/>
      <c r="AG140" s="222"/>
      <c r="AH140" s="222"/>
      <c r="AI140" s="222"/>
      <c r="AJ140" s="216" t="s">
        <v>122</v>
      </c>
      <c r="AK140" s="216" t="s">
        <v>122</v>
      </c>
      <c r="AL140" s="222"/>
      <c r="AM140" s="222"/>
      <c r="AN140" s="222"/>
      <c r="AO140" s="222"/>
      <c r="AP140" s="222"/>
      <c r="AQ140" s="222"/>
      <c r="AR140" s="222"/>
      <c r="AS140" s="222"/>
      <c r="AT140" s="222"/>
      <c r="AU140" s="222"/>
      <c r="AV140" s="222"/>
      <c r="AW140" s="222"/>
      <c r="AX140" s="222"/>
      <c r="AY140" s="222"/>
      <c r="AZ140" s="222"/>
      <c r="BA140" s="222"/>
      <c r="BB140" s="222"/>
      <c r="BC140" s="222"/>
      <c r="BD140" s="222"/>
      <c r="BE140" s="222"/>
      <c r="BF140" s="222"/>
      <c r="BG140" s="222"/>
      <c r="BH140" s="222"/>
      <c r="BI140" s="222"/>
      <c r="BJ140" s="222"/>
      <c r="BK140" s="222"/>
      <c r="BL140" s="222"/>
      <c r="BM140" s="222"/>
      <c r="BN140" s="222"/>
      <c r="BO140" s="222"/>
      <c r="BP140" s="227"/>
      <c r="BQ140" s="202"/>
      <c r="BR140" s="202"/>
      <c r="BS140" s="202"/>
      <c r="BT140" s="202"/>
      <c r="BU140" s="202"/>
      <c r="BV140" s="202"/>
      <c r="BW140" s="202"/>
      <c r="BX140" s="202"/>
      <c r="BY140" s="202"/>
      <c r="BZ140" s="202"/>
      <c r="CA140" s="202"/>
      <c r="CB140" s="202"/>
      <c r="CC140" s="202"/>
      <c r="CD140" s="202"/>
      <c r="CE140" s="202"/>
      <c r="CF140" s="202"/>
      <c r="CG140" s="202"/>
      <c r="CH140" s="202"/>
      <c r="CI140" s="202"/>
      <c r="CJ140" s="202"/>
      <c r="CK140" s="202"/>
      <c r="CL140" s="202"/>
      <c r="CM140" s="202"/>
      <c r="CN140" s="202"/>
      <c r="CO140" s="202"/>
      <c r="CP140" s="202"/>
      <c r="CQ140" s="202"/>
      <c r="CR140" s="202"/>
      <c r="CS140" s="202"/>
      <c r="CT140" s="202"/>
      <c r="CU140" s="202"/>
      <c r="CV140" s="202"/>
      <c r="CW140" s="202"/>
      <c r="CX140" s="200"/>
      <c r="CY140" s="200"/>
      <c r="CZ140" s="200"/>
      <c r="DA140" s="200"/>
      <c r="DB140" s="200"/>
      <c r="DC140" s="200"/>
      <c r="DD140" s="200"/>
      <c r="DE140" s="200"/>
      <c r="DF140" s="200"/>
      <c r="DG140" s="200"/>
      <c r="DH140" s="200"/>
    </row>
    <row r="141" spans="22:112" s="113" customFormat="1">
      <c r="V141" s="200"/>
      <c r="W141" s="200"/>
      <c r="X141" s="202"/>
      <c r="Y141" s="200"/>
      <c r="Z141" s="200"/>
      <c r="AA141" s="200"/>
      <c r="AB141" s="200"/>
      <c r="AC141" s="222"/>
      <c r="AD141" s="222"/>
      <c r="AE141" s="222"/>
      <c r="AF141" s="222"/>
      <c r="AG141" s="222"/>
      <c r="AH141" s="222"/>
      <c r="AI141" s="222"/>
      <c r="AJ141" s="216" t="s">
        <v>123</v>
      </c>
      <c r="AK141" s="216" t="s">
        <v>123</v>
      </c>
      <c r="AL141" s="222"/>
      <c r="AM141" s="222"/>
      <c r="AN141" s="222"/>
      <c r="AO141" s="222"/>
      <c r="AP141" s="222"/>
      <c r="AQ141" s="222"/>
      <c r="AR141" s="222"/>
      <c r="AS141" s="222"/>
      <c r="AT141" s="222"/>
      <c r="AU141" s="222"/>
      <c r="AV141" s="222"/>
      <c r="AW141" s="222"/>
      <c r="AX141" s="222"/>
      <c r="AY141" s="222"/>
      <c r="AZ141" s="222"/>
      <c r="BA141" s="222"/>
      <c r="BB141" s="222"/>
      <c r="BC141" s="222"/>
      <c r="BD141" s="222"/>
      <c r="BE141" s="222"/>
      <c r="BF141" s="222"/>
      <c r="BG141" s="222"/>
      <c r="BH141" s="222"/>
      <c r="BI141" s="222"/>
      <c r="BJ141" s="222"/>
      <c r="BK141" s="222"/>
      <c r="BL141" s="222"/>
      <c r="BM141" s="222"/>
      <c r="BN141" s="222"/>
      <c r="BO141" s="222"/>
      <c r="BP141" s="227"/>
      <c r="BQ141" s="202"/>
      <c r="BR141" s="202"/>
      <c r="BS141" s="202"/>
      <c r="BT141" s="202"/>
      <c r="BU141" s="202"/>
      <c r="BV141" s="202"/>
      <c r="BW141" s="202"/>
      <c r="BX141" s="202"/>
      <c r="BY141" s="202"/>
      <c r="BZ141" s="202"/>
      <c r="CA141" s="202"/>
      <c r="CB141" s="202"/>
      <c r="CC141" s="202"/>
      <c r="CD141" s="202"/>
      <c r="CE141" s="202"/>
      <c r="CF141" s="202"/>
      <c r="CG141" s="202"/>
      <c r="CH141" s="202"/>
      <c r="CI141" s="202"/>
      <c r="CJ141" s="202"/>
      <c r="CK141" s="202"/>
      <c r="CL141" s="202"/>
      <c r="CM141" s="202"/>
      <c r="CN141" s="202"/>
      <c r="CO141" s="202"/>
      <c r="CP141" s="202"/>
      <c r="CQ141" s="202"/>
      <c r="CR141" s="202"/>
      <c r="CS141" s="202"/>
      <c r="CT141" s="202"/>
      <c r="CU141" s="202"/>
      <c r="CV141" s="202"/>
      <c r="CW141" s="202"/>
      <c r="CX141" s="200"/>
      <c r="CY141" s="200"/>
      <c r="CZ141" s="200"/>
      <c r="DA141" s="200"/>
      <c r="DB141" s="200"/>
      <c r="DC141" s="200"/>
      <c r="DD141" s="200"/>
      <c r="DE141" s="200"/>
      <c r="DF141" s="200"/>
      <c r="DG141" s="200"/>
      <c r="DH141" s="200"/>
    </row>
    <row r="142" spans="22:112" s="113" customFormat="1">
      <c r="V142" s="200"/>
      <c r="W142" s="200"/>
      <c r="X142" s="202"/>
      <c r="Y142" s="200"/>
      <c r="Z142" s="200"/>
      <c r="AA142" s="200"/>
      <c r="AB142" s="200"/>
      <c r="AC142" s="222"/>
      <c r="AD142" s="222"/>
      <c r="AE142" s="222"/>
      <c r="AF142" s="222"/>
      <c r="AG142" s="222"/>
      <c r="AH142" s="222"/>
      <c r="AI142" s="222"/>
      <c r="AJ142" s="216" t="s">
        <v>146</v>
      </c>
      <c r="AK142" s="216" t="s">
        <v>80</v>
      </c>
      <c r="AL142" s="222"/>
      <c r="AM142" s="222"/>
      <c r="AN142" s="222"/>
      <c r="AO142" s="222"/>
      <c r="AP142" s="222"/>
      <c r="AQ142" s="222"/>
      <c r="AR142" s="222"/>
      <c r="AS142" s="222"/>
      <c r="AT142" s="222"/>
      <c r="AU142" s="222"/>
      <c r="AV142" s="222"/>
      <c r="AW142" s="222"/>
      <c r="AX142" s="222"/>
      <c r="AY142" s="222"/>
      <c r="AZ142" s="222"/>
      <c r="BA142" s="222"/>
      <c r="BB142" s="222"/>
      <c r="BC142" s="222"/>
      <c r="BD142" s="222"/>
      <c r="BE142" s="222"/>
      <c r="BF142" s="222"/>
      <c r="BG142" s="222"/>
      <c r="BH142" s="222"/>
      <c r="BI142" s="222"/>
      <c r="BJ142" s="222"/>
      <c r="BK142" s="222"/>
      <c r="BL142" s="222"/>
      <c r="BM142" s="222"/>
      <c r="BN142" s="222"/>
      <c r="BO142" s="222"/>
      <c r="BP142" s="227"/>
      <c r="BQ142" s="202"/>
      <c r="BR142" s="202"/>
      <c r="BS142" s="202"/>
      <c r="BT142" s="202"/>
      <c r="BU142" s="202"/>
      <c r="BV142" s="202"/>
      <c r="BW142" s="202"/>
      <c r="BX142" s="202"/>
      <c r="BY142" s="202"/>
      <c r="BZ142" s="202"/>
      <c r="CA142" s="202"/>
      <c r="CB142" s="202"/>
      <c r="CC142" s="202"/>
      <c r="CD142" s="202"/>
      <c r="CE142" s="202"/>
      <c r="CF142" s="202"/>
      <c r="CG142" s="202"/>
      <c r="CH142" s="202"/>
      <c r="CI142" s="202"/>
      <c r="CJ142" s="202"/>
      <c r="CK142" s="202"/>
      <c r="CL142" s="202"/>
      <c r="CM142" s="202"/>
      <c r="CN142" s="202"/>
      <c r="CO142" s="202"/>
      <c r="CP142" s="202"/>
      <c r="CQ142" s="202"/>
      <c r="CR142" s="202"/>
      <c r="CS142" s="202"/>
      <c r="CT142" s="202"/>
      <c r="CU142" s="202"/>
      <c r="CV142" s="202"/>
      <c r="CW142" s="202"/>
      <c r="CX142" s="200"/>
      <c r="CY142" s="200"/>
      <c r="CZ142" s="200"/>
      <c r="DA142" s="200"/>
      <c r="DB142" s="200"/>
      <c r="DC142" s="200"/>
      <c r="DD142" s="200"/>
      <c r="DE142" s="200"/>
      <c r="DF142" s="200"/>
      <c r="DG142" s="200"/>
      <c r="DH142" s="200"/>
    </row>
    <row r="143" spans="22:112" s="113" customFormat="1">
      <c r="V143" s="200"/>
      <c r="W143" s="200"/>
      <c r="X143" s="202"/>
      <c r="Y143" s="200"/>
      <c r="Z143" s="200"/>
      <c r="AA143" s="200"/>
      <c r="AB143" s="200"/>
      <c r="AC143" s="222"/>
      <c r="AD143" s="222"/>
      <c r="AE143" s="222"/>
      <c r="AF143" s="222"/>
      <c r="AG143" s="222"/>
      <c r="AH143" s="222"/>
      <c r="AI143" s="222"/>
      <c r="AJ143" s="216" t="s">
        <v>124</v>
      </c>
      <c r="AK143" s="216" t="s">
        <v>124</v>
      </c>
      <c r="AL143" s="222"/>
      <c r="AM143" s="222"/>
      <c r="AN143" s="222"/>
      <c r="AO143" s="222"/>
      <c r="AP143" s="222"/>
      <c r="AQ143" s="222"/>
      <c r="AR143" s="222"/>
      <c r="AS143" s="222"/>
      <c r="AT143" s="222"/>
      <c r="AU143" s="222"/>
      <c r="AV143" s="222"/>
      <c r="AW143" s="222"/>
      <c r="AX143" s="222"/>
      <c r="AY143" s="222"/>
      <c r="AZ143" s="222"/>
      <c r="BA143" s="222"/>
      <c r="BB143" s="222"/>
      <c r="BC143" s="222"/>
      <c r="BD143" s="222"/>
      <c r="BE143" s="222"/>
      <c r="BF143" s="222"/>
      <c r="BG143" s="222"/>
      <c r="BH143" s="222"/>
      <c r="BI143" s="222"/>
      <c r="BJ143" s="222"/>
      <c r="BK143" s="222"/>
      <c r="BL143" s="222"/>
      <c r="BM143" s="222"/>
      <c r="BN143" s="222"/>
      <c r="BO143" s="222"/>
      <c r="BP143" s="227"/>
      <c r="BQ143" s="202"/>
      <c r="BR143" s="202"/>
      <c r="BS143" s="202"/>
      <c r="BT143" s="202"/>
      <c r="BU143" s="202"/>
      <c r="BV143" s="202"/>
      <c r="BW143" s="202"/>
      <c r="BX143" s="202"/>
      <c r="BY143" s="202"/>
      <c r="BZ143" s="202"/>
      <c r="CA143" s="202"/>
      <c r="CB143" s="202"/>
      <c r="CC143" s="202"/>
      <c r="CD143" s="202"/>
      <c r="CE143" s="202"/>
      <c r="CF143" s="202"/>
      <c r="CG143" s="202"/>
      <c r="CH143" s="202"/>
      <c r="CI143" s="202"/>
      <c r="CJ143" s="202"/>
      <c r="CK143" s="202"/>
      <c r="CL143" s="202"/>
      <c r="CM143" s="202"/>
      <c r="CN143" s="202"/>
      <c r="CO143" s="202"/>
      <c r="CP143" s="202"/>
      <c r="CQ143" s="202"/>
      <c r="CR143" s="202"/>
      <c r="CS143" s="202"/>
      <c r="CT143" s="202"/>
      <c r="CU143" s="202"/>
      <c r="CV143" s="202"/>
      <c r="CW143" s="202"/>
      <c r="CX143" s="200"/>
      <c r="CY143" s="200"/>
      <c r="CZ143" s="200"/>
      <c r="DA143" s="200"/>
      <c r="DB143" s="200"/>
      <c r="DC143" s="200"/>
      <c r="DD143" s="200"/>
      <c r="DE143" s="200"/>
      <c r="DF143" s="200"/>
      <c r="DG143" s="200"/>
      <c r="DH143" s="200"/>
    </row>
    <row r="144" spans="22:112" s="113" customFormat="1">
      <c r="V144" s="200"/>
      <c r="W144" s="200"/>
      <c r="X144" s="202"/>
      <c r="Y144" s="200"/>
      <c r="Z144" s="200"/>
      <c r="AA144" s="200"/>
      <c r="AB144" s="200"/>
      <c r="AC144" s="222"/>
      <c r="AD144" s="222"/>
      <c r="AE144" s="222"/>
      <c r="AF144" s="222"/>
      <c r="AG144" s="222"/>
      <c r="AH144" s="222"/>
      <c r="AI144" s="222"/>
      <c r="AJ144" s="216" t="s">
        <v>125</v>
      </c>
      <c r="AK144" s="216" t="s">
        <v>125</v>
      </c>
      <c r="AL144" s="222"/>
      <c r="AM144" s="222"/>
      <c r="AN144" s="222"/>
      <c r="AO144" s="222"/>
      <c r="AP144" s="222"/>
      <c r="AQ144" s="222"/>
      <c r="AR144" s="222"/>
      <c r="AS144" s="222"/>
      <c r="AT144" s="222"/>
      <c r="AU144" s="222"/>
      <c r="AV144" s="222"/>
      <c r="AW144" s="222"/>
      <c r="AX144" s="222"/>
      <c r="AY144" s="222"/>
      <c r="AZ144" s="222"/>
      <c r="BA144" s="222"/>
      <c r="BB144" s="222"/>
      <c r="BC144" s="222"/>
      <c r="BD144" s="222"/>
      <c r="BE144" s="222"/>
      <c r="BF144" s="222"/>
      <c r="BG144" s="222"/>
      <c r="BH144" s="222"/>
      <c r="BI144" s="222"/>
      <c r="BJ144" s="222"/>
      <c r="BK144" s="222"/>
      <c r="BL144" s="222"/>
      <c r="BM144" s="222"/>
      <c r="BN144" s="222"/>
      <c r="BO144" s="222"/>
      <c r="BP144" s="227"/>
      <c r="BQ144" s="202"/>
      <c r="BR144" s="202"/>
      <c r="BS144" s="202"/>
      <c r="BT144" s="202"/>
      <c r="BU144" s="202"/>
      <c r="BV144" s="202"/>
      <c r="BW144" s="202"/>
      <c r="BX144" s="202"/>
      <c r="BY144" s="202"/>
      <c r="BZ144" s="202"/>
      <c r="CA144" s="202"/>
      <c r="CB144" s="202"/>
      <c r="CC144" s="202"/>
      <c r="CD144" s="202"/>
      <c r="CE144" s="202"/>
      <c r="CF144" s="202"/>
      <c r="CG144" s="202"/>
      <c r="CH144" s="202"/>
      <c r="CI144" s="202"/>
      <c r="CJ144" s="202"/>
      <c r="CK144" s="202"/>
      <c r="CL144" s="202"/>
      <c r="CM144" s="202"/>
      <c r="CN144" s="202"/>
      <c r="CO144" s="202"/>
      <c r="CP144" s="202"/>
      <c r="CQ144" s="202"/>
      <c r="CR144" s="202"/>
      <c r="CS144" s="202"/>
      <c r="CT144" s="202"/>
      <c r="CU144" s="202"/>
      <c r="CV144" s="202"/>
      <c r="CW144" s="202"/>
      <c r="CX144" s="200"/>
      <c r="CY144" s="200"/>
      <c r="CZ144" s="200"/>
      <c r="DA144" s="200"/>
      <c r="DB144" s="200"/>
      <c r="DC144" s="200"/>
      <c r="DD144" s="200"/>
      <c r="DE144" s="200"/>
      <c r="DF144" s="200"/>
      <c r="DG144" s="200"/>
      <c r="DH144" s="200"/>
    </row>
    <row r="145" spans="22:112" s="113" customFormat="1">
      <c r="V145" s="200"/>
      <c r="W145" s="200"/>
      <c r="X145" s="202"/>
      <c r="Y145" s="200"/>
      <c r="Z145" s="200"/>
      <c r="AA145" s="200"/>
      <c r="AB145" s="200"/>
      <c r="AC145" s="222"/>
      <c r="AD145" s="222"/>
      <c r="AE145" s="222"/>
      <c r="AF145" s="222"/>
      <c r="AG145" s="222"/>
      <c r="AH145" s="222"/>
      <c r="AI145" s="222"/>
      <c r="AJ145" s="216" t="s">
        <v>126</v>
      </c>
      <c r="AK145" s="216" t="s">
        <v>126</v>
      </c>
      <c r="AL145" s="222"/>
      <c r="AM145" s="222"/>
      <c r="AN145" s="222"/>
      <c r="AO145" s="222"/>
      <c r="AP145" s="222"/>
      <c r="AQ145" s="222"/>
      <c r="AR145" s="222"/>
      <c r="AS145" s="222"/>
      <c r="AT145" s="222"/>
      <c r="AU145" s="222"/>
      <c r="AV145" s="222"/>
      <c r="AW145" s="222"/>
      <c r="AX145" s="222"/>
      <c r="AY145" s="222"/>
      <c r="AZ145" s="222"/>
      <c r="BA145" s="222"/>
      <c r="BB145" s="222"/>
      <c r="BC145" s="222"/>
      <c r="BD145" s="222"/>
      <c r="BE145" s="222"/>
      <c r="BF145" s="222"/>
      <c r="BG145" s="222"/>
      <c r="BH145" s="222"/>
      <c r="BI145" s="222"/>
      <c r="BJ145" s="222"/>
      <c r="BK145" s="222"/>
      <c r="BL145" s="222"/>
      <c r="BM145" s="222"/>
      <c r="BN145" s="222"/>
      <c r="BO145" s="222"/>
      <c r="BP145" s="227"/>
      <c r="BQ145" s="202"/>
      <c r="BR145" s="202"/>
      <c r="BS145" s="202"/>
      <c r="BT145" s="202"/>
      <c r="BU145" s="202"/>
      <c r="BV145" s="202"/>
      <c r="BW145" s="202"/>
      <c r="BX145" s="202"/>
      <c r="BY145" s="202"/>
      <c r="BZ145" s="202"/>
      <c r="CA145" s="202"/>
      <c r="CB145" s="202"/>
      <c r="CC145" s="202"/>
      <c r="CD145" s="202"/>
      <c r="CE145" s="202"/>
      <c r="CF145" s="202"/>
      <c r="CG145" s="202"/>
      <c r="CH145" s="202"/>
      <c r="CI145" s="202"/>
      <c r="CJ145" s="202"/>
      <c r="CK145" s="202"/>
      <c r="CL145" s="202"/>
      <c r="CM145" s="202"/>
      <c r="CN145" s="202"/>
      <c r="CO145" s="202"/>
      <c r="CP145" s="202"/>
      <c r="CQ145" s="202"/>
      <c r="CR145" s="202"/>
      <c r="CS145" s="202"/>
      <c r="CT145" s="202"/>
      <c r="CU145" s="202"/>
      <c r="CV145" s="202"/>
      <c r="CW145" s="202"/>
      <c r="CX145" s="200"/>
      <c r="CY145" s="200"/>
      <c r="CZ145" s="200"/>
      <c r="DA145" s="200"/>
      <c r="DB145" s="200"/>
      <c r="DC145" s="200"/>
      <c r="DD145" s="200"/>
      <c r="DE145" s="200"/>
      <c r="DF145" s="200"/>
      <c r="DG145" s="200"/>
      <c r="DH145" s="200"/>
    </row>
    <row r="146" spans="22:112" s="113" customFormat="1">
      <c r="V146" s="200"/>
      <c r="W146" s="200"/>
      <c r="X146" s="202"/>
      <c r="Y146" s="200"/>
      <c r="Z146" s="200"/>
      <c r="AA146" s="200"/>
      <c r="AB146" s="200"/>
      <c r="AC146" s="222"/>
      <c r="AD146" s="222"/>
      <c r="AE146" s="222"/>
      <c r="AF146" s="222"/>
      <c r="AG146" s="222"/>
      <c r="AH146" s="222"/>
      <c r="AI146" s="222"/>
      <c r="AJ146" s="216" t="s">
        <v>147</v>
      </c>
      <c r="AK146" s="216" t="s">
        <v>127</v>
      </c>
      <c r="AL146" s="222"/>
      <c r="AM146" s="222"/>
      <c r="AN146" s="222"/>
      <c r="AO146" s="222"/>
      <c r="AP146" s="222"/>
      <c r="AQ146" s="222"/>
      <c r="AR146" s="222"/>
      <c r="AS146" s="222"/>
      <c r="AT146" s="222"/>
      <c r="AU146" s="222"/>
      <c r="AV146" s="222"/>
      <c r="AW146" s="222"/>
      <c r="AX146" s="222"/>
      <c r="AY146" s="222"/>
      <c r="AZ146" s="222"/>
      <c r="BA146" s="222"/>
      <c r="BB146" s="222"/>
      <c r="BC146" s="222"/>
      <c r="BD146" s="222"/>
      <c r="BE146" s="222"/>
      <c r="BF146" s="222"/>
      <c r="BG146" s="222"/>
      <c r="BH146" s="222"/>
      <c r="BI146" s="222"/>
      <c r="BJ146" s="222"/>
      <c r="BK146" s="222"/>
      <c r="BL146" s="222"/>
      <c r="BM146" s="222"/>
      <c r="BN146" s="222"/>
      <c r="BO146" s="222"/>
      <c r="BP146" s="227"/>
      <c r="BQ146" s="202"/>
      <c r="BR146" s="202"/>
      <c r="BS146" s="202"/>
      <c r="BT146" s="202"/>
      <c r="BU146" s="202"/>
      <c r="BV146" s="202"/>
      <c r="BW146" s="202"/>
      <c r="BX146" s="202"/>
      <c r="BY146" s="202"/>
      <c r="BZ146" s="202"/>
      <c r="CA146" s="202"/>
      <c r="CB146" s="202"/>
      <c r="CC146" s="202"/>
      <c r="CD146" s="202"/>
      <c r="CE146" s="202"/>
      <c r="CF146" s="202"/>
      <c r="CG146" s="202"/>
      <c r="CH146" s="202"/>
      <c r="CI146" s="202"/>
      <c r="CJ146" s="202"/>
      <c r="CK146" s="202"/>
      <c r="CL146" s="202"/>
      <c r="CM146" s="202"/>
      <c r="CN146" s="202"/>
      <c r="CO146" s="202"/>
      <c r="CP146" s="202"/>
      <c r="CQ146" s="202"/>
      <c r="CR146" s="202"/>
      <c r="CS146" s="202"/>
      <c r="CT146" s="202"/>
      <c r="CU146" s="202"/>
      <c r="CV146" s="202"/>
      <c r="CW146" s="202"/>
      <c r="CX146" s="200"/>
      <c r="CY146" s="200"/>
      <c r="CZ146" s="200"/>
      <c r="DA146" s="200"/>
      <c r="DB146" s="200"/>
      <c r="DC146" s="200"/>
      <c r="DD146" s="200"/>
      <c r="DE146" s="200"/>
      <c r="DF146" s="200"/>
      <c r="DG146" s="200"/>
      <c r="DH146" s="200"/>
    </row>
    <row r="147" spans="22:112" s="113" customFormat="1">
      <c r="V147" s="200"/>
      <c r="W147" s="200"/>
      <c r="X147" s="202"/>
      <c r="Y147" s="200"/>
      <c r="Z147" s="200"/>
      <c r="AA147" s="200"/>
      <c r="AB147" s="200"/>
      <c r="AC147" s="222"/>
      <c r="AD147" s="222"/>
      <c r="AE147" s="222"/>
      <c r="AF147" s="222"/>
      <c r="AG147" s="222"/>
      <c r="AH147" s="222"/>
      <c r="AI147" s="222"/>
      <c r="AJ147" s="216" t="s">
        <v>128</v>
      </c>
      <c r="AK147" s="216" t="s">
        <v>128</v>
      </c>
      <c r="AL147" s="222"/>
      <c r="AM147" s="222"/>
      <c r="AN147" s="222"/>
      <c r="AO147" s="222"/>
      <c r="AP147" s="222"/>
      <c r="AQ147" s="222"/>
      <c r="AR147" s="222"/>
      <c r="AS147" s="222"/>
      <c r="AT147" s="222"/>
      <c r="AU147" s="222"/>
      <c r="AV147" s="222"/>
      <c r="AW147" s="222"/>
      <c r="AX147" s="222"/>
      <c r="AY147" s="222"/>
      <c r="AZ147" s="222"/>
      <c r="BA147" s="222"/>
      <c r="BB147" s="222"/>
      <c r="BC147" s="222"/>
      <c r="BD147" s="222"/>
      <c r="BE147" s="222"/>
      <c r="BF147" s="222"/>
      <c r="BG147" s="222"/>
      <c r="BH147" s="222"/>
      <c r="BI147" s="222"/>
      <c r="BJ147" s="222"/>
      <c r="BK147" s="222"/>
      <c r="BL147" s="222"/>
      <c r="BM147" s="222"/>
      <c r="BN147" s="222"/>
      <c r="BO147" s="222"/>
      <c r="BP147" s="227"/>
      <c r="BQ147" s="202"/>
      <c r="BR147" s="202"/>
      <c r="BS147" s="202"/>
      <c r="BT147" s="202"/>
      <c r="BU147" s="202"/>
      <c r="BV147" s="202"/>
      <c r="BW147" s="202"/>
      <c r="BX147" s="202"/>
      <c r="BY147" s="202"/>
      <c r="BZ147" s="202"/>
      <c r="CA147" s="202"/>
      <c r="CB147" s="202"/>
      <c r="CC147" s="202"/>
      <c r="CD147" s="202"/>
      <c r="CE147" s="202"/>
      <c r="CF147" s="202"/>
      <c r="CG147" s="202"/>
      <c r="CH147" s="202"/>
      <c r="CI147" s="202"/>
      <c r="CJ147" s="202"/>
      <c r="CK147" s="202"/>
      <c r="CL147" s="202"/>
      <c r="CM147" s="202"/>
      <c r="CN147" s="202"/>
      <c r="CO147" s="202"/>
      <c r="CP147" s="202"/>
      <c r="CQ147" s="202"/>
      <c r="CR147" s="202"/>
      <c r="CS147" s="202"/>
      <c r="CT147" s="202"/>
      <c r="CU147" s="202"/>
      <c r="CV147" s="202"/>
      <c r="CW147" s="202"/>
      <c r="CX147" s="200"/>
      <c r="CY147" s="200"/>
      <c r="CZ147" s="200"/>
      <c r="DA147" s="200"/>
      <c r="DB147" s="200"/>
      <c r="DC147" s="200"/>
      <c r="DD147" s="200"/>
      <c r="DE147" s="200"/>
      <c r="DF147" s="200"/>
      <c r="DG147" s="200"/>
      <c r="DH147" s="200"/>
    </row>
    <row r="148" spans="22:112" s="113" customFormat="1">
      <c r="V148" s="200"/>
      <c r="W148" s="200"/>
      <c r="X148" s="202"/>
      <c r="Y148" s="200"/>
      <c r="Z148" s="200"/>
      <c r="AA148" s="200"/>
      <c r="AB148" s="200"/>
      <c r="AC148" s="222"/>
      <c r="AD148" s="222"/>
      <c r="AE148" s="222"/>
      <c r="AF148" s="222"/>
      <c r="AG148" s="222"/>
      <c r="AH148" s="222"/>
      <c r="AI148" s="222"/>
      <c r="AJ148" s="216" t="s">
        <v>152</v>
      </c>
      <c r="AK148" s="216" t="s">
        <v>156</v>
      </c>
      <c r="AL148" s="222"/>
      <c r="AM148" s="222"/>
      <c r="AN148" s="222"/>
      <c r="AO148" s="222"/>
      <c r="AP148" s="222"/>
      <c r="AQ148" s="222"/>
      <c r="AR148" s="222"/>
      <c r="AS148" s="222"/>
      <c r="AT148" s="222"/>
      <c r="AU148" s="222"/>
      <c r="AV148" s="222"/>
      <c r="AW148" s="222"/>
      <c r="AX148" s="222"/>
      <c r="AY148" s="222"/>
      <c r="AZ148" s="222"/>
      <c r="BA148" s="222"/>
      <c r="BB148" s="222"/>
      <c r="BC148" s="222"/>
      <c r="BD148" s="222"/>
      <c r="BE148" s="222"/>
      <c r="BF148" s="222"/>
      <c r="BG148" s="222"/>
      <c r="BH148" s="222"/>
      <c r="BI148" s="222"/>
      <c r="BJ148" s="222"/>
      <c r="BK148" s="222"/>
      <c r="BL148" s="222"/>
      <c r="BM148" s="222"/>
      <c r="BN148" s="222"/>
      <c r="BO148" s="222"/>
      <c r="BP148" s="227"/>
      <c r="BQ148" s="202"/>
      <c r="BR148" s="202"/>
      <c r="BS148" s="202"/>
      <c r="BT148" s="202"/>
      <c r="BU148" s="202"/>
      <c r="BV148" s="202"/>
      <c r="BW148" s="202"/>
      <c r="BX148" s="202"/>
      <c r="BY148" s="202"/>
      <c r="BZ148" s="202"/>
      <c r="CA148" s="202"/>
      <c r="CB148" s="202"/>
      <c r="CC148" s="202"/>
      <c r="CD148" s="202"/>
      <c r="CE148" s="202"/>
      <c r="CF148" s="202"/>
      <c r="CG148" s="202"/>
      <c r="CH148" s="202"/>
      <c r="CI148" s="202"/>
      <c r="CJ148" s="202"/>
      <c r="CK148" s="202"/>
      <c r="CL148" s="202"/>
      <c r="CM148" s="202"/>
      <c r="CN148" s="202"/>
      <c r="CO148" s="202"/>
      <c r="CP148" s="202"/>
      <c r="CQ148" s="202"/>
      <c r="CR148" s="202"/>
      <c r="CS148" s="202"/>
      <c r="CT148" s="202"/>
      <c r="CU148" s="202"/>
      <c r="CV148" s="202"/>
      <c r="CW148" s="202"/>
      <c r="CX148" s="200"/>
      <c r="CY148" s="200"/>
      <c r="CZ148" s="200"/>
      <c r="DA148" s="200"/>
      <c r="DB148" s="200"/>
      <c r="DC148" s="200"/>
      <c r="DD148" s="200"/>
      <c r="DE148" s="200"/>
      <c r="DF148" s="200"/>
      <c r="DG148" s="200"/>
      <c r="DH148" s="200"/>
    </row>
    <row r="149" spans="22:112" s="113" customFormat="1">
      <c r="V149" s="200"/>
      <c r="W149" s="200"/>
      <c r="X149" s="202"/>
      <c r="Y149" s="200"/>
      <c r="Z149" s="200"/>
      <c r="AA149" s="200"/>
      <c r="AB149" s="200"/>
      <c r="AC149" s="222"/>
      <c r="AD149" s="222"/>
      <c r="AE149" s="222"/>
      <c r="AF149" s="222"/>
      <c r="AG149" s="222"/>
      <c r="AH149" s="222"/>
      <c r="AI149" s="222"/>
      <c r="AJ149" s="222"/>
      <c r="AK149" s="222"/>
      <c r="AL149" s="222"/>
      <c r="AM149" s="222"/>
      <c r="AN149" s="222"/>
      <c r="AO149" s="222"/>
      <c r="AP149" s="222"/>
      <c r="AQ149" s="222"/>
      <c r="AR149" s="222"/>
      <c r="AS149" s="222"/>
      <c r="AT149" s="222"/>
      <c r="AU149" s="222"/>
      <c r="AV149" s="222"/>
      <c r="AW149" s="222"/>
      <c r="AX149" s="222"/>
      <c r="AY149" s="222"/>
      <c r="AZ149" s="222"/>
      <c r="BA149" s="222"/>
      <c r="BB149" s="222"/>
      <c r="BC149" s="222"/>
      <c r="BD149" s="222"/>
      <c r="BE149" s="222"/>
      <c r="BF149" s="222"/>
      <c r="BG149" s="222"/>
      <c r="BH149" s="222"/>
      <c r="BI149" s="222"/>
      <c r="BJ149" s="222"/>
      <c r="BK149" s="222"/>
      <c r="BL149" s="222"/>
      <c r="BM149" s="222"/>
      <c r="BN149" s="222"/>
      <c r="BO149" s="222"/>
      <c r="BP149" s="227"/>
      <c r="BQ149" s="202"/>
      <c r="BR149" s="202"/>
      <c r="BS149" s="202"/>
      <c r="BT149" s="202"/>
      <c r="BU149" s="202"/>
      <c r="BV149" s="202"/>
      <c r="BW149" s="202"/>
      <c r="BX149" s="202"/>
      <c r="BY149" s="202"/>
      <c r="BZ149" s="202"/>
      <c r="CA149" s="202"/>
      <c r="CB149" s="202"/>
      <c r="CC149" s="202"/>
      <c r="CD149" s="202"/>
      <c r="CE149" s="202"/>
      <c r="CF149" s="202"/>
      <c r="CG149" s="202"/>
      <c r="CH149" s="202"/>
      <c r="CI149" s="202"/>
      <c r="CJ149" s="202"/>
      <c r="CK149" s="202"/>
      <c r="CL149" s="202"/>
      <c r="CM149" s="202"/>
      <c r="CN149" s="202"/>
      <c r="CO149" s="202"/>
      <c r="CP149" s="202"/>
      <c r="CQ149" s="202"/>
      <c r="CR149" s="202"/>
      <c r="CS149" s="202"/>
      <c r="CT149" s="202"/>
      <c r="CU149" s="202"/>
      <c r="CV149" s="202"/>
      <c r="CW149" s="202"/>
      <c r="CX149" s="200"/>
      <c r="CY149" s="200"/>
      <c r="CZ149" s="200"/>
      <c r="DA149" s="200"/>
      <c r="DB149" s="200"/>
      <c r="DC149" s="200"/>
      <c r="DD149" s="200"/>
      <c r="DE149" s="200"/>
      <c r="DF149" s="200"/>
      <c r="DG149" s="200"/>
      <c r="DH149" s="200"/>
    </row>
    <row r="150" spans="22:112" s="113" customFormat="1">
      <c r="V150" s="200"/>
      <c r="W150" s="200"/>
      <c r="X150" s="202"/>
      <c r="Y150" s="200"/>
      <c r="Z150" s="200"/>
      <c r="AA150" s="200"/>
      <c r="AB150" s="200"/>
      <c r="AC150" s="222"/>
      <c r="AD150" s="222"/>
      <c r="AE150" s="222"/>
      <c r="AF150" s="222"/>
      <c r="AG150" s="222"/>
      <c r="AH150" s="222"/>
      <c r="AI150" s="222"/>
      <c r="AJ150" s="222"/>
      <c r="AK150" s="222"/>
      <c r="AL150" s="222"/>
      <c r="AM150" s="222"/>
      <c r="AN150" s="222"/>
      <c r="AO150" s="222"/>
      <c r="AP150" s="222"/>
      <c r="AQ150" s="222"/>
      <c r="AR150" s="222"/>
      <c r="AS150" s="222"/>
      <c r="AT150" s="222"/>
      <c r="AU150" s="222"/>
      <c r="AV150" s="222"/>
      <c r="AW150" s="222"/>
      <c r="AX150" s="222"/>
      <c r="AY150" s="222"/>
      <c r="AZ150" s="222"/>
      <c r="BA150" s="222"/>
      <c r="BB150" s="222"/>
      <c r="BC150" s="222"/>
      <c r="BD150" s="222"/>
      <c r="BE150" s="222"/>
      <c r="BF150" s="222"/>
      <c r="BG150" s="222"/>
      <c r="BH150" s="222"/>
      <c r="BI150" s="222"/>
      <c r="BJ150" s="222"/>
      <c r="BK150" s="222"/>
      <c r="BL150" s="222"/>
      <c r="BM150" s="222"/>
      <c r="BN150" s="222"/>
      <c r="BO150" s="222"/>
      <c r="BP150" s="227"/>
      <c r="BQ150" s="202"/>
      <c r="BR150" s="202"/>
      <c r="BS150" s="202"/>
      <c r="BT150" s="202"/>
      <c r="BU150" s="202"/>
      <c r="BV150" s="202"/>
      <c r="BW150" s="202"/>
      <c r="BX150" s="202"/>
      <c r="BY150" s="202"/>
      <c r="BZ150" s="202"/>
      <c r="CA150" s="202"/>
      <c r="CB150" s="202"/>
      <c r="CC150" s="202"/>
      <c r="CD150" s="202"/>
      <c r="CE150" s="202"/>
      <c r="CF150" s="202"/>
      <c r="CG150" s="202"/>
      <c r="CH150" s="202"/>
      <c r="CI150" s="202"/>
      <c r="CJ150" s="202"/>
      <c r="CK150" s="202"/>
      <c r="CL150" s="202"/>
      <c r="CM150" s="202"/>
      <c r="CN150" s="202"/>
      <c r="CO150" s="202"/>
      <c r="CP150" s="202"/>
      <c r="CQ150" s="202"/>
      <c r="CR150" s="202"/>
      <c r="CS150" s="202"/>
      <c r="CT150" s="202"/>
      <c r="CU150" s="202"/>
      <c r="CV150" s="202"/>
      <c r="CW150" s="202"/>
      <c r="CX150" s="200"/>
      <c r="CY150" s="200"/>
      <c r="CZ150" s="200"/>
      <c r="DA150" s="200"/>
      <c r="DB150" s="200"/>
      <c r="DC150" s="200"/>
      <c r="DD150" s="200"/>
      <c r="DE150" s="200"/>
      <c r="DF150" s="200"/>
      <c r="DG150" s="200"/>
      <c r="DH150" s="200"/>
    </row>
    <row r="151" spans="22:112" s="113" customFormat="1">
      <c r="V151" s="200"/>
      <c r="W151" s="200"/>
      <c r="X151" s="202"/>
      <c r="Y151" s="200"/>
      <c r="Z151" s="200"/>
      <c r="AA151" s="200"/>
      <c r="AB151" s="200"/>
      <c r="AC151" s="222"/>
      <c r="AD151" s="222"/>
      <c r="AE151" s="222"/>
      <c r="AF151" s="222"/>
      <c r="AG151" s="222"/>
      <c r="AH151" s="222"/>
      <c r="AI151" s="222"/>
      <c r="AJ151" s="222"/>
      <c r="AK151" s="222"/>
      <c r="AL151" s="222"/>
      <c r="AM151" s="222"/>
      <c r="AN151" s="222"/>
      <c r="AO151" s="222"/>
      <c r="AP151" s="222"/>
      <c r="AQ151" s="222"/>
      <c r="AR151" s="222"/>
      <c r="AS151" s="222"/>
      <c r="AT151" s="222"/>
      <c r="AU151" s="222"/>
      <c r="AV151" s="222"/>
      <c r="AW151" s="222"/>
      <c r="AX151" s="222"/>
      <c r="AY151" s="222"/>
      <c r="AZ151" s="222"/>
      <c r="BA151" s="222"/>
      <c r="BB151" s="222"/>
      <c r="BC151" s="222"/>
      <c r="BD151" s="222"/>
      <c r="BE151" s="222"/>
      <c r="BF151" s="222"/>
      <c r="BG151" s="222"/>
      <c r="BH151" s="222"/>
      <c r="BI151" s="222"/>
      <c r="BJ151" s="222"/>
      <c r="BK151" s="222"/>
      <c r="BL151" s="222"/>
      <c r="BM151" s="222"/>
      <c r="BN151" s="222"/>
      <c r="BO151" s="222"/>
      <c r="BP151" s="227"/>
      <c r="BQ151" s="202"/>
      <c r="BR151" s="202"/>
      <c r="BS151" s="202"/>
      <c r="BT151" s="202"/>
      <c r="BU151" s="202"/>
      <c r="BV151" s="202"/>
      <c r="BW151" s="202"/>
      <c r="BX151" s="202"/>
      <c r="BY151" s="202"/>
      <c r="BZ151" s="202"/>
      <c r="CA151" s="202"/>
      <c r="CB151" s="202"/>
      <c r="CC151" s="202"/>
      <c r="CD151" s="202"/>
      <c r="CE151" s="202"/>
      <c r="CF151" s="202"/>
      <c r="CG151" s="202"/>
      <c r="CH151" s="202"/>
      <c r="CI151" s="202"/>
      <c r="CJ151" s="202"/>
      <c r="CK151" s="202"/>
      <c r="CL151" s="202"/>
      <c r="CM151" s="202"/>
      <c r="CN151" s="202"/>
      <c r="CO151" s="202"/>
      <c r="CP151" s="202"/>
      <c r="CQ151" s="202"/>
      <c r="CR151" s="202"/>
      <c r="CS151" s="202"/>
      <c r="CT151" s="202"/>
      <c r="CU151" s="202"/>
      <c r="CV151" s="202"/>
      <c r="CW151" s="202"/>
      <c r="CX151" s="200"/>
      <c r="CY151" s="200"/>
      <c r="CZ151" s="200"/>
      <c r="DA151" s="200"/>
      <c r="DB151" s="200"/>
      <c r="DC151" s="200"/>
      <c r="DD151" s="200"/>
      <c r="DE151" s="200"/>
      <c r="DF151" s="200"/>
      <c r="DG151" s="200"/>
      <c r="DH151" s="200"/>
    </row>
    <row r="152" spans="22:112" s="113" customFormat="1">
      <c r="V152" s="200"/>
      <c r="W152" s="200"/>
      <c r="X152" s="202"/>
      <c r="Y152" s="200"/>
      <c r="Z152" s="200"/>
      <c r="AA152" s="200"/>
      <c r="AB152" s="200"/>
      <c r="AC152" s="222"/>
      <c r="AD152" s="222"/>
      <c r="AE152" s="222"/>
      <c r="AF152" s="222"/>
      <c r="AG152" s="222"/>
      <c r="AH152" s="222"/>
      <c r="AI152" s="222"/>
      <c r="AJ152" s="222"/>
      <c r="AK152" s="222"/>
      <c r="AL152" s="222"/>
      <c r="AM152" s="222"/>
      <c r="AN152" s="222"/>
      <c r="AO152" s="222"/>
      <c r="AP152" s="222"/>
      <c r="AQ152" s="222"/>
      <c r="AR152" s="222"/>
      <c r="AS152" s="222"/>
      <c r="AT152" s="222"/>
      <c r="AU152" s="222"/>
      <c r="AV152" s="222"/>
      <c r="AW152" s="222"/>
      <c r="AX152" s="222"/>
      <c r="AY152" s="222"/>
      <c r="AZ152" s="222"/>
      <c r="BA152" s="222"/>
      <c r="BB152" s="222"/>
      <c r="BC152" s="222"/>
      <c r="BD152" s="222"/>
      <c r="BE152" s="222"/>
      <c r="BF152" s="222"/>
      <c r="BG152" s="222"/>
      <c r="BH152" s="222"/>
      <c r="BI152" s="222"/>
      <c r="BJ152" s="222"/>
      <c r="BK152" s="222"/>
      <c r="BL152" s="222"/>
      <c r="BM152" s="222"/>
      <c r="BN152" s="222"/>
      <c r="BO152" s="222"/>
      <c r="BP152" s="227"/>
      <c r="BQ152" s="202"/>
      <c r="BR152" s="202"/>
      <c r="BS152" s="202"/>
      <c r="BT152" s="202"/>
      <c r="BU152" s="202"/>
      <c r="BV152" s="202"/>
      <c r="BW152" s="202"/>
      <c r="BX152" s="202"/>
      <c r="BY152" s="202"/>
      <c r="BZ152" s="202"/>
      <c r="CA152" s="202"/>
      <c r="CB152" s="202"/>
      <c r="CC152" s="202"/>
      <c r="CD152" s="202"/>
      <c r="CE152" s="202"/>
      <c r="CF152" s="202"/>
      <c r="CG152" s="202"/>
      <c r="CH152" s="202"/>
      <c r="CI152" s="202"/>
      <c r="CJ152" s="202"/>
      <c r="CK152" s="202"/>
      <c r="CL152" s="202"/>
      <c r="CM152" s="202"/>
      <c r="CN152" s="202"/>
      <c r="CO152" s="202"/>
      <c r="CP152" s="202"/>
      <c r="CQ152" s="202"/>
      <c r="CR152" s="202"/>
      <c r="CS152" s="202"/>
      <c r="CT152" s="202"/>
      <c r="CU152" s="202"/>
      <c r="CV152" s="202"/>
      <c r="CW152" s="202"/>
      <c r="CX152" s="200"/>
      <c r="CY152" s="200"/>
      <c r="CZ152" s="200"/>
      <c r="DA152" s="200"/>
      <c r="DB152" s="200"/>
      <c r="DC152" s="200"/>
      <c r="DD152" s="200"/>
      <c r="DE152" s="200"/>
      <c r="DF152" s="200"/>
      <c r="DG152" s="200"/>
      <c r="DH152" s="200"/>
    </row>
    <row r="153" spans="22:112" s="113" customFormat="1">
      <c r="V153" s="200"/>
      <c r="W153" s="200"/>
      <c r="X153" s="202"/>
      <c r="Y153" s="200"/>
      <c r="Z153" s="200"/>
      <c r="AA153" s="200"/>
      <c r="AB153" s="200"/>
      <c r="AC153" s="222"/>
      <c r="AD153" s="222"/>
      <c r="AE153" s="222"/>
      <c r="AF153" s="222"/>
      <c r="AG153" s="222"/>
      <c r="AH153" s="222"/>
      <c r="AI153" s="222"/>
      <c r="AJ153" s="222"/>
      <c r="AK153" s="222"/>
      <c r="AL153" s="222"/>
      <c r="AM153" s="222"/>
      <c r="AN153" s="222"/>
      <c r="AO153" s="222"/>
      <c r="AP153" s="222"/>
      <c r="AQ153" s="222"/>
      <c r="AR153" s="222"/>
      <c r="AS153" s="222"/>
      <c r="AT153" s="222"/>
      <c r="AU153" s="222"/>
      <c r="AV153" s="222"/>
      <c r="AW153" s="222"/>
      <c r="AX153" s="222"/>
      <c r="AY153" s="222"/>
      <c r="AZ153" s="222"/>
      <c r="BA153" s="222"/>
      <c r="BB153" s="222"/>
      <c r="BC153" s="222"/>
      <c r="BD153" s="222"/>
      <c r="BE153" s="222"/>
      <c r="BF153" s="222"/>
      <c r="BG153" s="222"/>
      <c r="BH153" s="222"/>
      <c r="BI153" s="222"/>
      <c r="BJ153" s="222"/>
      <c r="BK153" s="222"/>
      <c r="BL153" s="222"/>
      <c r="BM153" s="222"/>
      <c r="BN153" s="222"/>
      <c r="BO153" s="222"/>
      <c r="BP153" s="227"/>
      <c r="BQ153" s="202"/>
      <c r="BR153" s="202"/>
      <c r="BS153" s="202"/>
      <c r="BT153" s="202"/>
      <c r="BU153" s="202"/>
      <c r="BV153" s="202"/>
      <c r="BW153" s="202"/>
      <c r="BX153" s="202"/>
      <c r="BY153" s="202"/>
      <c r="BZ153" s="202"/>
      <c r="CA153" s="202"/>
      <c r="CB153" s="202"/>
      <c r="CC153" s="202"/>
      <c r="CD153" s="202"/>
      <c r="CE153" s="202"/>
      <c r="CF153" s="202"/>
      <c r="CG153" s="202"/>
      <c r="CH153" s="202"/>
      <c r="CI153" s="202"/>
      <c r="CJ153" s="202"/>
      <c r="CK153" s="202"/>
      <c r="CL153" s="202"/>
      <c r="CM153" s="202"/>
      <c r="CN153" s="202"/>
      <c r="CO153" s="202"/>
      <c r="CP153" s="202"/>
      <c r="CQ153" s="202"/>
      <c r="CR153" s="202"/>
      <c r="CS153" s="202"/>
      <c r="CT153" s="202"/>
      <c r="CU153" s="202"/>
      <c r="CV153" s="202"/>
      <c r="CW153" s="202"/>
      <c r="CX153" s="200"/>
      <c r="CY153" s="200"/>
      <c r="CZ153" s="200"/>
      <c r="DA153" s="200"/>
      <c r="DB153" s="200"/>
      <c r="DC153" s="200"/>
      <c r="DD153" s="200"/>
      <c r="DE153" s="200"/>
      <c r="DF153" s="200"/>
      <c r="DG153" s="200"/>
      <c r="DH153" s="200"/>
    </row>
    <row r="154" spans="22:112" s="113" customFormat="1">
      <c r="V154" s="200"/>
      <c r="W154" s="200"/>
      <c r="X154" s="202"/>
      <c r="Y154" s="200"/>
      <c r="Z154" s="200"/>
      <c r="AA154" s="200"/>
      <c r="AB154" s="200"/>
      <c r="AC154" s="222"/>
      <c r="AD154" s="222"/>
      <c r="AE154" s="222"/>
      <c r="AF154" s="222"/>
      <c r="AG154" s="222"/>
      <c r="AH154" s="222"/>
      <c r="AI154" s="222"/>
      <c r="AJ154" s="222"/>
      <c r="AK154" s="222"/>
      <c r="AL154" s="222"/>
      <c r="AM154" s="222"/>
      <c r="AN154" s="222"/>
      <c r="AO154" s="222"/>
      <c r="AP154" s="222"/>
      <c r="AQ154" s="222"/>
      <c r="AR154" s="222"/>
      <c r="AS154" s="222"/>
      <c r="AT154" s="222"/>
      <c r="AU154" s="222"/>
      <c r="AV154" s="222"/>
      <c r="AW154" s="222"/>
      <c r="AX154" s="222"/>
      <c r="AY154" s="222"/>
      <c r="AZ154" s="222"/>
      <c r="BA154" s="222"/>
      <c r="BB154" s="222"/>
      <c r="BC154" s="222"/>
      <c r="BD154" s="222"/>
      <c r="BE154" s="222"/>
      <c r="BF154" s="222"/>
      <c r="BG154" s="222"/>
      <c r="BH154" s="222"/>
      <c r="BI154" s="222"/>
      <c r="BJ154" s="222"/>
      <c r="BK154" s="222"/>
      <c r="BL154" s="222"/>
      <c r="BM154" s="222"/>
      <c r="BN154" s="222"/>
      <c r="BO154" s="222"/>
      <c r="BP154" s="227"/>
      <c r="BQ154" s="202"/>
      <c r="BR154" s="202"/>
      <c r="BS154" s="202"/>
      <c r="BT154" s="202"/>
      <c r="BU154" s="202"/>
      <c r="BV154" s="202"/>
      <c r="BW154" s="202"/>
      <c r="BX154" s="202"/>
      <c r="BY154" s="202"/>
      <c r="BZ154" s="202"/>
      <c r="CA154" s="202"/>
      <c r="CB154" s="202"/>
      <c r="CC154" s="202"/>
      <c r="CD154" s="202"/>
      <c r="CE154" s="202"/>
      <c r="CF154" s="202"/>
      <c r="CG154" s="202"/>
      <c r="CH154" s="202"/>
      <c r="CI154" s="202"/>
      <c r="CJ154" s="202"/>
      <c r="CK154" s="202"/>
      <c r="CL154" s="202"/>
      <c r="CM154" s="202"/>
      <c r="CN154" s="202"/>
      <c r="CO154" s="202"/>
      <c r="CP154" s="202"/>
      <c r="CQ154" s="202"/>
      <c r="CR154" s="202"/>
      <c r="CS154" s="202"/>
      <c r="CT154" s="202"/>
      <c r="CU154" s="202"/>
      <c r="CV154" s="202"/>
      <c r="CW154" s="202"/>
      <c r="CX154" s="200"/>
      <c r="CY154" s="200"/>
      <c r="CZ154" s="200"/>
      <c r="DA154" s="200"/>
      <c r="DB154" s="200"/>
      <c r="DC154" s="200"/>
      <c r="DD154" s="200"/>
      <c r="DE154" s="200"/>
      <c r="DF154" s="200"/>
      <c r="DG154" s="200"/>
      <c r="DH154" s="200"/>
    </row>
    <row r="155" spans="22:112" s="113" customFormat="1">
      <c r="V155" s="200"/>
      <c r="W155" s="200"/>
      <c r="X155" s="202"/>
      <c r="Y155" s="200"/>
      <c r="Z155" s="200"/>
      <c r="AA155" s="200"/>
      <c r="AB155" s="200"/>
      <c r="AC155" s="222"/>
      <c r="AD155" s="222"/>
      <c r="AE155" s="222"/>
      <c r="AF155" s="222"/>
      <c r="AG155" s="222"/>
      <c r="AH155" s="222"/>
      <c r="AI155" s="222"/>
      <c r="AJ155" s="222"/>
      <c r="AK155" s="222"/>
      <c r="AL155" s="222"/>
      <c r="AM155" s="222"/>
      <c r="AN155" s="222"/>
      <c r="AO155" s="222"/>
      <c r="AP155" s="222"/>
      <c r="AQ155" s="222"/>
      <c r="AR155" s="222"/>
      <c r="AS155" s="222"/>
      <c r="AT155" s="222"/>
      <c r="AU155" s="222"/>
      <c r="AV155" s="222"/>
      <c r="AW155" s="222"/>
      <c r="AX155" s="222"/>
      <c r="AY155" s="222"/>
      <c r="AZ155" s="222"/>
      <c r="BA155" s="222"/>
      <c r="BB155" s="222"/>
      <c r="BC155" s="222"/>
      <c r="BD155" s="222"/>
      <c r="BE155" s="222"/>
      <c r="BF155" s="222"/>
      <c r="BG155" s="222"/>
      <c r="BH155" s="222"/>
      <c r="BI155" s="222"/>
      <c r="BJ155" s="222"/>
      <c r="BK155" s="222"/>
      <c r="BL155" s="222"/>
      <c r="BM155" s="222"/>
      <c r="BN155" s="222"/>
      <c r="BO155" s="222"/>
      <c r="BP155" s="227"/>
      <c r="BQ155" s="202"/>
      <c r="BR155" s="202"/>
      <c r="BS155" s="202"/>
      <c r="BT155" s="202"/>
      <c r="BU155" s="202"/>
      <c r="BV155" s="202"/>
      <c r="BW155" s="202"/>
      <c r="BX155" s="202"/>
      <c r="BY155" s="202"/>
      <c r="BZ155" s="202"/>
      <c r="CA155" s="202"/>
      <c r="CB155" s="202"/>
      <c r="CC155" s="202"/>
      <c r="CD155" s="202"/>
      <c r="CE155" s="202"/>
      <c r="CF155" s="202"/>
      <c r="CG155" s="202"/>
      <c r="CH155" s="202"/>
      <c r="CI155" s="202"/>
      <c r="CJ155" s="202"/>
      <c r="CK155" s="202"/>
      <c r="CL155" s="202"/>
      <c r="CM155" s="202"/>
      <c r="CN155" s="202"/>
      <c r="CO155" s="202"/>
      <c r="CP155" s="202"/>
      <c r="CQ155" s="202"/>
      <c r="CR155" s="202"/>
      <c r="CS155" s="202"/>
      <c r="CT155" s="202"/>
      <c r="CU155" s="202"/>
      <c r="CV155" s="202"/>
      <c r="CW155" s="202"/>
      <c r="CX155" s="200"/>
      <c r="CY155" s="200"/>
      <c r="CZ155" s="200"/>
      <c r="DA155" s="200"/>
      <c r="DB155" s="200"/>
      <c r="DC155" s="200"/>
      <c r="DD155" s="200"/>
      <c r="DE155" s="200"/>
      <c r="DF155" s="200"/>
      <c r="DG155" s="200"/>
      <c r="DH155" s="200"/>
    </row>
    <row r="156" spans="22:112" s="113" customFormat="1">
      <c r="V156" s="200"/>
      <c r="W156" s="200"/>
      <c r="X156" s="202"/>
      <c r="Y156" s="200"/>
      <c r="Z156" s="200"/>
      <c r="AA156" s="200"/>
      <c r="AB156" s="200"/>
      <c r="AC156" s="222"/>
      <c r="AD156" s="222"/>
      <c r="AE156" s="222"/>
      <c r="AF156" s="222"/>
      <c r="AG156" s="222"/>
      <c r="AH156" s="222"/>
      <c r="AI156" s="222"/>
      <c r="AJ156" s="222"/>
      <c r="AK156" s="222"/>
      <c r="AL156" s="222"/>
      <c r="AM156" s="222"/>
      <c r="AN156" s="222"/>
      <c r="AO156" s="222"/>
      <c r="AP156" s="222"/>
      <c r="AQ156" s="222"/>
      <c r="AR156" s="222"/>
      <c r="AS156" s="222"/>
      <c r="AT156" s="222"/>
      <c r="AU156" s="222"/>
      <c r="AV156" s="222"/>
      <c r="AW156" s="222"/>
      <c r="AX156" s="222"/>
      <c r="AY156" s="222"/>
      <c r="AZ156" s="222"/>
      <c r="BA156" s="222"/>
      <c r="BB156" s="222"/>
      <c r="BC156" s="222"/>
      <c r="BD156" s="222"/>
      <c r="BE156" s="222"/>
      <c r="BF156" s="222"/>
      <c r="BG156" s="222"/>
      <c r="BH156" s="222"/>
      <c r="BI156" s="222"/>
      <c r="BJ156" s="222"/>
      <c r="BK156" s="222"/>
      <c r="BL156" s="222"/>
      <c r="BM156" s="222"/>
      <c r="BN156" s="222"/>
      <c r="BO156" s="222"/>
      <c r="BP156" s="227"/>
      <c r="BQ156" s="202"/>
      <c r="BR156" s="202"/>
      <c r="BS156" s="202"/>
      <c r="BT156" s="202"/>
      <c r="BU156" s="202"/>
      <c r="BV156" s="202"/>
      <c r="BW156" s="202"/>
      <c r="BX156" s="202"/>
      <c r="BY156" s="202"/>
      <c r="BZ156" s="202"/>
      <c r="CA156" s="202"/>
      <c r="CB156" s="202"/>
      <c r="CC156" s="202"/>
      <c r="CD156" s="202"/>
      <c r="CE156" s="202"/>
      <c r="CF156" s="202"/>
      <c r="CG156" s="202"/>
      <c r="CH156" s="202"/>
      <c r="CI156" s="202"/>
      <c r="CJ156" s="202"/>
      <c r="CK156" s="202"/>
      <c r="CL156" s="202"/>
      <c r="CM156" s="202"/>
      <c r="CN156" s="202"/>
      <c r="CO156" s="202"/>
      <c r="CP156" s="202"/>
      <c r="CQ156" s="202"/>
      <c r="CR156" s="202"/>
      <c r="CS156" s="202"/>
      <c r="CT156" s="202"/>
      <c r="CU156" s="202"/>
      <c r="CV156" s="202"/>
      <c r="CW156" s="202"/>
      <c r="CX156" s="200"/>
      <c r="CY156" s="200"/>
      <c r="CZ156" s="200"/>
      <c r="DA156" s="200"/>
      <c r="DB156" s="200"/>
      <c r="DC156" s="200"/>
      <c r="DD156" s="200"/>
      <c r="DE156" s="200"/>
      <c r="DF156" s="200"/>
      <c r="DG156" s="200"/>
      <c r="DH156" s="200"/>
    </row>
    <row r="157" spans="22:112" s="113" customFormat="1">
      <c r="V157" s="200"/>
      <c r="W157" s="200"/>
      <c r="X157" s="200"/>
      <c r="Y157" s="200"/>
      <c r="Z157" s="200"/>
      <c r="AA157" s="200"/>
      <c r="AB157" s="200"/>
      <c r="AC157" s="222"/>
      <c r="AD157" s="222"/>
      <c r="AE157" s="222"/>
      <c r="AF157" s="222"/>
      <c r="AG157" s="222"/>
      <c r="AH157" s="222"/>
      <c r="AI157" s="222"/>
      <c r="AJ157" s="222"/>
      <c r="AK157" s="222"/>
      <c r="AL157" s="222"/>
      <c r="AM157" s="222"/>
      <c r="AN157" s="222"/>
      <c r="AO157" s="222"/>
      <c r="AP157" s="222"/>
      <c r="AQ157" s="222"/>
      <c r="AR157" s="222"/>
      <c r="AS157" s="222"/>
      <c r="AT157" s="222"/>
      <c r="AU157" s="222"/>
      <c r="AV157" s="222"/>
      <c r="AW157" s="222"/>
      <c r="AX157" s="222"/>
      <c r="AY157" s="222"/>
      <c r="AZ157" s="222"/>
      <c r="BA157" s="222"/>
      <c r="BB157" s="222"/>
      <c r="BC157" s="222"/>
      <c r="BD157" s="222"/>
      <c r="BE157" s="222"/>
      <c r="BF157" s="222"/>
      <c r="BG157" s="222"/>
      <c r="BH157" s="222"/>
      <c r="BI157" s="222"/>
      <c r="BJ157" s="222"/>
      <c r="BK157" s="222"/>
      <c r="BL157" s="222"/>
      <c r="BM157" s="222"/>
      <c r="BN157" s="222"/>
      <c r="BO157" s="222"/>
      <c r="BP157" s="227"/>
      <c r="BQ157" s="202"/>
      <c r="BR157" s="202"/>
      <c r="BS157" s="202"/>
      <c r="BT157" s="202"/>
      <c r="BU157" s="202"/>
      <c r="BV157" s="202"/>
      <c r="BW157" s="202"/>
      <c r="BX157" s="202"/>
      <c r="BY157" s="202"/>
      <c r="BZ157" s="202"/>
      <c r="CA157" s="202"/>
      <c r="CB157" s="202"/>
      <c r="CC157" s="202"/>
      <c r="CD157" s="202"/>
      <c r="CE157" s="202"/>
      <c r="CF157" s="202"/>
      <c r="CG157" s="202"/>
      <c r="CH157" s="202"/>
      <c r="CI157" s="202"/>
      <c r="CJ157" s="202"/>
      <c r="CK157" s="202"/>
      <c r="CL157" s="202"/>
      <c r="CM157" s="202"/>
      <c r="CN157" s="202"/>
      <c r="CO157" s="202"/>
      <c r="CP157" s="202"/>
      <c r="CQ157" s="202"/>
      <c r="CR157" s="202"/>
      <c r="CS157" s="202"/>
      <c r="CT157" s="202"/>
      <c r="CU157" s="202"/>
      <c r="CV157" s="202"/>
      <c r="CW157" s="202"/>
      <c r="CX157" s="200"/>
      <c r="CY157" s="200"/>
      <c r="CZ157" s="200"/>
      <c r="DA157" s="200"/>
      <c r="DB157" s="200"/>
      <c r="DC157" s="200"/>
      <c r="DD157" s="200"/>
      <c r="DE157" s="200"/>
      <c r="DF157" s="200"/>
      <c r="DG157" s="200"/>
      <c r="DH157" s="200"/>
    </row>
    <row r="158" spans="22:112" s="113" customFormat="1">
      <c r="V158" s="200"/>
      <c r="W158" s="200"/>
      <c r="X158" s="200"/>
      <c r="Y158" s="200"/>
      <c r="Z158" s="200"/>
      <c r="AA158" s="200"/>
      <c r="AB158" s="200"/>
      <c r="AC158" s="228"/>
      <c r="AD158" s="228"/>
      <c r="AE158" s="228"/>
      <c r="AF158" s="228"/>
      <c r="AG158" s="228"/>
      <c r="AH158" s="228"/>
      <c r="AI158" s="228"/>
      <c r="AJ158" s="228"/>
      <c r="AK158" s="228"/>
      <c r="AL158" s="228"/>
      <c r="AM158" s="228"/>
      <c r="AN158" s="228"/>
      <c r="AO158" s="228"/>
      <c r="AP158" s="228"/>
      <c r="AQ158" s="228"/>
      <c r="AR158" s="228"/>
      <c r="AS158" s="228"/>
      <c r="AT158" s="228"/>
      <c r="AU158" s="228"/>
      <c r="AV158" s="228"/>
      <c r="AW158" s="228"/>
      <c r="AX158" s="228"/>
      <c r="AY158" s="228"/>
      <c r="AZ158" s="228"/>
      <c r="BA158" s="228"/>
      <c r="BB158" s="228"/>
      <c r="BC158" s="228"/>
      <c r="BD158" s="228"/>
      <c r="BE158" s="228"/>
      <c r="BF158" s="228"/>
      <c r="BG158" s="228"/>
      <c r="BH158" s="228"/>
      <c r="BI158" s="228"/>
      <c r="BJ158" s="228"/>
      <c r="BK158" s="228"/>
      <c r="BL158" s="228"/>
      <c r="BM158" s="228"/>
      <c r="BN158" s="228"/>
      <c r="BO158" s="228"/>
      <c r="BP158" s="229"/>
      <c r="BQ158" s="202"/>
      <c r="BR158" s="202"/>
      <c r="BS158" s="202"/>
      <c r="BT158" s="202"/>
      <c r="BU158" s="202"/>
      <c r="BV158" s="202"/>
      <c r="BW158" s="202"/>
      <c r="BX158" s="202"/>
      <c r="BY158" s="202"/>
      <c r="BZ158" s="202"/>
      <c r="CA158" s="202"/>
      <c r="CB158" s="202"/>
      <c r="CC158" s="202"/>
      <c r="CD158" s="202"/>
      <c r="CE158" s="202"/>
      <c r="CF158" s="202"/>
      <c r="CG158" s="202"/>
      <c r="CH158" s="202"/>
      <c r="CI158" s="202"/>
      <c r="CJ158" s="202"/>
      <c r="CK158" s="202"/>
      <c r="CL158" s="202"/>
      <c r="CM158" s="202"/>
      <c r="CN158" s="202"/>
      <c r="CO158" s="202"/>
      <c r="CP158" s="202"/>
      <c r="CQ158" s="202"/>
      <c r="CR158" s="202"/>
      <c r="CS158" s="202"/>
      <c r="CT158" s="202"/>
      <c r="CU158" s="202"/>
      <c r="CV158" s="202"/>
      <c r="CW158" s="202"/>
      <c r="CX158" s="200"/>
      <c r="CY158" s="200"/>
      <c r="CZ158" s="200"/>
      <c r="DA158" s="200"/>
      <c r="DB158" s="200"/>
      <c r="DC158" s="200"/>
      <c r="DD158" s="200"/>
      <c r="DE158" s="200"/>
      <c r="DF158" s="200"/>
      <c r="DG158" s="200"/>
      <c r="DH158" s="200"/>
    </row>
  </sheetData>
  <sheetProtection selectLockedCells="1"/>
  <protectedRanges>
    <protectedRange password="CCFE" sqref="B55" name="Range1"/>
  </protectedRanges>
  <dataConsolidate/>
  <mergeCells count="66">
    <mergeCell ref="D66:H66"/>
    <mergeCell ref="K66:M66"/>
    <mergeCell ref="K69:M69"/>
    <mergeCell ref="F61:H61"/>
    <mergeCell ref="P61:S61"/>
    <mergeCell ref="F62:H62"/>
    <mergeCell ref="P62:S62"/>
    <mergeCell ref="F63:H63"/>
    <mergeCell ref="P63:S64"/>
    <mergeCell ref="F64:H64"/>
    <mergeCell ref="F58:H58"/>
    <mergeCell ref="P58:S58"/>
    <mergeCell ref="F59:H59"/>
    <mergeCell ref="P59:S60"/>
    <mergeCell ref="F60:H60"/>
    <mergeCell ref="F55:H55"/>
    <mergeCell ref="P55:S56"/>
    <mergeCell ref="F56:H56"/>
    <mergeCell ref="F57:H57"/>
    <mergeCell ref="P57:S57"/>
    <mergeCell ref="A48:D48"/>
    <mergeCell ref="F48:S48"/>
    <mergeCell ref="A52:A54"/>
    <mergeCell ref="B52:B54"/>
    <mergeCell ref="C52:E54"/>
    <mergeCell ref="F52:H54"/>
    <mergeCell ref="I52:N52"/>
    <mergeCell ref="I53:I54"/>
    <mergeCell ref="J53:J54"/>
    <mergeCell ref="K53:K54"/>
    <mergeCell ref="L53:L54"/>
    <mergeCell ref="M53:M54"/>
    <mergeCell ref="N53:N54"/>
    <mergeCell ref="P53:S53"/>
    <mergeCell ref="G24:G25"/>
    <mergeCell ref="A26:B26"/>
    <mergeCell ref="A28:B28"/>
    <mergeCell ref="J28:S46"/>
    <mergeCell ref="A31:B31"/>
    <mergeCell ref="F31:H31"/>
    <mergeCell ref="F33:H33"/>
    <mergeCell ref="F35:H35"/>
    <mergeCell ref="A38:I38"/>
    <mergeCell ref="B46:D46"/>
    <mergeCell ref="E46:I46"/>
    <mergeCell ref="A18:B18"/>
    <mergeCell ref="A20:B20"/>
    <mergeCell ref="A22:B22"/>
    <mergeCell ref="A24:B24"/>
    <mergeCell ref="F24:F25"/>
    <mergeCell ref="A2:S2"/>
    <mergeCell ref="B3:J3"/>
    <mergeCell ref="A4:C4"/>
    <mergeCell ref="D4:I4"/>
    <mergeCell ref="J4:S26"/>
    <mergeCell ref="A6:B6"/>
    <mergeCell ref="D6:I6"/>
    <mergeCell ref="A8:B8"/>
    <mergeCell ref="D8:I8"/>
    <mergeCell ref="A10:B10"/>
    <mergeCell ref="H24:H25"/>
    <mergeCell ref="D10:I10"/>
    <mergeCell ref="A12:B12"/>
    <mergeCell ref="F12:I16"/>
    <mergeCell ref="A14:B14"/>
    <mergeCell ref="A16:B16"/>
  </mergeCells>
  <dataValidations count="8">
    <dataValidation type="list" allowBlank="1" showInputMessage="1" showErrorMessage="1" sqref="B55:B64">
      <formula1>$AD$89:$AD$93</formula1>
    </dataValidation>
    <dataValidation type="list" allowBlank="1" showInputMessage="1" showErrorMessage="1" sqref="F28">
      <formula1>Direction</formula1>
    </dataValidation>
    <dataValidation type="list" allowBlank="1" showInputMessage="1" showErrorMessage="1" sqref="H26">
      <formula1>SuffixPM</formula1>
    </dataValidation>
    <dataValidation type="list" allowBlank="1" showInputMessage="1" showErrorMessage="1" sqref="F26">
      <formula1>PrefixPM</formula1>
    </dataValidation>
    <dataValidation type="list" allowBlank="1" showInputMessage="1" showErrorMessage="1" sqref="F18">
      <formula1>RouteSuffix</formula1>
    </dataValidation>
    <dataValidation type="list" allowBlank="1" showInputMessage="1" showErrorMessage="1" promptTitle="What is the District?" sqref="D14">
      <formula1>Districts</formula1>
    </dataValidation>
    <dataValidation type="list" allowBlank="1" showInputMessage="1" showErrorMessage="1" sqref="D16">
      <formula1>INDIRECT(D14)</formula1>
    </dataValidation>
    <dataValidation type="list" allowBlank="1" showInputMessage="1" showErrorMessage="1" sqref="D18">
      <formula1>INDIRECT(SUBSTITUTE(D16,""," "))</formula1>
    </dataValidation>
  </dataValidations>
  <pageMargins left="0.41" right="0.19500000000000001" top="0.37770833333333298" bottom="0.63437500000000002" header="0.3" footer="0.3"/>
  <pageSetup scale="74" orientation="portrait" r:id="rId1"/>
  <headerFooter>
    <oddFooter>&amp;C&amp;Pof &amp;N</oddFooter>
  </headerFooter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H158"/>
  <sheetViews>
    <sheetView topLeftCell="A3" zoomScale="87" zoomScaleNormal="87" zoomScaleSheetLayoutView="80" zoomScalePageLayoutView="75" workbookViewId="0">
      <selection activeCell="D55" sqref="D55"/>
    </sheetView>
  </sheetViews>
  <sheetFormatPr defaultRowHeight="15"/>
  <cols>
    <col min="1" max="1" width="7" style="330" customWidth="1"/>
    <col min="2" max="2" width="12.42578125" style="330" customWidth="1"/>
    <col min="3" max="3" width="1.140625" style="330" customWidth="1"/>
    <col min="4" max="4" width="14.42578125" style="330" customWidth="1"/>
    <col min="5" max="5" width="1.7109375" style="330" customWidth="1"/>
    <col min="6" max="8" width="6.5703125" style="330" customWidth="1"/>
    <col min="9" max="9" width="7" style="330" customWidth="1"/>
    <col min="10" max="10" width="7.140625" style="330" customWidth="1"/>
    <col min="11" max="14" width="7.42578125" style="330" customWidth="1"/>
    <col min="15" max="15" width="2.28515625" style="330" customWidth="1"/>
    <col min="16" max="16" width="6.42578125" style="330" customWidth="1"/>
    <col min="17" max="17" width="5.7109375" style="330" customWidth="1"/>
    <col min="18" max="18" width="6.42578125" style="330" customWidth="1"/>
    <col min="19" max="19" width="12" style="330" customWidth="1"/>
    <col min="20" max="20" width="4.140625" style="330" customWidth="1"/>
    <col min="21" max="21" width="3.85546875" style="330" customWidth="1"/>
    <col min="22" max="22" width="4.28515625" style="330" customWidth="1"/>
    <col min="23" max="23" width="2.7109375" style="330" customWidth="1"/>
    <col min="24" max="24" width="8.140625" style="330" bestFit="1" customWidth="1"/>
    <col min="25" max="25" width="6.28515625" style="330" bestFit="1" customWidth="1"/>
    <col min="26" max="26" width="2.140625" style="330" bestFit="1" customWidth="1"/>
    <col min="27" max="27" width="8.140625" style="330" bestFit="1" customWidth="1"/>
    <col min="28" max="28" width="6.28515625" style="330" bestFit="1" customWidth="1"/>
    <col min="29" max="30" width="14.85546875" style="330" bestFit="1" customWidth="1"/>
    <col min="31" max="31" width="2" style="330" bestFit="1" customWidth="1"/>
    <col min="32" max="32" width="11.42578125" style="330" bestFit="1" customWidth="1"/>
    <col min="33" max="33" width="14.5703125" style="330" bestFit="1" customWidth="1"/>
    <col min="34" max="34" width="15.42578125" style="330" bestFit="1" customWidth="1"/>
    <col min="35" max="35" width="14.85546875" style="330" bestFit="1" customWidth="1"/>
    <col min="36" max="36" width="14.42578125" style="330" bestFit="1" customWidth="1"/>
    <col min="37" max="37" width="15.5703125" style="330" bestFit="1" customWidth="1"/>
    <col min="38" max="38" width="11.42578125" style="330" bestFit="1" customWidth="1"/>
    <col min="39" max="39" width="9.5703125" style="330" bestFit="1" customWidth="1"/>
    <col min="40" max="40" width="9.85546875" style="330" bestFit="1" customWidth="1"/>
    <col min="41" max="41" width="11.42578125" style="330" bestFit="1" customWidth="1"/>
    <col min="42" max="42" width="11" style="330" bestFit="1" customWidth="1"/>
    <col min="43" max="43" width="8.85546875" style="330" bestFit="1" customWidth="1"/>
    <col min="44" max="44" width="8" style="330" bestFit="1" customWidth="1"/>
    <col min="45" max="45" width="7" style="330" bestFit="1" customWidth="1"/>
    <col min="46" max="46" width="7.42578125" style="330" bestFit="1" customWidth="1"/>
    <col min="47" max="47" width="6.7109375" style="330" bestFit="1" customWidth="1"/>
    <col min="48" max="48" width="8.28515625" style="330" bestFit="1" customWidth="1"/>
    <col min="49" max="49" width="6.85546875" style="330" bestFit="1" customWidth="1"/>
    <col min="50" max="50" width="5.85546875" style="330" bestFit="1" customWidth="1"/>
    <col min="51" max="51" width="6.85546875" style="330" bestFit="1" customWidth="1"/>
    <col min="52" max="52" width="9.42578125" style="330" bestFit="1" customWidth="1"/>
    <col min="53" max="53" width="6.28515625" style="330" bestFit="1" customWidth="1"/>
    <col min="54" max="54" width="7.7109375" style="330" bestFit="1" customWidth="1"/>
    <col min="55" max="55" width="6.42578125" style="330" bestFit="1" customWidth="1"/>
    <col min="56" max="56" width="11.42578125" style="330" bestFit="1" customWidth="1"/>
    <col min="57" max="57" width="6.140625" style="330" bestFit="1" customWidth="1"/>
    <col min="58" max="58" width="6.85546875" style="330" bestFit="1" customWidth="1"/>
    <col min="59" max="59" width="4.85546875" style="330" bestFit="1" customWidth="1"/>
    <col min="60" max="60" width="5.28515625" style="330" bestFit="1" customWidth="1"/>
    <col min="61" max="61" width="8.85546875" style="330" bestFit="1" customWidth="1"/>
    <col min="62" max="62" width="2.28515625" style="330" bestFit="1" customWidth="1"/>
    <col min="63" max="63" width="12.140625" style="330" bestFit="1" customWidth="1"/>
    <col min="64" max="64" width="6.140625" style="330" bestFit="1" customWidth="1"/>
    <col min="65" max="65" width="5.5703125" style="330" bestFit="1" customWidth="1"/>
    <col min="66" max="66" width="12.7109375" style="330" bestFit="1" customWidth="1"/>
    <col min="67" max="67" width="10.28515625" style="330" bestFit="1" customWidth="1"/>
    <col min="68" max="68" width="10.7109375" style="330" bestFit="1" customWidth="1"/>
    <col min="69" max="69" width="2.28515625" style="330" bestFit="1" customWidth="1"/>
    <col min="70" max="70" width="7" style="330" bestFit="1" customWidth="1"/>
    <col min="71" max="71" width="8.140625" style="330" bestFit="1" customWidth="1"/>
    <col min="72" max="72" width="9.7109375" style="330" bestFit="1" customWidth="1"/>
    <col min="73" max="73" width="13.140625" style="330" bestFit="1" customWidth="1"/>
    <col min="74" max="74" width="10.42578125" style="330" bestFit="1" customWidth="1"/>
    <col min="75" max="75" width="10.140625" style="330" bestFit="1" customWidth="1"/>
    <col min="76" max="76" width="14.85546875" style="330" bestFit="1" customWidth="1"/>
    <col min="77" max="77" width="12.140625" style="330" bestFit="1" customWidth="1"/>
    <col min="78" max="78" width="10.42578125" style="330" bestFit="1" customWidth="1"/>
    <col min="79" max="79" width="7" style="330" bestFit="1" customWidth="1"/>
    <col min="80" max="80" width="5.140625" style="330" bestFit="1" customWidth="1"/>
    <col min="81" max="81" width="5.7109375" style="330" bestFit="1" customWidth="1"/>
    <col min="82" max="82" width="7.7109375" style="330" bestFit="1" customWidth="1"/>
    <col min="83" max="83" width="6.5703125" style="330" bestFit="1" customWidth="1"/>
    <col min="84" max="84" width="11.42578125" style="330" bestFit="1" customWidth="1"/>
    <col min="85" max="85" width="8.140625" style="330" bestFit="1" customWidth="1"/>
    <col min="86" max="86" width="14.5703125" style="330" bestFit="1" customWidth="1"/>
    <col min="87" max="87" width="9.28515625" style="330" bestFit="1" customWidth="1"/>
    <col min="88" max="88" width="4.85546875" style="330" bestFit="1" customWidth="1"/>
    <col min="89" max="89" width="6.140625" style="330" bestFit="1" customWidth="1"/>
    <col min="90" max="90" width="6.85546875" style="330" bestFit="1" customWidth="1"/>
    <col min="91" max="91" width="8" style="330" bestFit="1" customWidth="1"/>
    <col min="92" max="92" width="9.42578125" style="330" bestFit="1" customWidth="1"/>
    <col min="93" max="93" width="9.140625" style="330"/>
    <col min="94" max="94" width="7.7109375" style="330" bestFit="1" customWidth="1"/>
    <col min="95" max="95" width="11.42578125" style="330" bestFit="1" customWidth="1"/>
    <col min="96" max="96" width="9.85546875" style="330" bestFit="1" customWidth="1"/>
    <col min="97" max="97" width="10" style="330" bestFit="1" customWidth="1"/>
    <col min="98" max="98" width="8.42578125" style="330" bestFit="1" customWidth="1"/>
    <col min="99" max="99" width="9.7109375" style="330" bestFit="1" customWidth="1"/>
    <col min="100" max="100" width="7.42578125" style="330" bestFit="1" customWidth="1"/>
    <col min="101" max="101" width="14.85546875" style="330" bestFit="1" customWidth="1"/>
    <col min="102" max="16384" width="9.140625" style="330"/>
  </cols>
  <sheetData>
    <row r="1" spans="1:22" ht="8.25" customHeight="1">
      <c r="A1" s="56"/>
      <c r="B1" s="57"/>
      <c r="C1" s="57"/>
      <c r="D1" s="57"/>
      <c r="E1" s="58"/>
      <c r="F1" s="58"/>
      <c r="G1" s="58"/>
      <c r="H1" s="58"/>
      <c r="I1" s="58"/>
      <c r="J1" s="61"/>
      <c r="K1" s="58"/>
      <c r="L1" s="58"/>
      <c r="M1" s="58"/>
      <c r="N1" s="58"/>
      <c r="O1" s="58"/>
      <c r="P1" s="58"/>
      <c r="Q1" s="58"/>
      <c r="R1" s="58"/>
      <c r="S1" s="59"/>
    </row>
    <row r="2" spans="1:22" ht="16.5" customHeight="1">
      <c r="A2" s="434" t="s">
        <v>2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435"/>
    </row>
    <row r="3" spans="1:22" ht="4.5" customHeight="1">
      <c r="A3" s="68"/>
      <c r="B3" s="436"/>
      <c r="C3" s="436"/>
      <c r="D3" s="436"/>
      <c r="E3" s="436"/>
      <c r="F3" s="436"/>
      <c r="G3" s="436"/>
      <c r="H3" s="436"/>
      <c r="I3" s="436"/>
      <c r="J3" s="436"/>
      <c r="K3" s="30"/>
      <c r="L3" s="30"/>
      <c r="M3" s="30"/>
      <c r="N3" s="30"/>
      <c r="O3" s="30"/>
      <c r="P3" s="30"/>
      <c r="Q3" s="30"/>
      <c r="R3" s="30"/>
      <c r="S3" s="70"/>
    </row>
    <row r="4" spans="1:22">
      <c r="A4" s="372" t="s">
        <v>15</v>
      </c>
      <c r="B4" s="373"/>
      <c r="C4" s="440"/>
      <c r="D4" s="437" t="str">
        <f>'Company &amp; Project Info'!D4</f>
        <v>Trinity Engineering Laboratories Inc.</v>
      </c>
      <c r="E4" s="438"/>
      <c r="F4" s="438"/>
      <c r="G4" s="438"/>
      <c r="H4" s="438"/>
      <c r="I4" s="439"/>
      <c r="J4" s="376" t="s">
        <v>0</v>
      </c>
      <c r="K4" s="377"/>
      <c r="L4" s="377"/>
      <c r="M4" s="377"/>
      <c r="N4" s="377"/>
      <c r="O4" s="377"/>
      <c r="P4" s="377"/>
      <c r="Q4" s="377"/>
      <c r="R4" s="377"/>
      <c r="S4" s="378"/>
    </row>
    <row r="5" spans="1:22" ht="3.75" customHeight="1">
      <c r="A5" s="68"/>
      <c r="B5" s="86"/>
      <c r="C5" s="86"/>
      <c r="D5" s="230"/>
      <c r="E5" s="230"/>
      <c r="F5" s="230"/>
      <c r="G5" s="230"/>
      <c r="H5" s="230"/>
      <c r="I5" s="230"/>
      <c r="J5" s="379"/>
      <c r="K5" s="379"/>
      <c r="L5" s="379"/>
      <c r="M5" s="379"/>
      <c r="N5" s="379"/>
      <c r="O5" s="379"/>
      <c r="P5" s="379"/>
      <c r="Q5" s="379"/>
      <c r="R5" s="379"/>
      <c r="S5" s="380"/>
    </row>
    <row r="6" spans="1:22">
      <c r="A6" s="372" t="s">
        <v>10</v>
      </c>
      <c r="B6" s="373"/>
      <c r="C6" s="327"/>
      <c r="D6" s="437" t="str">
        <f>'Company &amp; Project Info'!D12</f>
        <v>Mark Horn</v>
      </c>
      <c r="E6" s="438"/>
      <c r="F6" s="438"/>
      <c r="G6" s="438"/>
      <c r="H6" s="438"/>
      <c r="I6" s="439"/>
      <c r="J6" s="379"/>
      <c r="K6" s="379"/>
      <c r="L6" s="379"/>
      <c r="M6" s="379"/>
      <c r="N6" s="379"/>
      <c r="O6" s="379"/>
      <c r="P6" s="379"/>
      <c r="Q6" s="379"/>
      <c r="R6" s="379"/>
      <c r="S6" s="380"/>
    </row>
    <row r="7" spans="1:22" ht="3.75" customHeight="1">
      <c r="A7" s="9"/>
      <c r="B7" s="88"/>
      <c r="C7" s="88"/>
      <c r="D7" s="247"/>
      <c r="E7" s="247"/>
      <c r="F7" s="247"/>
      <c r="G7" s="247"/>
      <c r="H7" s="247"/>
      <c r="I7" s="247"/>
      <c r="J7" s="379"/>
      <c r="K7" s="379"/>
      <c r="L7" s="379"/>
      <c r="M7" s="379"/>
      <c r="N7" s="379"/>
      <c r="O7" s="379"/>
      <c r="P7" s="379"/>
      <c r="Q7" s="379"/>
      <c r="R7" s="379"/>
      <c r="S7" s="380"/>
    </row>
    <row r="8" spans="1:22">
      <c r="A8" s="372" t="s">
        <v>11</v>
      </c>
      <c r="B8" s="373"/>
      <c r="C8" s="327"/>
      <c r="D8" s="441" t="str">
        <f>'Company &amp; Project Info'!D14</f>
        <v>559-260-6841</v>
      </c>
      <c r="E8" s="442"/>
      <c r="F8" s="442"/>
      <c r="G8" s="442"/>
      <c r="H8" s="442"/>
      <c r="I8" s="443"/>
      <c r="J8" s="379"/>
      <c r="K8" s="379"/>
      <c r="L8" s="379"/>
      <c r="M8" s="379"/>
      <c r="N8" s="379"/>
      <c r="O8" s="379"/>
      <c r="P8" s="379"/>
      <c r="Q8" s="379"/>
      <c r="R8" s="379"/>
      <c r="S8" s="380"/>
    </row>
    <row r="9" spans="1:22" ht="4.5" customHeight="1">
      <c r="A9" s="9"/>
      <c r="B9" s="89"/>
      <c r="C9" s="89"/>
      <c r="D9" s="89"/>
      <c r="E9" s="89"/>
      <c r="F9" s="89"/>
      <c r="G9" s="89"/>
      <c r="H9" s="89"/>
      <c r="I9" s="89"/>
      <c r="J9" s="379"/>
      <c r="K9" s="379"/>
      <c r="L9" s="379"/>
      <c r="M9" s="379"/>
      <c r="N9" s="379"/>
      <c r="O9" s="379"/>
      <c r="P9" s="379"/>
      <c r="Q9" s="379"/>
      <c r="R9" s="379"/>
      <c r="S9" s="380"/>
    </row>
    <row r="10" spans="1:22" ht="15.75">
      <c r="A10" s="374" t="s">
        <v>16</v>
      </c>
      <c r="B10" s="375"/>
      <c r="C10" s="87"/>
      <c r="D10" s="397" t="str">
        <f>'Company &amp; Project Info'!D27</f>
        <v>Highway 20</v>
      </c>
      <c r="E10" s="398"/>
      <c r="F10" s="398"/>
      <c r="G10" s="398"/>
      <c r="H10" s="398"/>
      <c r="I10" s="399"/>
      <c r="J10" s="379"/>
      <c r="K10" s="379"/>
      <c r="L10" s="379"/>
      <c r="M10" s="379"/>
      <c r="N10" s="379"/>
      <c r="O10" s="379"/>
      <c r="P10" s="379"/>
      <c r="Q10" s="379"/>
      <c r="R10" s="379"/>
      <c r="S10" s="380"/>
      <c r="V10" s="75"/>
    </row>
    <row r="11" spans="1:22" ht="6" customHeight="1">
      <c r="A11" s="55"/>
      <c r="B11" s="85"/>
      <c r="C11" s="85"/>
      <c r="D11" s="85"/>
      <c r="E11" s="85"/>
      <c r="F11" s="85"/>
      <c r="G11" s="85"/>
      <c r="H11" s="85"/>
      <c r="I11" s="85"/>
      <c r="J11" s="379"/>
      <c r="K11" s="379"/>
      <c r="L11" s="379"/>
      <c r="M11" s="379"/>
      <c r="N11" s="379"/>
      <c r="O11" s="379"/>
      <c r="P11" s="379"/>
      <c r="Q11" s="379"/>
      <c r="R11" s="379"/>
      <c r="S11" s="380"/>
    </row>
    <row r="12" spans="1:22">
      <c r="A12" s="345" t="s">
        <v>157</v>
      </c>
      <c r="B12" s="346"/>
      <c r="C12" s="324"/>
      <c r="D12" s="248" t="str">
        <f>'Company &amp; Project Info'!D29</f>
        <v>01-0A7304</v>
      </c>
      <c r="E12" s="97"/>
      <c r="F12" s="448"/>
      <c r="G12" s="448"/>
      <c r="H12" s="448"/>
      <c r="I12" s="448"/>
      <c r="J12" s="379"/>
      <c r="K12" s="379"/>
      <c r="L12" s="379"/>
      <c r="M12" s="379"/>
      <c r="N12" s="379"/>
      <c r="O12" s="379"/>
      <c r="P12" s="379"/>
      <c r="Q12" s="379"/>
      <c r="R12" s="379"/>
      <c r="S12" s="380"/>
    </row>
    <row r="13" spans="1:22" ht="4.5" customHeight="1">
      <c r="A13" s="155"/>
      <c r="B13" s="325"/>
      <c r="C13" s="325"/>
      <c r="D13" s="41"/>
      <c r="E13" s="40"/>
      <c r="F13" s="448"/>
      <c r="G13" s="448"/>
      <c r="H13" s="448"/>
      <c r="I13" s="448"/>
      <c r="J13" s="379"/>
      <c r="K13" s="379"/>
      <c r="L13" s="379"/>
      <c r="M13" s="379"/>
      <c r="N13" s="379"/>
      <c r="O13" s="379"/>
      <c r="P13" s="379"/>
      <c r="Q13" s="379"/>
      <c r="R13" s="379"/>
      <c r="S13" s="380"/>
    </row>
    <row r="14" spans="1:22" ht="15" customHeight="1">
      <c r="A14" s="444" t="s">
        <v>38</v>
      </c>
      <c r="B14" s="445"/>
      <c r="C14" s="156"/>
      <c r="D14" s="48" t="s">
        <v>91</v>
      </c>
      <c r="E14" s="98"/>
      <c r="F14" s="448"/>
      <c r="G14" s="448"/>
      <c r="H14" s="448"/>
      <c r="I14" s="448"/>
      <c r="J14" s="379"/>
      <c r="K14" s="379"/>
      <c r="L14" s="379"/>
      <c r="M14" s="379"/>
      <c r="N14" s="379"/>
      <c r="O14" s="379"/>
      <c r="P14" s="379"/>
      <c r="Q14" s="379"/>
      <c r="R14" s="379"/>
      <c r="S14" s="380"/>
    </row>
    <row r="15" spans="1:22" ht="5.25" customHeight="1">
      <c r="A15" s="155"/>
      <c r="B15" s="154"/>
      <c r="C15" s="156"/>
      <c r="D15" s="2"/>
      <c r="E15" s="10"/>
      <c r="F15" s="448"/>
      <c r="G15" s="448"/>
      <c r="H15" s="448"/>
      <c r="I15" s="448"/>
      <c r="J15" s="379"/>
      <c r="K15" s="379"/>
      <c r="L15" s="379"/>
      <c r="M15" s="379"/>
      <c r="N15" s="379"/>
      <c r="O15" s="379"/>
      <c r="P15" s="379"/>
      <c r="Q15" s="379"/>
      <c r="R15" s="379"/>
      <c r="S15" s="380"/>
    </row>
    <row r="16" spans="1:22">
      <c r="A16" s="444" t="s">
        <v>18</v>
      </c>
      <c r="B16" s="445"/>
      <c r="C16" s="157"/>
      <c r="D16" s="48" t="s">
        <v>53</v>
      </c>
      <c r="E16" s="3"/>
      <c r="F16" s="448"/>
      <c r="G16" s="448"/>
      <c r="H16" s="448"/>
      <c r="I16" s="448"/>
      <c r="J16" s="379"/>
      <c r="K16" s="379"/>
      <c r="L16" s="379"/>
      <c r="M16" s="379"/>
      <c r="N16" s="379"/>
      <c r="O16" s="379"/>
      <c r="P16" s="379"/>
      <c r="Q16" s="379"/>
      <c r="R16" s="379"/>
      <c r="S16" s="380"/>
    </row>
    <row r="17" spans="1:19" ht="6" customHeight="1">
      <c r="A17" s="155"/>
      <c r="B17" s="328"/>
      <c r="C17" s="157"/>
      <c r="D17" s="5"/>
      <c r="E17" s="4"/>
      <c r="F17" s="4"/>
      <c r="G17" s="4"/>
      <c r="H17" s="4"/>
      <c r="I17" s="4"/>
      <c r="J17" s="379"/>
      <c r="K17" s="379"/>
      <c r="L17" s="379"/>
      <c r="M17" s="379"/>
      <c r="N17" s="379"/>
      <c r="O17" s="379"/>
      <c r="P17" s="379"/>
      <c r="Q17" s="379"/>
      <c r="R17" s="379"/>
      <c r="S17" s="380"/>
    </row>
    <row r="18" spans="1:19" ht="15.75">
      <c r="A18" s="446" t="s">
        <v>178</v>
      </c>
      <c r="B18" s="447"/>
      <c r="C18" s="157"/>
      <c r="D18" s="48"/>
      <c r="E18" s="4"/>
      <c r="F18" s="152"/>
      <c r="G18" s="4"/>
      <c r="H18" s="4"/>
      <c r="I18" s="4"/>
      <c r="J18" s="379"/>
      <c r="K18" s="379"/>
      <c r="L18" s="379"/>
      <c r="M18" s="379"/>
      <c r="N18" s="379"/>
      <c r="O18" s="379"/>
      <c r="P18" s="379"/>
      <c r="Q18" s="379"/>
      <c r="R18" s="379"/>
      <c r="S18" s="380"/>
    </row>
    <row r="19" spans="1:19" ht="6" customHeight="1">
      <c r="A19" s="155"/>
      <c r="B19" s="328"/>
      <c r="C19" s="157"/>
      <c r="D19" s="5"/>
      <c r="E19" s="4"/>
      <c r="F19" s="4"/>
      <c r="G19" s="4"/>
      <c r="H19" s="4"/>
      <c r="I19" s="4"/>
      <c r="J19" s="379"/>
      <c r="K19" s="379"/>
      <c r="L19" s="379"/>
      <c r="M19" s="379"/>
      <c r="N19" s="379"/>
      <c r="O19" s="379"/>
      <c r="P19" s="379"/>
      <c r="Q19" s="379"/>
      <c r="R19" s="379"/>
      <c r="S19" s="380"/>
    </row>
    <row r="20" spans="1:19">
      <c r="A20" s="444" t="s">
        <v>24</v>
      </c>
      <c r="B20" s="445"/>
      <c r="C20" s="157"/>
      <c r="D20" s="48"/>
      <c r="E20" s="4"/>
      <c r="F20" s="4"/>
      <c r="G20" s="4"/>
      <c r="H20" s="4"/>
      <c r="I20" s="10"/>
      <c r="J20" s="379"/>
      <c r="K20" s="379"/>
      <c r="L20" s="379"/>
      <c r="M20" s="379"/>
      <c r="N20" s="379"/>
      <c r="O20" s="379"/>
      <c r="P20" s="379"/>
      <c r="Q20" s="379"/>
      <c r="R20" s="379"/>
      <c r="S20" s="380"/>
    </row>
    <row r="21" spans="1:19" ht="4.5" customHeight="1">
      <c r="A21" s="155"/>
      <c r="B21" s="159"/>
      <c r="C21" s="156"/>
      <c r="D21" s="1"/>
      <c r="E21" s="4"/>
      <c r="F21" s="4"/>
      <c r="G21" s="4"/>
      <c r="H21" s="4"/>
      <c r="I21" s="10"/>
      <c r="J21" s="379"/>
      <c r="K21" s="379"/>
      <c r="L21" s="379"/>
      <c r="M21" s="379"/>
      <c r="N21" s="379"/>
      <c r="O21" s="379"/>
      <c r="P21" s="379"/>
      <c r="Q21" s="379"/>
      <c r="R21" s="379"/>
      <c r="S21" s="380"/>
    </row>
    <row r="22" spans="1:19">
      <c r="A22" s="444" t="s">
        <v>174</v>
      </c>
      <c r="B22" s="445"/>
      <c r="C22" s="156"/>
      <c r="D22" s="92" t="s">
        <v>243</v>
      </c>
      <c r="E22" s="10"/>
      <c r="F22" s="10"/>
      <c r="G22" s="10"/>
      <c r="H22" s="10"/>
      <c r="I22" s="10"/>
      <c r="J22" s="379"/>
      <c r="K22" s="379"/>
      <c r="L22" s="379"/>
      <c r="M22" s="379"/>
      <c r="N22" s="379"/>
      <c r="O22" s="379"/>
      <c r="P22" s="379"/>
      <c r="Q22" s="379"/>
      <c r="R22" s="379"/>
      <c r="S22" s="380"/>
    </row>
    <row r="23" spans="1:19" ht="5.25" customHeight="1">
      <c r="A23" s="155"/>
      <c r="B23" s="159"/>
      <c r="C23" s="156"/>
      <c r="D23" s="1"/>
      <c r="E23" s="10"/>
      <c r="F23" s="10"/>
      <c r="G23" s="10"/>
      <c r="H23" s="10"/>
      <c r="I23" s="10"/>
      <c r="J23" s="379"/>
      <c r="K23" s="379"/>
      <c r="L23" s="379"/>
      <c r="M23" s="379"/>
      <c r="N23" s="379"/>
      <c r="O23" s="379"/>
      <c r="P23" s="379"/>
      <c r="Q23" s="379"/>
      <c r="R23" s="379"/>
      <c r="S23" s="380"/>
    </row>
    <row r="24" spans="1:19">
      <c r="A24" s="444" t="s">
        <v>19</v>
      </c>
      <c r="B24" s="445"/>
      <c r="C24" s="156"/>
      <c r="D24" s="81">
        <v>41219</v>
      </c>
      <c r="E24" s="10"/>
      <c r="F24" s="431" t="s">
        <v>132</v>
      </c>
      <c r="G24" s="431" t="s">
        <v>131</v>
      </c>
      <c r="H24" s="431" t="s">
        <v>173</v>
      </c>
      <c r="I24" s="95" t="s">
        <v>8</v>
      </c>
      <c r="J24" s="379"/>
      <c r="K24" s="379"/>
      <c r="L24" s="379"/>
      <c r="M24" s="379"/>
      <c r="N24" s="379"/>
      <c r="O24" s="379"/>
      <c r="P24" s="379"/>
      <c r="Q24" s="379"/>
      <c r="R24" s="379"/>
      <c r="S24" s="380"/>
    </row>
    <row r="25" spans="1:19" ht="6" customHeight="1">
      <c r="A25" s="11"/>
      <c r="B25" s="6"/>
      <c r="C25" s="6"/>
      <c r="D25" s="31"/>
      <c r="E25" s="30"/>
      <c r="F25" s="431"/>
      <c r="G25" s="431"/>
      <c r="H25" s="431"/>
      <c r="I25" s="95"/>
      <c r="J25" s="379"/>
      <c r="K25" s="379"/>
      <c r="L25" s="379"/>
      <c r="M25" s="379"/>
      <c r="N25" s="379"/>
      <c r="O25" s="379"/>
      <c r="P25" s="379"/>
      <c r="Q25" s="379"/>
      <c r="R25" s="379"/>
      <c r="S25" s="380"/>
    </row>
    <row r="26" spans="1:19" ht="15.75">
      <c r="A26" s="374" t="s">
        <v>20</v>
      </c>
      <c r="B26" s="375"/>
      <c r="C26" s="4"/>
      <c r="D26" s="49">
        <v>8.8000000000000007</v>
      </c>
      <c r="E26" s="7"/>
      <c r="F26" s="151"/>
      <c r="G26" s="108"/>
      <c r="H26" s="129"/>
      <c r="I26" s="103"/>
      <c r="J26" s="379"/>
      <c r="K26" s="379"/>
      <c r="L26" s="379"/>
      <c r="M26" s="379"/>
      <c r="N26" s="379"/>
      <c r="O26" s="379"/>
      <c r="P26" s="379"/>
      <c r="Q26" s="379"/>
      <c r="R26" s="379"/>
      <c r="S26" s="380"/>
    </row>
    <row r="27" spans="1:19" ht="6" customHeight="1">
      <c r="A27" s="12"/>
      <c r="B27" s="62"/>
      <c r="C27" s="10"/>
      <c r="D27" s="28"/>
      <c r="E27" s="8"/>
      <c r="F27" s="8"/>
      <c r="G27" s="8"/>
      <c r="H27" s="8"/>
      <c r="I27" s="8"/>
      <c r="J27" s="30"/>
      <c r="K27" s="30"/>
      <c r="L27" s="30"/>
      <c r="M27" s="30"/>
      <c r="N27" s="30"/>
      <c r="O27" s="30"/>
      <c r="P27" s="30"/>
      <c r="Q27" s="30"/>
      <c r="R27" s="30"/>
      <c r="S27" s="70"/>
    </row>
    <row r="28" spans="1:19" ht="15" customHeight="1">
      <c r="A28" s="422" t="s">
        <v>21</v>
      </c>
      <c r="B28" s="423"/>
      <c r="C28" s="4"/>
      <c r="D28" s="128"/>
      <c r="E28" s="322" t="s">
        <v>209</v>
      </c>
      <c r="F28" s="48" t="s">
        <v>176</v>
      </c>
      <c r="G28" s="16"/>
      <c r="H28" s="77"/>
      <c r="I28" s="99"/>
      <c r="J28" s="381" t="s">
        <v>84</v>
      </c>
      <c r="K28" s="381"/>
      <c r="L28" s="381"/>
      <c r="M28" s="381"/>
      <c r="N28" s="381"/>
      <c r="O28" s="381"/>
      <c r="P28" s="381"/>
      <c r="Q28" s="381"/>
      <c r="R28" s="381"/>
      <c r="S28" s="382"/>
    </row>
    <row r="29" spans="1:19" s="44" customFormat="1" ht="6.75" customHeight="1">
      <c r="A29" s="36"/>
      <c r="B29" s="63"/>
      <c r="C29" s="10"/>
      <c r="D29" s="60"/>
      <c r="E29" s="50"/>
      <c r="F29" s="50"/>
      <c r="G29" s="50"/>
      <c r="H29" s="1"/>
      <c r="I29" s="1"/>
      <c r="J29" s="381"/>
      <c r="K29" s="381"/>
      <c r="L29" s="381"/>
      <c r="M29" s="381"/>
      <c r="N29" s="381"/>
      <c r="O29" s="381"/>
      <c r="P29" s="381"/>
      <c r="Q29" s="381"/>
      <c r="R29" s="381"/>
      <c r="S29" s="382"/>
    </row>
    <row r="30" spans="1:19" ht="6" customHeight="1">
      <c r="A30" s="69"/>
      <c r="B30" s="18"/>
      <c r="C30" s="18"/>
      <c r="D30" s="18"/>
      <c r="E30" s="17"/>
      <c r="F30" s="17"/>
      <c r="G30" s="17"/>
      <c r="H30" s="21"/>
      <c r="I30" s="8"/>
      <c r="J30" s="381"/>
      <c r="K30" s="381"/>
      <c r="L30" s="381"/>
      <c r="M30" s="381"/>
      <c r="N30" s="381"/>
      <c r="O30" s="381"/>
      <c r="P30" s="381"/>
      <c r="Q30" s="381"/>
      <c r="R30" s="381"/>
      <c r="S30" s="382"/>
    </row>
    <row r="31" spans="1:19" ht="16.5">
      <c r="A31" s="424" t="s">
        <v>1</v>
      </c>
      <c r="B31" s="425"/>
      <c r="C31" s="38"/>
      <c r="D31" s="161" t="s">
        <v>22</v>
      </c>
      <c r="E31" s="91"/>
      <c r="F31" s="415"/>
      <c r="G31" s="416"/>
      <c r="H31" s="417"/>
      <c r="I31" s="100"/>
      <c r="J31" s="381"/>
      <c r="K31" s="381"/>
      <c r="L31" s="381"/>
      <c r="M31" s="381"/>
      <c r="N31" s="381"/>
      <c r="O31" s="381"/>
      <c r="P31" s="381"/>
      <c r="Q31" s="381"/>
      <c r="R31" s="381"/>
      <c r="S31" s="382"/>
    </row>
    <row r="32" spans="1:19" ht="6" customHeight="1">
      <c r="A32" s="39"/>
      <c r="B32" s="38"/>
      <c r="C32" s="38"/>
      <c r="D32" s="162"/>
      <c r="E32" s="15"/>
      <c r="F32" s="15"/>
      <c r="G32" s="15"/>
      <c r="H32" s="20"/>
      <c r="I32" s="96"/>
      <c r="J32" s="381"/>
      <c r="K32" s="381"/>
      <c r="L32" s="381"/>
      <c r="M32" s="381"/>
      <c r="N32" s="381"/>
      <c r="O32" s="381"/>
      <c r="P32" s="381"/>
      <c r="Q32" s="381"/>
      <c r="R32" s="381"/>
      <c r="S32" s="382"/>
    </row>
    <row r="33" spans="1:19" ht="16.5">
      <c r="A33" s="39"/>
      <c r="B33" s="38"/>
      <c r="C33" s="38"/>
      <c r="D33" s="161" t="s">
        <v>23</v>
      </c>
      <c r="E33" s="91"/>
      <c r="F33" s="385"/>
      <c r="G33" s="386"/>
      <c r="H33" s="387"/>
      <c r="I33" s="101"/>
      <c r="J33" s="381"/>
      <c r="K33" s="381"/>
      <c r="L33" s="381"/>
      <c r="M33" s="381"/>
      <c r="N33" s="381"/>
      <c r="O33" s="381"/>
      <c r="P33" s="381"/>
      <c r="Q33" s="381"/>
      <c r="R33" s="381"/>
      <c r="S33" s="382"/>
    </row>
    <row r="34" spans="1:19" ht="6.75" customHeight="1">
      <c r="A34" s="164"/>
      <c r="B34" s="93"/>
      <c r="C34" s="93"/>
      <c r="D34" s="163"/>
      <c r="E34" s="94"/>
      <c r="F34" s="94"/>
      <c r="G34" s="94"/>
      <c r="H34" s="106"/>
      <c r="I34" s="43"/>
      <c r="J34" s="381"/>
      <c r="K34" s="381"/>
      <c r="L34" s="381"/>
      <c r="M34" s="381"/>
      <c r="N34" s="381"/>
      <c r="O34" s="381"/>
      <c r="P34" s="381"/>
      <c r="Q34" s="381"/>
      <c r="R34" s="381"/>
      <c r="S34" s="382"/>
    </row>
    <row r="35" spans="1:19" ht="16.5">
      <c r="A35" s="39"/>
      <c r="B35" s="38"/>
      <c r="C35" s="38"/>
      <c r="D35" s="161" t="s">
        <v>86</v>
      </c>
      <c r="E35" s="91"/>
      <c r="F35" s="453"/>
      <c r="G35" s="454"/>
      <c r="H35" s="455"/>
      <c r="I35" s="102"/>
      <c r="J35" s="381"/>
      <c r="K35" s="381"/>
      <c r="L35" s="381"/>
      <c r="M35" s="381"/>
      <c r="N35" s="381"/>
      <c r="O35" s="381"/>
      <c r="P35" s="381"/>
      <c r="Q35" s="381"/>
      <c r="R35" s="381"/>
      <c r="S35" s="382"/>
    </row>
    <row r="36" spans="1:19" ht="6.75" customHeight="1">
      <c r="A36" s="45"/>
      <c r="B36" s="46"/>
      <c r="C36" s="46"/>
      <c r="D36" s="47"/>
      <c r="E36" s="90"/>
      <c r="F36" s="90"/>
      <c r="G36" s="90"/>
      <c r="H36" s="105"/>
      <c r="I36" s="43"/>
      <c r="J36" s="381"/>
      <c r="K36" s="381"/>
      <c r="L36" s="381"/>
      <c r="M36" s="381"/>
      <c r="N36" s="381"/>
      <c r="O36" s="381"/>
      <c r="P36" s="381"/>
      <c r="Q36" s="381"/>
      <c r="R36" s="381"/>
      <c r="S36" s="382"/>
    </row>
    <row r="37" spans="1:19" s="44" customFormat="1" ht="6.75" customHeight="1">
      <c r="A37" s="36"/>
      <c r="B37" s="10"/>
      <c r="C37" s="10"/>
      <c r="D37" s="42"/>
      <c r="E37" s="43"/>
      <c r="F37" s="43"/>
      <c r="G37" s="43"/>
      <c r="H37" s="43"/>
      <c r="I37" s="43"/>
      <c r="J37" s="381"/>
      <c r="K37" s="381"/>
      <c r="L37" s="381"/>
      <c r="M37" s="381"/>
      <c r="N37" s="381"/>
      <c r="O37" s="381"/>
      <c r="P37" s="381"/>
      <c r="Q37" s="381"/>
      <c r="R37" s="381"/>
      <c r="S37" s="382"/>
    </row>
    <row r="38" spans="1:19">
      <c r="A38" s="388" t="s">
        <v>2</v>
      </c>
      <c r="B38" s="389"/>
      <c r="C38" s="389"/>
      <c r="D38" s="389"/>
      <c r="E38" s="389"/>
      <c r="F38" s="389"/>
      <c r="G38" s="389"/>
      <c r="H38" s="389"/>
      <c r="I38" s="389"/>
      <c r="J38" s="381"/>
      <c r="K38" s="381"/>
      <c r="L38" s="381"/>
      <c r="M38" s="381"/>
      <c r="N38" s="381"/>
      <c r="O38" s="381"/>
      <c r="P38" s="381"/>
      <c r="Q38" s="381"/>
      <c r="R38" s="381"/>
      <c r="S38" s="382"/>
    </row>
    <row r="39" spans="1:19" ht="8.25" customHeight="1">
      <c r="A39" s="12"/>
      <c r="B39" s="64"/>
      <c r="C39" s="13"/>
      <c r="D39" s="22"/>
      <c r="E39" s="4"/>
      <c r="F39" s="4"/>
      <c r="G39" s="4"/>
      <c r="H39" s="10"/>
      <c r="I39" s="10"/>
      <c r="J39" s="381"/>
      <c r="K39" s="381"/>
      <c r="L39" s="381"/>
      <c r="M39" s="381"/>
      <c r="N39" s="381"/>
      <c r="O39" s="381"/>
      <c r="P39" s="381"/>
      <c r="Q39" s="381"/>
      <c r="R39" s="381"/>
      <c r="S39" s="382"/>
    </row>
    <row r="40" spans="1:19" ht="15.75">
      <c r="A40" s="12"/>
      <c r="B40" s="65" t="s">
        <v>3</v>
      </c>
      <c r="C40" s="13"/>
      <c r="D40" s="27"/>
      <c r="E40" s="4"/>
      <c r="F40" s="4"/>
      <c r="G40" s="4"/>
      <c r="H40" s="23"/>
      <c r="I40" s="23"/>
      <c r="J40" s="381"/>
      <c r="K40" s="381"/>
      <c r="L40" s="381"/>
      <c r="M40" s="381"/>
      <c r="N40" s="381"/>
      <c r="O40" s="381"/>
      <c r="P40" s="381"/>
      <c r="Q40" s="381"/>
      <c r="R40" s="381"/>
      <c r="S40" s="382"/>
    </row>
    <row r="41" spans="1:19" ht="6.75" customHeight="1">
      <c r="A41" s="12"/>
      <c r="B41" s="64"/>
      <c r="C41" s="13"/>
      <c r="D41" s="22"/>
      <c r="E41" s="4"/>
      <c r="F41" s="4"/>
      <c r="G41" s="4"/>
      <c r="H41" s="4"/>
      <c r="I41" s="4"/>
      <c r="J41" s="381"/>
      <c r="K41" s="381"/>
      <c r="L41" s="381"/>
      <c r="M41" s="381"/>
      <c r="N41" s="381"/>
      <c r="O41" s="381"/>
      <c r="P41" s="381"/>
      <c r="Q41" s="381"/>
      <c r="R41" s="381"/>
      <c r="S41" s="382"/>
    </row>
    <row r="42" spans="1:19">
      <c r="A42" s="12"/>
      <c r="B42" s="6" t="s">
        <v>4</v>
      </c>
      <c r="C42" s="7"/>
      <c r="D42" s="7"/>
      <c r="E42" s="7"/>
      <c r="F42" s="7"/>
      <c r="G42" s="7"/>
      <c r="H42" s="7"/>
      <c r="I42" s="7"/>
      <c r="J42" s="381"/>
      <c r="K42" s="381"/>
      <c r="L42" s="381"/>
      <c r="M42" s="381"/>
      <c r="N42" s="381"/>
      <c r="O42" s="381"/>
      <c r="P42" s="381"/>
      <c r="Q42" s="381"/>
      <c r="R42" s="381"/>
      <c r="S42" s="382"/>
    </row>
    <row r="43" spans="1:19" ht="6.75" customHeight="1">
      <c r="A43" s="12"/>
      <c r="B43" s="7"/>
      <c r="C43" s="7"/>
      <c r="D43" s="7"/>
      <c r="E43" s="7"/>
      <c r="F43" s="7"/>
      <c r="G43" s="7"/>
      <c r="H43" s="7"/>
      <c r="I43" s="7"/>
      <c r="J43" s="381"/>
      <c r="K43" s="381"/>
      <c r="L43" s="381"/>
      <c r="M43" s="381"/>
      <c r="N43" s="381"/>
      <c r="O43" s="381"/>
      <c r="P43" s="381"/>
      <c r="Q43" s="381"/>
      <c r="R43" s="381"/>
      <c r="S43" s="382"/>
    </row>
    <row r="44" spans="1:19">
      <c r="A44" s="12"/>
      <c r="C44" s="7"/>
      <c r="D44" s="7"/>
      <c r="E44" s="7"/>
      <c r="F44" s="7"/>
      <c r="G44" s="7"/>
      <c r="H44" s="4"/>
      <c r="I44" s="4"/>
      <c r="J44" s="381"/>
      <c r="K44" s="381"/>
      <c r="L44" s="381"/>
      <c r="M44" s="381"/>
      <c r="N44" s="381"/>
      <c r="O44" s="381"/>
      <c r="P44" s="381"/>
      <c r="Q44" s="381"/>
      <c r="R44" s="381"/>
      <c r="S44" s="382"/>
    </row>
    <row r="45" spans="1:19" ht="8.25" customHeight="1">
      <c r="A45" s="12"/>
      <c r="B45" s="4"/>
      <c r="C45" s="7"/>
      <c r="D45" s="7"/>
      <c r="E45" s="7"/>
      <c r="F45" s="7"/>
      <c r="G45" s="7"/>
      <c r="H45" s="7"/>
      <c r="I45" s="7"/>
      <c r="J45" s="381"/>
      <c r="K45" s="381"/>
      <c r="L45" s="381"/>
      <c r="M45" s="381"/>
      <c r="N45" s="381"/>
      <c r="O45" s="381"/>
      <c r="P45" s="381"/>
      <c r="Q45" s="381"/>
      <c r="R45" s="381"/>
      <c r="S45" s="382"/>
    </row>
    <row r="46" spans="1:19">
      <c r="A46" s="12"/>
      <c r="B46" s="414" t="s">
        <v>25</v>
      </c>
      <c r="C46" s="414"/>
      <c r="D46" s="414"/>
      <c r="E46" s="385"/>
      <c r="F46" s="386"/>
      <c r="G46" s="386"/>
      <c r="H46" s="386"/>
      <c r="I46" s="387"/>
      <c r="J46" s="383"/>
      <c r="K46" s="383"/>
      <c r="L46" s="383"/>
      <c r="M46" s="383"/>
      <c r="N46" s="383"/>
      <c r="O46" s="383"/>
      <c r="P46" s="383"/>
      <c r="Q46" s="383"/>
      <c r="R46" s="383"/>
      <c r="S46" s="384"/>
    </row>
    <row r="47" spans="1:19" ht="9.75" customHeight="1">
      <c r="A47" s="12"/>
      <c r="B47" s="4"/>
      <c r="C47" s="4"/>
      <c r="D47" s="4"/>
      <c r="E47" s="4"/>
      <c r="F47" s="4"/>
      <c r="G47" s="4"/>
      <c r="H47" s="27"/>
      <c r="I47" s="27"/>
      <c r="J47" s="107"/>
      <c r="K47" s="27"/>
      <c r="L47" s="27"/>
      <c r="M47" s="7"/>
      <c r="N47" s="7"/>
      <c r="O47" s="7"/>
      <c r="P47" s="37"/>
      <c r="Q47" s="37"/>
      <c r="R47" s="4"/>
      <c r="S47" s="24"/>
    </row>
    <row r="48" spans="1:19" ht="15" customHeight="1">
      <c r="A48" s="426" t="s">
        <v>5</v>
      </c>
      <c r="B48" s="427"/>
      <c r="C48" s="427"/>
      <c r="D48" s="427"/>
      <c r="E48" s="4"/>
      <c r="F48" s="456"/>
      <c r="G48" s="457"/>
      <c r="H48" s="457"/>
      <c r="I48" s="457"/>
      <c r="J48" s="457"/>
      <c r="K48" s="457"/>
      <c r="L48" s="457"/>
      <c r="M48" s="457"/>
      <c r="N48" s="457"/>
      <c r="O48" s="457"/>
      <c r="P48" s="457"/>
      <c r="Q48" s="457"/>
      <c r="R48" s="457"/>
      <c r="S48" s="458"/>
    </row>
    <row r="49" spans="1:19" ht="6" customHeight="1">
      <c r="A49" s="12"/>
      <c r="B49" s="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7"/>
      <c r="N49" s="7"/>
      <c r="O49" s="7"/>
      <c r="P49" s="37"/>
      <c r="Q49" s="37"/>
      <c r="R49" s="4"/>
      <c r="S49" s="24"/>
    </row>
    <row r="50" spans="1:19">
      <c r="A50" s="12"/>
      <c r="B50" s="66" t="s">
        <v>6</v>
      </c>
      <c r="C50" s="27"/>
      <c r="D50" s="27"/>
      <c r="E50" s="4"/>
      <c r="F50" s="4"/>
      <c r="G50" s="4"/>
      <c r="H50" s="27"/>
      <c r="I50" s="27"/>
      <c r="J50" s="27"/>
      <c r="K50" s="27"/>
      <c r="L50" s="27"/>
      <c r="M50" s="7"/>
      <c r="N50" s="7"/>
      <c r="O50" s="7"/>
      <c r="P50" s="37"/>
      <c r="Q50" s="37"/>
      <c r="R50" s="4"/>
      <c r="S50" s="24"/>
    </row>
    <row r="51" spans="1:19" ht="3.75" customHeight="1">
      <c r="A51" s="12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7"/>
      <c r="P51" s="37"/>
      <c r="Q51" s="37"/>
      <c r="R51" s="4"/>
      <c r="S51" s="24"/>
    </row>
    <row r="52" spans="1:19" ht="16.5" customHeight="1">
      <c r="A52" s="428" t="s">
        <v>13</v>
      </c>
      <c r="B52" s="408" t="s">
        <v>7</v>
      </c>
      <c r="C52" s="411" t="s">
        <v>196</v>
      </c>
      <c r="D52" s="411"/>
      <c r="E52" s="411"/>
      <c r="F52" s="391" t="s">
        <v>12</v>
      </c>
      <c r="G52" s="391"/>
      <c r="H52" s="392"/>
      <c r="I52" s="390" t="s">
        <v>82</v>
      </c>
      <c r="J52" s="391"/>
      <c r="K52" s="391"/>
      <c r="L52" s="391"/>
      <c r="M52" s="391"/>
      <c r="N52" s="392"/>
      <c r="O52" s="7"/>
      <c r="P52" s="25"/>
      <c r="Q52" s="25"/>
      <c r="R52" s="4"/>
      <c r="S52" s="24"/>
    </row>
    <row r="53" spans="1:19" ht="15.75" customHeight="1">
      <c r="A53" s="429"/>
      <c r="B53" s="409"/>
      <c r="C53" s="412"/>
      <c r="D53" s="412"/>
      <c r="E53" s="412"/>
      <c r="F53" s="418"/>
      <c r="G53" s="418"/>
      <c r="H53" s="419"/>
      <c r="I53" s="393">
        <v>1</v>
      </c>
      <c r="J53" s="393">
        <v>2</v>
      </c>
      <c r="K53" s="393">
        <v>3</v>
      </c>
      <c r="L53" s="393">
        <v>4</v>
      </c>
      <c r="M53" s="395" t="s">
        <v>85</v>
      </c>
      <c r="N53" s="395" t="s">
        <v>88</v>
      </c>
      <c r="O53" s="37"/>
      <c r="P53" s="403"/>
      <c r="Q53" s="403"/>
      <c r="R53" s="403"/>
      <c r="S53" s="404"/>
    </row>
    <row r="54" spans="1:19" ht="15.75" customHeight="1">
      <c r="A54" s="430"/>
      <c r="B54" s="410"/>
      <c r="C54" s="413"/>
      <c r="D54" s="413"/>
      <c r="E54" s="413"/>
      <c r="F54" s="420"/>
      <c r="G54" s="420"/>
      <c r="H54" s="421"/>
      <c r="I54" s="394"/>
      <c r="J54" s="394"/>
      <c r="K54" s="394"/>
      <c r="L54" s="394"/>
      <c r="M54" s="396"/>
      <c r="N54" s="396"/>
      <c r="O54" s="7"/>
      <c r="P54" s="32"/>
      <c r="Q54" s="37"/>
      <c r="R54" s="4"/>
      <c r="S54" s="24"/>
    </row>
    <row r="55" spans="1:19" ht="28.5" customHeight="1">
      <c r="A55" s="74">
        <v>1</v>
      </c>
      <c r="B55" s="181"/>
      <c r="C55" s="51"/>
      <c r="D55" s="52" t="s">
        <v>246</v>
      </c>
      <c r="E55" s="51"/>
      <c r="F55" s="432"/>
      <c r="G55" s="432"/>
      <c r="H55" s="433"/>
      <c r="I55" s="326">
        <v>5</v>
      </c>
      <c r="J55" s="82"/>
      <c r="K55" s="82"/>
      <c r="L55" s="82"/>
      <c r="M55" s="83">
        <f>AVERAGE(I55:L55)</f>
        <v>5</v>
      </c>
      <c r="N55" s="83">
        <f t="shared" ref="M55:N64" si="0">AVERAGE(J55:M55)</f>
        <v>5</v>
      </c>
      <c r="O55" s="27"/>
      <c r="P55" s="367"/>
      <c r="Q55" s="368"/>
      <c r="R55" s="368"/>
      <c r="S55" s="369"/>
    </row>
    <row r="56" spans="1:19" ht="28.5" customHeight="1">
      <c r="A56" s="74">
        <v>2</v>
      </c>
      <c r="B56" s="181"/>
      <c r="C56" s="51"/>
      <c r="D56" s="53"/>
      <c r="E56" s="51"/>
      <c r="F56" s="432"/>
      <c r="G56" s="432"/>
      <c r="H56" s="433"/>
      <c r="I56" s="326">
        <v>0</v>
      </c>
      <c r="J56" s="82"/>
      <c r="K56" s="82"/>
      <c r="L56" s="82"/>
      <c r="M56" s="83">
        <f>AVERAGE(I56:L56)</f>
        <v>0</v>
      </c>
      <c r="N56" s="83">
        <f>N55+M56</f>
        <v>5</v>
      </c>
      <c r="O56" s="27"/>
      <c r="P56" s="368"/>
      <c r="Q56" s="368"/>
      <c r="R56" s="368"/>
      <c r="S56" s="369"/>
    </row>
    <row r="57" spans="1:19" ht="28.5" customHeight="1">
      <c r="A57" s="74">
        <v>3</v>
      </c>
      <c r="B57" s="181"/>
      <c r="C57" s="51"/>
      <c r="D57" s="53"/>
      <c r="E57" s="51"/>
      <c r="F57" s="432"/>
      <c r="G57" s="432"/>
      <c r="H57" s="433"/>
      <c r="I57" s="326">
        <v>1E-4</v>
      </c>
      <c r="J57" s="82"/>
      <c r="K57" s="82"/>
      <c r="L57" s="82"/>
      <c r="M57" s="83">
        <f t="shared" si="0"/>
        <v>1E-4</v>
      </c>
      <c r="N57" s="83">
        <f t="shared" ref="N57:N64" si="1">N56+M57</f>
        <v>5.0000999999999998</v>
      </c>
      <c r="O57" s="27"/>
      <c r="P57" s="367"/>
      <c r="Q57" s="368"/>
      <c r="R57" s="368"/>
      <c r="S57" s="369"/>
    </row>
    <row r="58" spans="1:19" ht="28.5" customHeight="1">
      <c r="A58" s="74">
        <v>4</v>
      </c>
      <c r="B58" s="181"/>
      <c r="C58" s="51"/>
      <c r="D58" s="53"/>
      <c r="E58" s="51"/>
      <c r="F58" s="451"/>
      <c r="G58" s="451"/>
      <c r="H58" s="452"/>
      <c r="I58" s="326">
        <v>1E-4</v>
      </c>
      <c r="J58" s="82"/>
      <c r="K58" s="82"/>
      <c r="L58" s="82"/>
      <c r="M58" s="83">
        <f t="shared" si="0"/>
        <v>1E-4</v>
      </c>
      <c r="N58" s="83">
        <f t="shared" si="1"/>
        <v>5.0001999999999995</v>
      </c>
      <c r="O58" s="27"/>
      <c r="P58" s="367"/>
      <c r="Q58" s="368"/>
      <c r="R58" s="368"/>
      <c r="S58" s="369"/>
    </row>
    <row r="59" spans="1:19" ht="28.5" customHeight="1">
      <c r="A59" s="74">
        <v>5</v>
      </c>
      <c r="B59" s="181"/>
      <c r="C59" s="51"/>
      <c r="D59" s="53"/>
      <c r="E59" s="51"/>
      <c r="F59" s="451"/>
      <c r="G59" s="451"/>
      <c r="H59" s="452"/>
      <c r="I59" s="326">
        <v>1E-4</v>
      </c>
      <c r="J59" s="82"/>
      <c r="K59" s="82"/>
      <c r="L59" s="82"/>
      <c r="M59" s="83">
        <f t="shared" si="0"/>
        <v>1E-4</v>
      </c>
      <c r="N59" s="83">
        <f t="shared" si="1"/>
        <v>5.0002999999999993</v>
      </c>
      <c r="O59" s="27"/>
      <c r="P59" s="405"/>
      <c r="Q59" s="406"/>
      <c r="R59" s="406"/>
      <c r="S59" s="407"/>
    </row>
    <row r="60" spans="1:19" ht="28.5" customHeight="1">
      <c r="A60" s="74">
        <v>6</v>
      </c>
      <c r="B60" s="181"/>
      <c r="C60" s="51"/>
      <c r="D60" s="53"/>
      <c r="E60" s="51"/>
      <c r="F60" s="451"/>
      <c r="G60" s="451"/>
      <c r="H60" s="452"/>
      <c r="I60" s="326">
        <v>1E-4</v>
      </c>
      <c r="J60" s="82"/>
      <c r="K60" s="82"/>
      <c r="L60" s="82"/>
      <c r="M60" s="83">
        <f t="shared" si="0"/>
        <v>1E-4</v>
      </c>
      <c r="N60" s="83">
        <f t="shared" si="1"/>
        <v>5.0003999999999991</v>
      </c>
      <c r="O60" s="27"/>
      <c r="P60" s="406"/>
      <c r="Q60" s="406"/>
      <c r="R60" s="406"/>
      <c r="S60" s="407"/>
    </row>
    <row r="61" spans="1:19" ht="28.5" customHeight="1">
      <c r="A61" s="74">
        <v>7</v>
      </c>
      <c r="B61" s="181"/>
      <c r="C61" s="51"/>
      <c r="D61" s="53"/>
      <c r="E61" s="51"/>
      <c r="F61" s="386"/>
      <c r="G61" s="386"/>
      <c r="H61" s="387"/>
      <c r="I61" s="326">
        <v>1E-4</v>
      </c>
      <c r="J61" s="175"/>
      <c r="K61" s="82"/>
      <c r="L61" s="82"/>
      <c r="M61" s="83">
        <f t="shared" si="0"/>
        <v>1E-4</v>
      </c>
      <c r="N61" s="83">
        <f t="shared" si="1"/>
        <v>5.0004999999999988</v>
      </c>
      <c r="O61" s="27"/>
      <c r="P61" s="367"/>
      <c r="Q61" s="368"/>
      <c r="R61" s="368"/>
      <c r="S61" s="369"/>
    </row>
    <row r="62" spans="1:19" ht="28.5" customHeight="1">
      <c r="A62" s="74">
        <v>8</v>
      </c>
      <c r="B62" s="181"/>
      <c r="C62" s="51"/>
      <c r="D62" s="53"/>
      <c r="E62" s="51"/>
      <c r="F62" s="386"/>
      <c r="G62" s="386"/>
      <c r="H62" s="387"/>
      <c r="I62" s="326">
        <v>1E-4</v>
      </c>
      <c r="J62" s="175"/>
      <c r="K62" s="82"/>
      <c r="L62" s="82"/>
      <c r="M62" s="83">
        <f t="shared" si="0"/>
        <v>1E-4</v>
      </c>
      <c r="N62" s="83">
        <f t="shared" si="1"/>
        <v>5.0005999999999986</v>
      </c>
      <c r="O62" s="27"/>
      <c r="P62" s="367"/>
      <c r="Q62" s="368"/>
      <c r="R62" s="368"/>
      <c r="S62" s="369"/>
    </row>
    <row r="63" spans="1:19" ht="28.5" customHeight="1">
      <c r="A63" s="74">
        <v>9</v>
      </c>
      <c r="B63" s="181"/>
      <c r="C63" s="51"/>
      <c r="D63" s="53"/>
      <c r="E63" s="51"/>
      <c r="F63" s="449"/>
      <c r="G63" s="449"/>
      <c r="H63" s="450"/>
      <c r="I63" s="326">
        <v>1E-4</v>
      </c>
      <c r="J63" s="175"/>
      <c r="K63" s="82"/>
      <c r="L63" s="82"/>
      <c r="M63" s="83">
        <f t="shared" si="0"/>
        <v>1E-4</v>
      </c>
      <c r="N63" s="83">
        <f t="shared" si="1"/>
        <v>5.0006999999999984</v>
      </c>
      <c r="O63" s="27"/>
      <c r="P63" s="400"/>
      <c r="Q63" s="401"/>
      <c r="R63" s="401"/>
      <c r="S63" s="402"/>
    </row>
    <row r="64" spans="1:19" ht="26.25" customHeight="1">
      <c r="A64" s="74">
        <v>10</v>
      </c>
      <c r="B64" s="181"/>
      <c r="C64" s="54"/>
      <c r="D64" s="53"/>
      <c r="E64" s="54"/>
      <c r="F64" s="449"/>
      <c r="G64" s="449"/>
      <c r="H64" s="450"/>
      <c r="I64" s="326">
        <v>1E-4</v>
      </c>
      <c r="J64" s="175"/>
      <c r="K64" s="82"/>
      <c r="L64" s="82"/>
      <c r="M64" s="83">
        <f t="shared" si="0"/>
        <v>1E-4</v>
      </c>
      <c r="N64" s="83">
        <f t="shared" si="1"/>
        <v>5.0007999999999981</v>
      </c>
      <c r="O64" s="27"/>
      <c r="P64" s="401"/>
      <c r="Q64" s="401"/>
      <c r="R64" s="401"/>
      <c r="S64" s="402"/>
    </row>
    <row r="65" spans="1:112" ht="5.25" customHeight="1">
      <c r="A65" s="12"/>
      <c r="B65" s="22"/>
      <c r="C65" s="6"/>
      <c r="D65" s="35"/>
      <c r="E65" s="31"/>
      <c r="F65" s="31"/>
      <c r="G65" s="31"/>
      <c r="H65" s="31"/>
      <c r="I65" s="31"/>
      <c r="J65" s="31"/>
      <c r="K65" s="31"/>
      <c r="L65" s="6"/>
      <c r="M65" s="6"/>
      <c r="N65" s="6"/>
      <c r="O65" s="6"/>
      <c r="P65" s="27"/>
      <c r="Q65" s="37"/>
      <c r="R65" s="4"/>
      <c r="S65" s="24"/>
    </row>
    <row r="66" spans="1:112" ht="17.25" thickBot="1">
      <c r="A66" s="165"/>
      <c r="B66" s="77"/>
      <c r="C66" s="7" t="s">
        <v>8</v>
      </c>
      <c r="D66" s="371" t="s">
        <v>87</v>
      </c>
      <c r="E66" s="371"/>
      <c r="F66" s="371"/>
      <c r="G66" s="371"/>
      <c r="H66" s="371"/>
      <c r="I66" s="329"/>
      <c r="J66" s="323">
        <f>COUNTA(J55:J64)</f>
        <v>0</v>
      </c>
      <c r="K66" s="370" t="s">
        <v>17</v>
      </c>
      <c r="L66" s="370"/>
      <c r="M66" s="370"/>
      <c r="N66" s="84">
        <f>SUM(M55:M64)</f>
        <v>5.0007999999999981</v>
      </c>
      <c r="O66" s="76" t="s">
        <v>83</v>
      </c>
      <c r="P66" s="37"/>
      <c r="Q66" s="37"/>
      <c r="R66" s="4"/>
      <c r="S66" s="24"/>
    </row>
    <row r="67" spans="1:112" ht="6" customHeight="1" thickTop="1">
      <c r="A67" s="9"/>
      <c r="B67" s="4"/>
      <c r="C67" s="27"/>
      <c r="D67" s="27"/>
      <c r="E67" s="27"/>
      <c r="F67" s="27"/>
      <c r="G67" s="27"/>
      <c r="H67" s="4"/>
      <c r="I67" s="4"/>
      <c r="J67" s="4"/>
      <c r="K67" s="27"/>
      <c r="L67" s="27"/>
      <c r="M67" s="4"/>
      <c r="N67" s="4"/>
      <c r="O67" s="37"/>
      <c r="P67" s="37"/>
      <c r="Q67" s="37"/>
      <c r="R67" s="4"/>
      <c r="S67" s="24"/>
    </row>
    <row r="68" spans="1:112" ht="5.25" customHeight="1">
      <c r="A68" s="9"/>
      <c r="B68" s="10"/>
      <c r="C68" s="28"/>
      <c r="D68" s="28"/>
      <c r="E68" s="28"/>
      <c r="F68" s="28"/>
      <c r="G68" s="28"/>
      <c r="H68" s="10"/>
      <c r="I68" s="28"/>
      <c r="J68" s="28"/>
      <c r="K68" s="10"/>
      <c r="L68" s="10"/>
      <c r="M68" s="37"/>
      <c r="N68" s="37"/>
      <c r="O68" s="37"/>
      <c r="P68" s="4"/>
      <c r="Q68" s="77"/>
      <c r="R68" s="77"/>
      <c r="S68" s="24"/>
    </row>
    <row r="69" spans="1:112" ht="17.25" thickBot="1">
      <c r="A69" s="72" t="s">
        <v>9</v>
      </c>
      <c r="B69" s="73"/>
      <c r="C69" s="19"/>
      <c r="D69" s="19"/>
      <c r="E69" s="19"/>
      <c r="F69" s="19"/>
      <c r="G69" s="19"/>
      <c r="H69" s="14"/>
      <c r="I69" s="19"/>
      <c r="J69" s="19"/>
      <c r="K69" s="370" t="s">
        <v>17</v>
      </c>
      <c r="L69" s="370"/>
      <c r="M69" s="370"/>
      <c r="N69" s="153">
        <f>(N66/12)</f>
        <v>0.41673333333333318</v>
      </c>
      <c r="O69" s="76" t="s">
        <v>158</v>
      </c>
      <c r="P69" s="4"/>
      <c r="Q69" s="77"/>
      <c r="R69" s="77"/>
      <c r="S69" s="24"/>
    </row>
    <row r="70" spans="1:112" ht="6" customHeight="1" thickTop="1">
      <c r="A70" s="9"/>
      <c r="B70" s="8"/>
      <c r="C70" s="28"/>
      <c r="D70" s="28"/>
      <c r="E70" s="28"/>
      <c r="F70" s="28"/>
      <c r="G70" s="28"/>
      <c r="H70" s="10"/>
      <c r="I70" s="28"/>
      <c r="J70" s="28"/>
      <c r="K70" s="10"/>
      <c r="L70" s="10"/>
      <c r="M70" s="37"/>
      <c r="N70" s="37"/>
      <c r="O70" s="37"/>
      <c r="P70" s="4"/>
      <c r="Q70" s="77"/>
      <c r="R70" s="77"/>
      <c r="S70" s="24"/>
    </row>
    <row r="71" spans="1:112" ht="12.75" customHeight="1">
      <c r="A71" s="9"/>
      <c r="B71" s="71" t="s">
        <v>14</v>
      </c>
      <c r="C71" s="28"/>
      <c r="D71" s="28"/>
      <c r="E71" s="28"/>
      <c r="F71" s="28"/>
      <c r="G71" s="28"/>
      <c r="H71" s="10"/>
      <c r="I71" s="77"/>
      <c r="J71" s="10"/>
      <c r="K71" s="28"/>
      <c r="L71" s="28"/>
      <c r="M71" s="10"/>
      <c r="N71" s="10"/>
      <c r="O71" s="37"/>
      <c r="P71" s="37"/>
      <c r="Q71" s="37"/>
      <c r="R71" s="4"/>
      <c r="S71" s="24"/>
      <c r="V71" s="182"/>
      <c r="W71" s="182"/>
      <c r="X71" s="182"/>
      <c r="Y71" s="182"/>
      <c r="Z71" s="182"/>
      <c r="AA71" s="207"/>
      <c r="AB71" s="208"/>
      <c r="AC71" s="208"/>
      <c r="AD71" s="208"/>
      <c r="AE71" s="208"/>
      <c r="AF71" s="208"/>
      <c r="AG71" s="208"/>
      <c r="AH71" s="208"/>
      <c r="AI71" s="208"/>
      <c r="AJ71" s="208"/>
      <c r="AK71" s="208"/>
      <c r="AL71" s="208"/>
      <c r="AM71" s="208"/>
      <c r="AN71" s="208"/>
      <c r="AO71" s="208"/>
      <c r="AP71" s="208"/>
      <c r="AQ71" s="208"/>
      <c r="AR71" s="208"/>
      <c r="AS71" s="208"/>
      <c r="AT71" s="208"/>
      <c r="AU71" s="208"/>
      <c r="AV71" s="208"/>
      <c r="AW71" s="208"/>
      <c r="AX71" s="208"/>
      <c r="AY71" s="208"/>
      <c r="AZ71" s="208"/>
      <c r="BA71" s="208"/>
      <c r="BB71" s="208"/>
      <c r="BC71" s="208"/>
      <c r="BD71" s="208"/>
      <c r="BE71" s="208"/>
      <c r="BF71" s="208"/>
      <c r="BG71" s="208"/>
      <c r="BH71" s="208"/>
      <c r="BI71" s="208"/>
      <c r="BJ71" s="208"/>
      <c r="BK71" s="208"/>
      <c r="BL71" s="208"/>
      <c r="BM71" s="208"/>
      <c r="BN71" s="209"/>
      <c r="BO71" s="182"/>
      <c r="BP71" s="182"/>
      <c r="BQ71" s="182"/>
      <c r="BR71" s="182"/>
      <c r="BS71" s="182"/>
      <c r="BT71" s="182"/>
      <c r="BU71" s="182"/>
      <c r="BV71" s="182"/>
      <c r="BW71" s="182"/>
      <c r="BX71" s="182"/>
      <c r="BY71" s="182"/>
      <c r="BZ71" s="182"/>
      <c r="CA71" s="182"/>
      <c r="CB71" s="182"/>
      <c r="CC71" s="182"/>
      <c r="CD71" s="182"/>
      <c r="CE71" s="182"/>
      <c r="CF71" s="182"/>
      <c r="CG71" s="182"/>
      <c r="CH71" s="182"/>
      <c r="CI71" s="182"/>
      <c r="CJ71" s="182"/>
      <c r="CK71" s="182"/>
      <c r="CL71" s="182"/>
      <c r="CM71" s="182"/>
      <c r="CN71" s="182"/>
      <c r="CO71" s="182"/>
      <c r="CP71" s="182"/>
      <c r="CQ71" s="182"/>
      <c r="CR71" s="182"/>
      <c r="CS71" s="182"/>
      <c r="CT71" s="182"/>
      <c r="CU71" s="182"/>
      <c r="CV71" s="182"/>
      <c r="CW71" s="182"/>
      <c r="CX71" s="182"/>
      <c r="CY71" s="182"/>
      <c r="CZ71" s="182"/>
      <c r="DA71" s="182"/>
      <c r="DB71" s="182"/>
      <c r="DC71" s="182"/>
      <c r="DD71" s="182"/>
      <c r="DE71" s="182"/>
      <c r="DF71" s="182"/>
      <c r="DG71" s="182"/>
      <c r="DH71" s="182"/>
    </row>
    <row r="72" spans="1:112" ht="14.25" customHeight="1" thickBot="1">
      <c r="A72" s="26"/>
      <c r="B72" s="29"/>
      <c r="C72" s="29"/>
      <c r="D72" s="29"/>
      <c r="E72" s="29"/>
      <c r="F72" s="29"/>
      <c r="G72" s="29"/>
      <c r="H72" s="29"/>
      <c r="I72" s="166"/>
      <c r="J72" s="29"/>
      <c r="K72" s="29"/>
      <c r="L72" s="29"/>
      <c r="M72" s="29"/>
      <c r="N72" s="29"/>
      <c r="O72" s="29"/>
      <c r="P72" s="29"/>
      <c r="Q72" s="29"/>
      <c r="R72" s="33"/>
      <c r="S72" s="34"/>
      <c r="V72" s="182"/>
      <c r="W72" s="182"/>
      <c r="X72" s="182"/>
      <c r="Y72" s="182"/>
      <c r="Z72" s="182"/>
      <c r="AA72" s="210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  <c r="BJ72" s="206"/>
      <c r="BK72" s="206"/>
      <c r="BL72" s="206"/>
      <c r="BM72" s="206"/>
      <c r="BN72" s="211"/>
      <c r="BO72" s="182"/>
      <c r="BP72" s="182"/>
      <c r="BQ72" s="182"/>
      <c r="BR72" s="182"/>
      <c r="BS72" s="182"/>
      <c r="BT72" s="182"/>
      <c r="BU72" s="182"/>
      <c r="BV72" s="182"/>
      <c r="BW72" s="182"/>
      <c r="BX72" s="182"/>
      <c r="BY72" s="182"/>
      <c r="BZ72" s="182"/>
      <c r="CA72" s="182"/>
      <c r="CB72" s="182"/>
      <c r="CC72" s="182"/>
      <c r="CD72" s="182"/>
      <c r="CE72" s="182"/>
      <c r="CF72" s="182"/>
      <c r="CG72" s="182"/>
      <c r="CH72" s="182"/>
      <c r="CI72" s="182"/>
      <c r="CJ72" s="182"/>
      <c r="CK72" s="182"/>
      <c r="CL72" s="182"/>
      <c r="CM72" s="182"/>
      <c r="CN72" s="182"/>
      <c r="CO72" s="182"/>
      <c r="CP72" s="182"/>
      <c r="CQ72" s="182"/>
      <c r="CR72" s="182"/>
      <c r="CS72" s="182"/>
      <c r="CT72" s="182"/>
      <c r="CU72" s="182"/>
      <c r="CV72" s="182"/>
      <c r="CW72" s="182"/>
      <c r="CX72" s="182"/>
      <c r="CY72" s="182"/>
      <c r="CZ72" s="182"/>
      <c r="DA72" s="182"/>
      <c r="DB72" s="182"/>
      <c r="DC72" s="182"/>
      <c r="DD72" s="182"/>
      <c r="DE72" s="182"/>
      <c r="DF72" s="182"/>
      <c r="DG72" s="182"/>
      <c r="DH72" s="182"/>
    </row>
    <row r="73" spans="1:112" s="44" customFormat="1">
      <c r="M73" s="330"/>
      <c r="V73" s="183"/>
      <c r="W73" s="183"/>
      <c r="X73" s="183"/>
      <c r="Y73" s="183"/>
      <c r="Z73" s="183"/>
      <c r="AA73" s="212"/>
      <c r="AB73" s="188"/>
      <c r="AC73" s="215"/>
      <c r="AD73" s="215"/>
      <c r="AE73" s="215"/>
      <c r="AF73" s="215"/>
      <c r="AG73" s="215"/>
      <c r="AH73" s="215"/>
      <c r="AI73" s="215"/>
      <c r="AJ73" s="215"/>
      <c r="AK73" s="215"/>
      <c r="AL73" s="215"/>
      <c r="AM73" s="215"/>
      <c r="AN73" s="215"/>
      <c r="AO73" s="215"/>
      <c r="AP73" s="215"/>
      <c r="AQ73" s="215"/>
      <c r="AR73" s="215"/>
      <c r="AS73" s="215"/>
      <c r="AT73" s="215"/>
      <c r="AU73" s="215"/>
      <c r="AV73" s="215"/>
      <c r="AW73" s="215"/>
      <c r="AX73" s="215"/>
      <c r="AY73" s="215"/>
      <c r="AZ73" s="215"/>
      <c r="BA73" s="215"/>
      <c r="BB73" s="215"/>
      <c r="BC73" s="215"/>
      <c r="BD73" s="215"/>
      <c r="BE73" s="215"/>
      <c r="BF73" s="215"/>
      <c r="BG73" s="215"/>
      <c r="BH73" s="215"/>
      <c r="BI73" s="215"/>
      <c r="BJ73" s="215"/>
      <c r="BK73" s="215"/>
      <c r="BL73" s="215"/>
      <c r="BM73" s="215"/>
      <c r="BN73" s="215"/>
      <c r="BO73" s="215"/>
      <c r="BP73" s="213"/>
      <c r="BQ73" s="183"/>
      <c r="BR73" s="183"/>
      <c r="BS73" s="183"/>
      <c r="BT73" s="183"/>
      <c r="BU73" s="183"/>
      <c r="BV73" s="183"/>
      <c r="BW73" s="183"/>
      <c r="BX73" s="183"/>
      <c r="BY73" s="183"/>
      <c r="BZ73" s="183"/>
      <c r="CA73" s="183"/>
      <c r="CB73" s="183"/>
      <c r="CC73" s="183"/>
      <c r="CD73" s="183"/>
      <c r="CE73" s="183"/>
      <c r="CF73" s="183"/>
      <c r="CG73" s="183"/>
      <c r="CH73" s="183"/>
      <c r="CI73" s="183"/>
      <c r="CJ73" s="183"/>
      <c r="CK73" s="183"/>
      <c r="CL73" s="183"/>
      <c r="CM73" s="183"/>
      <c r="CN73" s="183"/>
      <c r="CO73" s="183"/>
      <c r="CP73" s="183"/>
      <c r="CQ73" s="183"/>
      <c r="CR73" s="183"/>
      <c r="CS73" s="183"/>
      <c r="CT73" s="183"/>
      <c r="CU73" s="183"/>
      <c r="CV73" s="183"/>
      <c r="CW73" s="183"/>
      <c r="CX73" s="183"/>
      <c r="CY73" s="183"/>
      <c r="CZ73" s="183"/>
      <c r="DA73" s="183"/>
      <c r="DB73" s="183"/>
      <c r="DC73" s="183"/>
      <c r="DD73" s="183"/>
      <c r="DE73" s="183"/>
      <c r="DF73" s="183"/>
      <c r="DG73" s="183"/>
      <c r="DH73" s="183"/>
    </row>
    <row r="74" spans="1:112" s="44" customFormat="1">
      <c r="I74" s="330"/>
      <c r="M74" s="330"/>
      <c r="V74" s="183"/>
      <c r="W74" s="183"/>
      <c r="X74" s="183" t="s">
        <v>90</v>
      </c>
      <c r="Y74" s="183"/>
      <c r="Z74" s="183"/>
      <c r="AA74" s="213"/>
      <c r="AB74" s="214"/>
      <c r="AC74" s="216" t="s">
        <v>39</v>
      </c>
      <c r="AD74" s="216" t="s">
        <v>40</v>
      </c>
      <c r="AE74" s="216"/>
      <c r="AF74" s="216" t="s">
        <v>41</v>
      </c>
      <c r="AG74" s="216" t="s">
        <v>42</v>
      </c>
      <c r="AH74" s="216" t="s">
        <v>43</v>
      </c>
      <c r="AI74" s="216" t="s">
        <v>44</v>
      </c>
      <c r="AJ74" s="216"/>
      <c r="AK74" s="216" t="s">
        <v>45</v>
      </c>
      <c r="AL74" s="216" t="s">
        <v>46</v>
      </c>
      <c r="AM74" s="216"/>
      <c r="AN74" s="216" t="s">
        <v>47</v>
      </c>
      <c r="AO74" s="216" t="s">
        <v>48</v>
      </c>
      <c r="AP74" s="216" t="s">
        <v>49</v>
      </c>
      <c r="AQ74" s="216" t="s">
        <v>50</v>
      </c>
      <c r="AR74" s="217"/>
      <c r="AS74" s="217"/>
      <c r="AT74" s="217"/>
      <c r="AU74" s="217"/>
      <c r="AV74" s="217"/>
      <c r="AW74" s="217"/>
      <c r="AX74" s="217"/>
      <c r="AY74" s="217"/>
      <c r="AZ74" s="217"/>
      <c r="BA74" s="217"/>
      <c r="BB74" s="217"/>
      <c r="BC74" s="217"/>
      <c r="BD74" s="217"/>
      <c r="BE74" s="217"/>
      <c r="BF74" s="217"/>
      <c r="BG74" s="217"/>
      <c r="BH74" s="217"/>
      <c r="BI74" s="217"/>
      <c r="BJ74" s="217"/>
      <c r="BK74" s="217"/>
      <c r="BL74" s="217"/>
      <c r="BM74" s="217"/>
      <c r="BN74" s="217"/>
      <c r="BO74" s="217"/>
      <c r="BP74" s="218"/>
      <c r="BQ74" s="183"/>
      <c r="BR74" s="183"/>
      <c r="BS74" s="183"/>
      <c r="BT74" s="183"/>
      <c r="BU74" s="183"/>
      <c r="BV74" s="183"/>
      <c r="BW74" s="183"/>
      <c r="BX74" s="183"/>
      <c r="BY74" s="183"/>
      <c r="BZ74" s="183"/>
      <c r="CA74" s="183"/>
      <c r="CB74" s="183"/>
      <c r="CC74" s="183"/>
      <c r="CD74" s="183"/>
      <c r="CE74" s="183"/>
      <c r="CF74" s="183"/>
      <c r="CG74" s="183"/>
      <c r="CH74" s="183"/>
      <c r="CI74" s="183"/>
      <c r="CJ74" s="183"/>
      <c r="CK74" s="183"/>
      <c r="CL74" s="183"/>
      <c r="CM74" s="183"/>
      <c r="CN74" s="183"/>
      <c r="CO74" s="183"/>
      <c r="CP74" s="183"/>
      <c r="CQ74" s="183"/>
      <c r="CR74" s="183"/>
      <c r="CS74" s="183"/>
      <c r="CT74" s="183"/>
      <c r="CU74" s="183"/>
      <c r="CV74" s="183"/>
      <c r="CW74" s="183"/>
      <c r="CX74" s="183"/>
      <c r="CY74" s="183"/>
      <c r="CZ74" s="183"/>
      <c r="DA74" s="183"/>
      <c r="DB74" s="183"/>
      <c r="DC74" s="183"/>
      <c r="DD74" s="183"/>
      <c r="DE74" s="183"/>
      <c r="DF74" s="183"/>
      <c r="DG74" s="183"/>
      <c r="DH74" s="183"/>
    </row>
    <row r="75" spans="1:112" s="44" customFormat="1">
      <c r="I75" s="330"/>
      <c r="M75" s="330"/>
      <c r="V75" s="183"/>
      <c r="W75" s="183"/>
      <c r="X75" s="184" t="s">
        <v>91</v>
      </c>
      <c r="Y75" s="185">
        <v>1</v>
      </c>
      <c r="Z75" s="183"/>
      <c r="AA75" s="183"/>
      <c r="AB75" s="183">
        <v>1</v>
      </c>
      <c r="AC75" s="216" t="s">
        <v>51</v>
      </c>
      <c r="AD75" s="216" t="s">
        <v>62</v>
      </c>
      <c r="AE75" s="216"/>
      <c r="AF75" s="216" t="s">
        <v>62</v>
      </c>
      <c r="AG75" s="219" t="s">
        <v>76</v>
      </c>
      <c r="AH75" s="220" t="s">
        <v>104</v>
      </c>
      <c r="AI75" s="220" t="s">
        <v>108</v>
      </c>
      <c r="AJ75" s="220"/>
      <c r="AK75" s="216" t="s">
        <v>113</v>
      </c>
      <c r="AL75" s="216" t="s">
        <v>115</v>
      </c>
      <c r="AM75" s="216"/>
      <c r="AN75" s="216" t="s">
        <v>117</v>
      </c>
      <c r="AO75" s="220" t="s">
        <v>119</v>
      </c>
      <c r="AP75" s="216" t="s">
        <v>126</v>
      </c>
      <c r="AQ75" s="220" t="s">
        <v>113</v>
      </c>
      <c r="AR75" s="217"/>
      <c r="AS75" s="217"/>
      <c r="AT75" s="217"/>
      <c r="AU75" s="217"/>
      <c r="AV75" s="217"/>
      <c r="AW75" s="217"/>
      <c r="AX75" s="217"/>
      <c r="AY75" s="217"/>
      <c r="AZ75" s="217"/>
      <c r="BA75" s="217"/>
      <c r="BB75" s="217"/>
      <c r="BC75" s="217"/>
      <c r="BD75" s="217"/>
      <c r="BE75" s="217"/>
      <c r="BF75" s="217"/>
      <c r="BG75" s="217"/>
      <c r="BH75" s="217"/>
      <c r="BI75" s="217"/>
      <c r="BJ75" s="217"/>
      <c r="BK75" s="217"/>
      <c r="BL75" s="217"/>
      <c r="BM75" s="217"/>
      <c r="BN75" s="217"/>
      <c r="BO75" s="217"/>
      <c r="BP75" s="218"/>
      <c r="BQ75" s="183"/>
      <c r="BR75" s="183"/>
      <c r="BS75" s="183"/>
      <c r="BT75" s="183"/>
      <c r="BU75" s="183"/>
      <c r="BV75" s="183"/>
      <c r="BW75" s="183"/>
      <c r="BX75" s="183"/>
      <c r="BY75" s="183"/>
      <c r="BZ75" s="183"/>
      <c r="CA75" s="183"/>
      <c r="CB75" s="183"/>
      <c r="CC75" s="183"/>
      <c r="CD75" s="183"/>
      <c r="CE75" s="183"/>
      <c r="CF75" s="183"/>
      <c r="CG75" s="183"/>
      <c r="CH75" s="183"/>
      <c r="CI75" s="183"/>
      <c r="CJ75" s="183"/>
      <c r="CK75" s="183"/>
      <c r="CL75" s="183"/>
      <c r="CM75" s="183"/>
      <c r="CN75" s="183"/>
      <c r="CO75" s="183"/>
      <c r="CP75" s="183"/>
      <c r="CQ75" s="183"/>
      <c r="CR75" s="183"/>
      <c r="CS75" s="183"/>
      <c r="CT75" s="183"/>
      <c r="CU75" s="183"/>
      <c r="CV75" s="183"/>
      <c r="CW75" s="183"/>
      <c r="CX75" s="183"/>
      <c r="CY75" s="183"/>
      <c r="CZ75" s="183"/>
      <c r="DA75" s="183"/>
      <c r="DB75" s="183"/>
      <c r="DC75" s="183"/>
      <c r="DD75" s="183"/>
      <c r="DE75" s="183"/>
      <c r="DF75" s="183"/>
      <c r="DG75" s="183"/>
      <c r="DH75" s="183"/>
    </row>
    <row r="76" spans="1:112" s="44" customFormat="1">
      <c r="I76" s="330"/>
      <c r="L76" s="330"/>
      <c r="M76" s="330"/>
      <c r="V76" s="183"/>
      <c r="W76" s="183"/>
      <c r="X76" s="184" t="s">
        <v>92</v>
      </c>
      <c r="Y76" s="185">
        <v>2</v>
      </c>
      <c r="Z76" s="183"/>
      <c r="AA76" s="183"/>
      <c r="AB76" s="183">
        <v>2</v>
      </c>
      <c r="AC76" s="216" t="s">
        <v>52</v>
      </c>
      <c r="AD76" s="216" t="s">
        <v>58</v>
      </c>
      <c r="AE76" s="216"/>
      <c r="AF76" s="216" t="s">
        <v>63</v>
      </c>
      <c r="AG76" s="219" t="s">
        <v>75</v>
      </c>
      <c r="AH76" s="220" t="s">
        <v>130</v>
      </c>
      <c r="AI76" s="220" t="s">
        <v>109</v>
      </c>
      <c r="AJ76" s="220"/>
      <c r="AK76" s="216" t="s">
        <v>114</v>
      </c>
      <c r="AL76" s="216" t="s">
        <v>116</v>
      </c>
      <c r="AM76" s="216"/>
      <c r="AN76" s="216" t="s">
        <v>118</v>
      </c>
      <c r="AO76" s="220" t="s">
        <v>120</v>
      </c>
      <c r="AP76" s="216" t="s">
        <v>127</v>
      </c>
      <c r="AQ76" s="220" t="s">
        <v>128</v>
      </c>
      <c r="AR76" s="217"/>
      <c r="AS76" s="217"/>
      <c r="AT76" s="217"/>
      <c r="AU76" s="217"/>
      <c r="AV76" s="217"/>
      <c r="AW76" s="217"/>
      <c r="AX76" s="217"/>
      <c r="AY76" s="217"/>
      <c r="AZ76" s="217"/>
      <c r="BA76" s="217"/>
      <c r="BB76" s="217"/>
      <c r="BC76" s="217"/>
      <c r="BD76" s="217"/>
      <c r="BE76" s="217"/>
      <c r="BF76" s="217"/>
      <c r="BG76" s="217"/>
      <c r="BH76" s="217"/>
      <c r="BI76" s="217"/>
      <c r="BJ76" s="217"/>
      <c r="BK76" s="217"/>
      <c r="BL76" s="217"/>
      <c r="BM76" s="217"/>
      <c r="BN76" s="217"/>
      <c r="BO76" s="217"/>
      <c r="BP76" s="218"/>
      <c r="BQ76" s="183"/>
      <c r="BR76" s="183"/>
      <c r="BS76" s="183"/>
      <c r="BT76" s="183"/>
      <c r="BU76" s="183"/>
      <c r="BV76" s="183"/>
      <c r="BW76" s="183"/>
      <c r="BX76" s="183"/>
      <c r="BY76" s="183"/>
      <c r="BZ76" s="183"/>
      <c r="CA76" s="183"/>
      <c r="CB76" s="183"/>
      <c r="CC76" s="183"/>
      <c r="CD76" s="183"/>
      <c r="CE76" s="183"/>
      <c r="CF76" s="183"/>
      <c r="CG76" s="183"/>
      <c r="CH76" s="183"/>
      <c r="CI76" s="183"/>
      <c r="CJ76" s="183"/>
      <c r="CK76" s="183"/>
      <c r="CL76" s="183"/>
      <c r="CM76" s="183"/>
      <c r="CN76" s="183"/>
      <c r="CO76" s="183"/>
      <c r="CP76" s="183"/>
      <c r="CQ76" s="183"/>
      <c r="CR76" s="183"/>
      <c r="CS76" s="183"/>
      <c r="CT76" s="183"/>
      <c r="CU76" s="183"/>
      <c r="CV76" s="183"/>
      <c r="CW76" s="183"/>
      <c r="CX76" s="183"/>
      <c r="CY76" s="183"/>
      <c r="CZ76" s="183"/>
      <c r="DA76" s="183"/>
      <c r="DB76" s="183"/>
      <c r="DC76" s="183"/>
      <c r="DD76" s="183"/>
      <c r="DE76" s="183"/>
      <c r="DF76" s="183"/>
      <c r="DG76" s="183"/>
      <c r="DH76" s="183"/>
    </row>
    <row r="77" spans="1:112" s="44" customFormat="1">
      <c r="I77" s="330"/>
      <c r="M77" s="330"/>
      <c r="V77" s="183"/>
      <c r="W77" s="183"/>
      <c r="X77" s="184" t="s">
        <v>93</v>
      </c>
      <c r="Y77" s="185">
        <v>3</v>
      </c>
      <c r="Z77" s="183"/>
      <c r="AA77" s="183"/>
      <c r="AB77" s="183">
        <v>3</v>
      </c>
      <c r="AC77" s="216" t="s">
        <v>54</v>
      </c>
      <c r="AD77" s="216" t="s">
        <v>56</v>
      </c>
      <c r="AE77" s="216"/>
      <c r="AF77" s="216" t="s">
        <v>70</v>
      </c>
      <c r="AG77" s="219" t="s">
        <v>129</v>
      </c>
      <c r="AH77" s="220" t="s">
        <v>105</v>
      </c>
      <c r="AI77" s="220" t="s">
        <v>110</v>
      </c>
      <c r="AJ77" s="220"/>
      <c r="AK77" s="216"/>
      <c r="AL77" s="216"/>
      <c r="AM77" s="216"/>
      <c r="AN77" s="216"/>
      <c r="AO77" s="220" t="s">
        <v>121</v>
      </c>
      <c r="AP77" s="216"/>
      <c r="AQ77" s="216"/>
      <c r="AR77" s="217"/>
      <c r="AS77" s="217"/>
      <c r="AT77" s="217"/>
      <c r="AU77" s="217"/>
      <c r="AV77" s="217"/>
      <c r="AW77" s="217"/>
      <c r="AX77" s="217"/>
      <c r="AY77" s="217"/>
      <c r="AZ77" s="217"/>
      <c r="BA77" s="217"/>
      <c r="BB77" s="217"/>
      <c r="BC77" s="217"/>
      <c r="BD77" s="217"/>
      <c r="BE77" s="217"/>
      <c r="BF77" s="217"/>
      <c r="BG77" s="217"/>
      <c r="BH77" s="217"/>
      <c r="BI77" s="217"/>
      <c r="BJ77" s="217"/>
      <c r="BK77" s="217"/>
      <c r="BL77" s="217"/>
      <c r="BM77" s="217"/>
      <c r="BN77" s="217"/>
      <c r="BO77" s="217"/>
      <c r="BP77" s="218"/>
      <c r="BQ77" s="183"/>
      <c r="BR77" s="183"/>
      <c r="BS77" s="183"/>
      <c r="BT77" s="183"/>
      <c r="BU77" s="183"/>
      <c r="BV77" s="183"/>
      <c r="BW77" s="183"/>
      <c r="BX77" s="183"/>
      <c r="BY77" s="183"/>
      <c r="BZ77" s="183"/>
      <c r="CA77" s="183"/>
      <c r="CB77" s="183"/>
      <c r="CC77" s="183"/>
      <c r="CD77" s="183"/>
      <c r="CE77" s="183"/>
      <c r="CF77" s="183"/>
      <c r="CG77" s="183"/>
      <c r="CH77" s="183"/>
      <c r="CI77" s="183"/>
      <c r="CJ77" s="183"/>
      <c r="CK77" s="183"/>
      <c r="CL77" s="183"/>
      <c r="CM77" s="183"/>
      <c r="CN77" s="183"/>
      <c r="CO77" s="183"/>
      <c r="CP77" s="183"/>
      <c r="CQ77" s="183"/>
      <c r="CR77" s="183"/>
      <c r="CS77" s="183"/>
      <c r="CT77" s="183"/>
      <c r="CU77" s="183"/>
      <c r="CV77" s="183"/>
      <c r="CW77" s="183"/>
      <c r="CX77" s="183"/>
      <c r="CY77" s="183"/>
      <c r="CZ77" s="183"/>
      <c r="DA77" s="183"/>
      <c r="DB77" s="183"/>
      <c r="DC77" s="183"/>
      <c r="DD77" s="183"/>
      <c r="DE77" s="183"/>
      <c r="DF77" s="183"/>
      <c r="DG77" s="183"/>
      <c r="DH77" s="183"/>
    </row>
    <row r="78" spans="1:112" s="44" customFormat="1">
      <c r="I78" s="330"/>
      <c r="M78" s="330"/>
      <c r="V78" s="183"/>
      <c r="W78" s="183"/>
      <c r="X78" s="184" t="s">
        <v>94</v>
      </c>
      <c r="Y78" s="185">
        <v>4</v>
      </c>
      <c r="Z78" s="183" t="s">
        <v>8</v>
      </c>
      <c r="AA78" s="183"/>
      <c r="AB78" s="183">
        <v>4</v>
      </c>
      <c r="AC78" s="216" t="s">
        <v>53</v>
      </c>
      <c r="AD78" s="216" t="s">
        <v>60</v>
      </c>
      <c r="AE78" s="216"/>
      <c r="AF78" s="216" t="s">
        <v>61</v>
      </c>
      <c r="AG78" s="219" t="s">
        <v>73</v>
      </c>
      <c r="AH78" s="220" t="s">
        <v>107</v>
      </c>
      <c r="AI78" s="220" t="s">
        <v>111</v>
      </c>
      <c r="AJ78" s="220"/>
      <c r="AK78" s="216"/>
      <c r="AL78" s="216"/>
      <c r="AM78" s="216"/>
      <c r="AN78" s="216"/>
      <c r="AO78" s="220" t="s">
        <v>123</v>
      </c>
      <c r="AP78" s="216"/>
      <c r="AQ78" s="216"/>
      <c r="AR78" s="217"/>
      <c r="AS78" s="217"/>
      <c r="AT78" s="217"/>
      <c r="AU78" s="217"/>
      <c r="AV78" s="217"/>
      <c r="AW78" s="217"/>
      <c r="AX78" s="217"/>
      <c r="AY78" s="217"/>
      <c r="AZ78" s="217"/>
      <c r="BA78" s="217"/>
      <c r="BB78" s="217"/>
      <c r="BC78" s="217"/>
      <c r="BD78" s="217"/>
      <c r="BE78" s="217"/>
      <c r="BF78" s="217"/>
      <c r="BG78" s="217"/>
      <c r="BH78" s="217"/>
      <c r="BI78" s="217"/>
      <c r="BJ78" s="217"/>
      <c r="BK78" s="217"/>
      <c r="BL78" s="217"/>
      <c r="BM78" s="217"/>
      <c r="BN78" s="217"/>
      <c r="BO78" s="217"/>
      <c r="BP78" s="218"/>
      <c r="BQ78" s="183"/>
      <c r="BR78" s="183"/>
      <c r="BS78" s="183"/>
      <c r="BT78" s="183"/>
      <c r="BU78" s="183"/>
      <c r="BV78" s="183"/>
      <c r="BW78" s="183"/>
      <c r="BX78" s="183"/>
      <c r="BY78" s="183"/>
      <c r="BZ78" s="183"/>
      <c r="CA78" s="183"/>
      <c r="CB78" s="183"/>
      <c r="CC78" s="183"/>
      <c r="CD78" s="183"/>
      <c r="CE78" s="183"/>
      <c r="CF78" s="183"/>
      <c r="CG78" s="183"/>
      <c r="CH78" s="183"/>
      <c r="CI78" s="183"/>
      <c r="CJ78" s="183"/>
      <c r="CK78" s="183"/>
      <c r="CL78" s="183"/>
      <c r="CM78" s="183"/>
      <c r="CN78" s="183"/>
      <c r="CO78" s="183"/>
      <c r="CP78" s="183"/>
      <c r="CQ78" s="183"/>
      <c r="CR78" s="183"/>
      <c r="CS78" s="183"/>
      <c r="CT78" s="183"/>
      <c r="CU78" s="183"/>
      <c r="CV78" s="183"/>
      <c r="CW78" s="183"/>
      <c r="CX78" s="183"/>
      <c r="CY78" s="183"/>
      <c r="CZ78" s="183"/>
      <c r="DA78" s="183"/>
      <c r="DB78" s="183"/>
      <c r="DC78" s="183"/>
      <c r="DD78" s="183"/>
      <c r="DE78" s="183"/>
      <c r="DF78" s="183"/>
      <c r="DG78" s="183"/>
      <c r="DH78" s="183"/>
    </row>
    <row r="79" spans="1:112" s="44" customFormat="1">
      <c r="V79" s="183"/>
      <c r="W79" s="183"/>
      <c r="X79" s="184" t="s">
        <v>95</v>
      </c>
      <c r="Y79" s="185">
        <v>5</v>
      </c>
      <c r="Z79" s="183"/>
      <c r="AA79" s="183"/>
      <c r="AB79" s="183">
        <v>5</v>
      </c>
      <c r="AC79" s="216"/>
      <c r="AD79" s="216" t="s">
        <v>57</v>
      </c>
      <c r="AE79" s="216"/>
      <c r="AF79" s="216" t="s">
        <v>68</v>
      </c>
      <c r="AG79" s="219" t="s">
        <v>77</v>
      </c>
      <c r="AH79" s="220" t="s">
        <v>106</v>
      </c>
      <c r="AI79" s="220" t="s">
        <v>122</v>
      </c>
      <c r="AJ79" s="220"/>
      <c r="AK79" s="216"/>
      <c r="AL79" s="216"/>
      <c r="AM79" s="216"/>
      <c r="AN79" s="216"/>
      <c r="AO79" s="220" t="s">
        <v>122</v>
      </c>
      <c r="AP79" s="216"/>
      <c r="AQ79" s="216"/>
      <c r="AR79" s="217"/>
      <c r="AS79" s="217"/>
      <c r="AT79" s="217"/>
      <c r="AU79" s="217"/>
      <c r="AV79" s="217"/>
      <c r="AW79" s="217"/>
      <c r="AX79" s="217"/>
      <c r="AY79" s="217"/>
      <c r="AZ79" s="217"/>
      <c r="BA79" s="217"/>
      <c r="BB79" s="217"/>
      <c r="BC79" s="217"/>
      <c r="BD79" s="217"/>
      <c r="BE79" s="217"/>
      <c r="BF79" s="217"/>
      <c r="BG79" s="217"/>
      <c r="BH79" s="217"/>
      <c r="BI79" s="217"/>
      <c r="BJ79" s="217"/>
      <c r="BK79" s="217"/>
      <c r="BL79" s="217"/>
      <c r="BM79" s="217"/>
      <c r="BN79" s="217"/>
      <c r="BO79" s="217"/>
      <c r="BP79" s="218"/>
      <c r="BQ79" s="183"/>
      <c r="BR79" s="183"/>
      <c r="BS79" s="183"/>
      <c r="BT79" s="183"/>
      <c r="BU79" s="183"/>
      <c r="BV79" s="183"/>
      <c r="BW79" s="183"/>
      <c r="BX79" s="183"/>
      <c r="BY79" s="183"/>
      <c r="BZ79" s="183"/>
      <c r="CA79" s="183"/>
      <c r="CB79" s="183"/>
      <c r="CC79" s="183"/>
      <c r="CD79" s="183"/>
      <c r="CE79" s="183"/>
      <c r="CF79" s="183"/>
      <c r="CG79" s="183"/>
      <c r="CH79" s="183"/>
      <c r="CI79" s="183"/>
      <c r="CJ79" s="183"/>
      <c r="CK79" s="183"/>
      <c r="CL79" s="183"/>
      <c r="CM79" s="183"/>
      <c r="CN79" s="183"/>
      <c r="CO79" s="183"/>
      <c r="CP79" s="183"/>
      <c r="CQ79" s="183"/>
      <c r="CR79" s="183"/>
      <c r="CS79" s="183"/>
      <c r="CT79" s="183"/>
      <c r="CU79" s="183"/>
      <c r="CV79" s="183"/>
      <c r="CW79" s="183"/>
      <c r="CX79" s="183"/>
      <c r="CY79" s="183"/>
      <c r="CZ79" s="183"/>
      <c r="DA79" s="183"/>
      <c r="DB79" s="183"/>
      <c r="DC79" s="183"/>
      <c r="DD79" s="183"/>
      <c r="DE79" s="183"/>
      <c r="DF79" s="183"/>
      <c r="DG79" s="183"/>
      <c r="DH79" s="183"/>
    </row>
    <row r="80" spans="1:112" s="44" customFormat="1">
      <c r="V80" s="183"/>
      <c r="W80" s="183"/>
      <c r="X80" s="184" t="s">
        <v>96</v>
      </c>
      <c r="Y80" s="185">
        <v>6</v>
      </c>
      <c r="Z80" s="183"/>
      <c r="AA80" s="183"/>
      <c r="AB80" s="183">
        <v>6</v>
      </c>
      <c r="AC80" s="216"/>
      <c r="AD80" s="216" t="s">
        <v>55</v>
      </c>
      <c r="AE80" s="216"/>
      <c r="AF80" s="216" t="s">
        <v>69</v>
      </c>
      <c r="AG80" s="219" t="s">
        <v>78</v>
      </c>
      <c r="AH80" s="220" t="s">
        <v>79</v>
      </c>
      <c r="AI80" s="220" t="s">
        <v>106</v>
      </c>
      <c r="AJ80" s="220"/>
      <c r="AK80" s="216"/>
      <c r="AL80" s="216"/>
      <c r="AM80" s="216"/>
      <c r="AN80" s="216"/>
      <c r="AO80" s="220" t="s">
        <v>80</v>
      </c>
      <c r="AP80" s="216"/>
      <c r="AQ80" s="216"/>
      <c r="AR80" s="217"/>
      <c r="AS80" s="217"/>
      <c r="AT80" s="217"/>
      <c r="AU80" s="217"/>
      <c r="AV80" s="217"/>
      <c r="AW80" s="217"/>
      <c r="AX80" s="217"/>
      <c r="AY80" s="217"/>
      <c r="AZ80" s="217"/>
      <c r="BA80" s="217"/>
      <c r="BB80" s="217"/>
      <c r="BC80" s="217"/>
      <c r="BD80" s="217"/>
      <c r="BE80" s="217"/>
      <c r="BF80" s="217"/>
      <c r="BG80" s="217"/>
      <c r="BH80" s="217"/>
      <c r="BI80" s="217"/>
      <c r="BJ80" s="217"/>
      <c r="BK80" s="217"/>
      <c r="BL80" s="217"/>
      <c r="BM80" s="217"/>
      <c r="BN80" s="217"/>
      <c r="BO80" s="217"/>
      <c r="BP80" s="218"/>
      <c r="BQ80" s="183"/>
      <c r="BR80" s="183"/>
      <c r="BS80" s="183"/>
      <c r="BT80" s="183"/>
      <c r="BU80" s="183"/>
      <c r="BV80" s="183"/>
      <c r="BW80" s="183"/>
      <c r="BX80" s="183"/>
      <c r="BY80" s="183"/>
      <c r="BZ80" s="183"/>
      <c r="CA80" s="183"/>
      <c r="CB80" s="183"/>
      <c r="CC80" s="183"/>
      <c r="CD80" s="183"/>
      <c r="CE80" s="183"/>
      <c r="CF80" s="183"/>
      <c r="CG80" s="183"/>
      <c r="CH80" s="183"/>
      <c r="CI80" s="183"/>
      <c r="CJ80" s="183"/>
      <c r="CK80" s="183"/>
      <c r="CL80" s="183"/>
      <c r="CM80" s="183"/>
      <c r="CN80" s="183"/>
      <c r="CO80" s="183"/>
      <c r="CP80" s="183"/>
      <c r="CQ80" s="183"/>
      <c r="CR80" s="183"/>
      <c r="CS80" s="183"/>
      <c r="CT80" s="183"/>
      <c r="CU80" s="183"/>
      <c r="CV80" s="183"/>
      <c r="CW80" s="183"/>
      <c r="CX80" s="183"/>
      <c r="CY80" s="183"/>
      <c r="CZ80" s="183"/>
      <c r="DA80" s="183"/>
      <c r="DB80" s="183"/>
      <c r="DC80" s="183"/>
      <c r="DD80" s="183"/>
      <c r="DE80" s="183"/>
      <c r="DF80" s="183"/>
      <c r="DG80" s="183"/>
      <c r="DH80" s="183"/>
    </row>
    <row r="81" spans="2:112" s="44" customFormat="1">
      <c r="V81" s="183"/>
      <c r="W81" s="183"/>
      <c r="X81" s="184" t="s">
        <v>97</v>
      </c>
      <c r="Y81" s="185">
        <v>7</v>
      </c>
      <c r="Z81" s="183"/>
      <c r="AA81" s="183"/>
      <c r="AB81" s="183">
        <v>7</v>
      </c>
      <c r="AC81" s="216"/>
      <c r="AD81" s="216" t="s">
        <v>59</v>
      </c>
      <c r="AE81" s="216"/>
      <c r="AF81" s="216" t="s">
        <v>71</v>
      </c>
      <c r="AG81" s="219" t="s">
        <v>79</v>
      </c>
      <c r="AH81" s="220" t="s">
        <v>114</v>
      </c>
      <c r="AI81" s="220" t="s">
        <v>112</v>
      </c>
      <c r="AJ81" s="220"/>
      <c r="AK81" s="216"/>
      <c r="AL81" s="216"/>
      <c r="AM81" s="216"/>
      <c r="AN81" s="216"/>
      <c r="AO81" s="220" t="s">
        <v>124</v>
      </c>
      <c r="AP81" s="216"/>
      <c r="AQ81" s="216"/>
      <c r="AR81" s="217"/>
      <c r="AS81" s="217"/>
      <c r="AT81" s="217"/>
      <c r="AU81" s="217"/>
      <c r="AV81" s="217"/>
      <c r="AW81" s="217"/>
      <c r="AX81" s="217"/>
      <c r="AY81" s="217"/>
      <c r="AZ81" s="217"/>
      <c r="BA81" s="217"/>
      <c r="BB81" s="217"/>
      <c r="BC81" s="217"/>
      <c r="BD81" s="217"/>
      <c r="BE81" s="217"/>
      <c r="BF81" s="217"/>
      <c r="BG81" s="217"/>
      <c r="BH81" s="217"/>
      <c r="BI81" s="217"/>
      <c r="BJ81" s="217"/>
      <c r="BK81" s="217"/>
      <c r="BL81" s="217"/>
      <c r="BM81" s="217"/>
      <c r="BN81" s="217"/>
      <c r="BO81" s="217"/>
      <c r="BP81" s="218"/>
      <c r="BQ81" s="183"/>
      <c r="BR81" s="183"/>
      <c r="BS81" s="183"/>
      <c r="BT81" s="183"/>
      <c r="BU81" s="183"/>
      <c r="BV81" s="183"/>
      <c r="BW81" s="183"/>
      <c r="BX81" s="183"/>
      <c r="BY81" s="183"/>
      <c r="BZ81" s="183"/>
      <c r="CA81" s="183"/>
      <c r="CB81" s="183"/>
      <c r="CC81" s="183"/>
      <c r="CD81" s="183"/>
      <c r="CE81" s="183"/>
      <c r="CF81" s="183"/>
      <c r="CG81" s="183"/>
      <c r="CH81" s="183"/>
      <c r="CI81" s="183"/>
      <c r="CJ81" s="183"/>
      <c r="CK81" s="183"/>
      <c r="CL81" s="183"/>
      <c r="CM81" s="183"/>
      <c r="CN81" s="183"/>
      <c r="CO81" s="183"/>
      <c r="CP81" s="183"/>
      <c r="CQ81" s="183"/>
      <c r="CR81" s="183"/>
      <c r="CS81" s="183"/>
      <c r="CT81" s="183"/>
      <c r="CU81" s="183"/>
      <c r="CV81" s="183"/>
      <c r="CW81" s="183"/>
      <c r="CX81" s="183"/>
      <c r="CY81" s="183"/>
      <c r="CZ81" s="183"/>
      <c r="DA81" s="183"/>
      <c r="DB81" s="183"/>
      <c r="DC81" s="183"/>
      <c r="DD81" s="183"/>
      <c r="DE81" s="183"/>
      <c r="DF81" s="183"/>
      <c r="DG81" s="183"/>
      <c r="DH81" s="183"/>
    </row>
    <row r="82" spans="2:112" s="44" customFormat="1">
      <c r="V82" s="183"/>
      <c r="W82" s="183"/>
      <c r="X82" s="184" t="s">
        <v>98</v>
      </c>
      <c r="Y82" s="185">
        <v>8</v>
      </c>
      <c r="Z82" s="183"/>
      <c r="AA82" s="183"/>
      <c r="AB82" s="183">
        <v>8</v>
      </c>
      <c r="AC82" s="216"/>
      <c r="AD82" s="216" t="s">
        <v>103</v>
      </c>
      <c r="AE82" s="216"/>
      <c r="AF82" s="216" t="s">
        <v>67</v>
      </c>
      <c r="AG82" s="219" t="s">
        <v>74</v>
      </c>
      <c r="AH82" s="216"/>
      <c r="AI82" s="216"/>
      <c r="AJ82" s="216"/>
      <c r="AK82" s="216"/>
      <c r="AL82" s="216"/>
      <c r="AM82" s="216"/>
      <c r="AN82" s="216"/>
      <c r="AO82" s="220" t="s">
        <v>125</v>
      </c>
      <c r="AP82" s="216"/>
      <c r="AQ82" s="216"/>
      <c r="AR82" s="217"/>
      <c r="AS82" s="217"/>
      <c r="AT82" s="217"/>
      <c r="AU82" s="217"/>
      <c r="AV82" s="217"/>
      <c r="AW82" s="217"/>
      <c r="AX82" s="217"/>
      <c r="AY82" s="217"/>
      <c r="AZ82" s="217"/>
      <c r="BA82" s="217"/>
      <c r="BB82" s="217"/>
      <c r="BC82" s="217"/>
      <c r="BD82" s="217"/>
      <c r="BE82" s="217"/>
      <c r="BF82" s="217"/>
      <c r="BG82" s="217"/>
      <c r="BH82" s="217"/>
      <c r="BI82" s="217"/>
      <c r="BJ82" s="217"/>
      <c r="BK82" s="217"/>
      <c r="BL82" s="217"/>
      <c r="BM82" s="217"/>
      <c r="BN82" s="217"/>
      <c r="BO82" s="217"/>
      <c r="BP82" s="218"/>
      <c r="BQ82" s="183"/>
      <c r="BR82" s="183"/>
      <c r="BS82" s="183"/>
      <c r="BT82" s="183"/>
      <c r="BU82" s="183"/>
      <c r="BV82" s="183"/>
      <c r="BW82" s="183"/>
      <c r="BX82" s="183"/>
      <c r="BY82" s="183"/>
      <c r="BZ82" s="183"/>
      <c r="CA82" s="183"/>
      <c r="CB82" s="183"/>
      <c r="CC82" s="183"/>
      <c r="CD82" s="183"/>
      <c r="CE82" s="183"/>
      <c r="CF82" s="183"/>
      <c r="CG82" s="183"/>
      <c r="CH82" s="183"/>
      <c r="CI82" s="183"/>
      <c r="CJ82" s="183"/>
      <c r="CK82" s="183"/>
      <c r="CL82" s="183"/>
      <c r="CM82" s="183"/>
      <c r="CN82" s="183"/>
      <c r="CO82" s="183"/>
      <c r="CP82" s="183"/>
      <c r="CQ82" s="183"/>
      <c r="CR82" s="183"/>
      <c r="CS82" s="183"/>
      <c r="CT82" s="183"/>
      <c r="CU82" s="183"/>
      <c r="CV82" s="183"/>
      <c r="CW82" s="183"/>
      <c r="CX82" s="183"/>
      <c r="CY82" s="183"/>
      <c r="CZ82" s="183"/>
      <c r="DA82" s="183"/>
      <c r="DB82" s="183"/>
      <c r="DC82" s="183"/>
      <c r="DD82" s="183"/>
      <c r="DE82" s="183"/>
      <c r="DF82" s="183"/>
      <c r="DG82" s="183"/>
      <c r="DH82" s="183"/>
    </row>
    <row r="83" spans="2:112" s="44" customFormat="1">
      <c r="V83" s="183"/>
      <c r="W83" s="183"/>
      <c r="X83" s="184" t="s">
        <v>99</v>
      </c>
      <c r="Y83" s="185">
        <v>9</v>
      </c>
      <c r="Z83" s="183"/>
      <c r="AA83" s="183"/>
      <c r="AB83" s="183">
        <v>9</v>
      </c>
      <c r="AC83" s="216"/>
      <c r="AD83" s="216"/>
      <c r="AE83" s="216"/>
      <c r="AF83" s="216" t="s">
        <v>65</v>
      </c>
      <c r="AG83" s="219" t="s">
        <v>72</v>
      </c>
      <c r="AH83" s="216"/>
      <c r="AI83" s="216"/>
      <c r="AJ83" s="216"/>
      <c r="AK83" s="216"/>
      <c r="AL83" s="216"/>
      <c r="AM83" s="216"/>
      <c r="AN83" s="216"/>
      <c r="AO83" s="216"/>
      <c r="AP83" s="216"/>
      <c r="AQ83" s="216"/>
      <c r="AR83" s="217"/>
      <c r="AS83" s="217"/>
      <c r="AT83" s="217"/>
      <c r="AU83" s="217"/>
      <c r="AV83" s="217"/>
      <c r="AW83" s="217"/>
      <c r="AX83" s="217"/>
      <c r="AY83" s="217"/>
      <c r="AZ83" s="217"/>
      <c r="BA83" s="217"/>
      <c r="BB83" s="217"/>
      <c r="BC83" s="217"/>
      <c r="BD83" s="217"/>
      <c r="BE83" s="217"/>
      <c r="BF83" s="217"/>
      <c r="BG83" s="217"/>
      <c r="BH83" s="217"/>
      <c r="BI83" s="217"/>
      <c r="BJ83" s="217"/>
      <c r="BK83" s="217"/>
      <c r="BL83" s="217"/>
      <c r="BM83" s="217"/>
      <c r="BN83" s="217"/>
      <c r="BO83" s="217"/>
      <c r="BP83" s="218"/>
      <c r="BQ83" s="183"/>
      <c r="BR83" s="183"/>
      <c r="BS83" s="183"/>
      <c r="BT83" s="183"/>
      <c r="BU83" s="183"/>
      <c r="BV83" s="183"/>
      <c r="BW83" s="183"/>
      <c r="BX83" s="183"/>
      <c r="BY83" s="183"/>
      <c r="BZ83" s="183"/>
      <c r="CA83" s="183"/>
      <c r="CB83" s="183"/>
      <c r="CC83" s="183"/>
      <c r="CD83" s="183"/>
      <c r="CE83" s="183"/>
      <c r="CF83" s="183"/>
      <c r="CG83" s="183"/>
      <c r="CH83" s="183"/>
      <c r="CI83" s="183"/>
      <c r="CJ83" s="183"/>
      <c r="CK83" s="183"/>
      <c r="CL83" s="183"/>
      <c r="CM83" s="183"/>
      <c r="CN83" s="183"/>
      <c r="CO83" s="183"/>
      <c r="CP83" s="183"/>
      <c r="CQ83" s="183"/>
      <c r="CR83" s="183"/>
      <c r="CS83" s="183"/>
      <c r="CT83" s="183"/>
      <c r="CU83" s="183"/>
      <c r="CV83" s="183"/>
      <c r="CW83" s="183"/>
      <c r="CX83" s="183"/>
      <c r="CY83" s="183"/>
      <c r="CZ83" s="183"/>
      <c r="DA83" s="183"/>
      <c r="DB83" s="183"/>
      <c r="DC83" s="183"/>
      <c r="DD83" s="183"/>
      <c r="DE83" s="183"/>
      <c r="DF83" s="183"/>
      <c r="DG83" s="183"/>
      <c r="DH83" s="183"/>
    </row>
    <row r="84" spans="2:112" s="44" customFormat="1">
      <c r="V84" s="183"/>
      <c r="W84" s="183"/>
      <c r="X84" s="184" t="s">
        <v>100</v>
      </c>
      <c r="Y84" s="185">
        <v>10</v>
      </c>
      <c r="Z84" s="183"/>
      <c r="AA84" s="183"/>
      <c r="AB84" s="183">
        <v>10</v>
      </c>
      <c r="AC84" s="216"/>
      <c r="AD84" s="216"/>
      <c r="AE84" s="216"/>
      <c r="AF84" s="216" t="s">
        <v>64</v>
      </c>
      <c r="AG84" s="216"/>
      <c r="AH84" s="216"/>
      <c r="AI84" s="216"/>
      <c r="AJ84" s="216"/>
      <c r="AK84" s="216"/>
      <c r="AL84" s="216"/>
      <c r="AM84" s="217"/>
      <c r="AN84" s="217"/>
      <c r="AO84" s="217"/>
      <c r="AP84" s="217"/>
      <c r="AQ84" s="217"/>
      <c r="AR84" s="217"/>
      <c r="AS84" s="217"/>
      <c r="AT84" s="217"/>
      <c r="AU84" s="217"/>
      <c r="AV84" s="217"/>
      <c r="AW84" s="217"/>
      <c r="AX84" s="217"/>
      <c r="AY84" s="217"/>
      <c r="AZ84" s="217"/>
      <c r="BA84" s="217"/>
      <c r="BB84" s="217"/>
      <c r="BC84" s="217"/>
      <c r="BD84" s="217"/>
      <c r="BE84" s="217"/>
      <c r="BF84" s="217"/>
      <c r="BG84" s="217"/>
      <c r="BH84" s="217"/>
      <c r="BI84" s="217"/>
      <c r="BJ84" s="217"/>
      <c r="BK84" s="217"/>
      <c r="BL84" s="217"/>
      <c r="BM84" s="217"/>
      <c r="BN84" s="217"/>
      <c r="BO84" s="217"/>
      <c r="BP84" s="218"/>
      <c r="BQ84" s="183"/>
      <c r="BR84" s="183"/>
      <c r="BS84" s="183"/>
      <c r="BT84" s="183"/>
      <c r="BU84" s="183"/>
      <c r="BV84" s="183"/>
      <c r="BW84" s="183"/>
      <c r="BX84" s="183"/>
      <c r="BY84" s="183"/>
      <c r="BZ84" s="183"/>
      <c r="CA84" s="183"/>
      <c r="CB84" s="183"/>
      <c r="CC84" s="183"/>
      <c r="CD84" s="183"/>
      <c r="CE84" s="183"/>
      <c r="CF84" s="183"/>
      <c r="CG84" s="183"/>
      <c r="CH84" s="183"/>
      <c r="CI84" s="183"/>
      <c r="CJ84" s="183"/>
      <c r="CK84" s="183"/>
      <c r="CL84" s="183"/>
      <c r="CM84" s="183"/>
      <c r="CN84" s="183"/>
      <c r="CO84" s="183"/>
      <c r="CP84" s="183"/>
      <c r="CQ84" s="183"/>
      <c r="CR84" s="183"/>
      <c r="CS84" s="183"/>
      <c r="CT84" s="183"/>
      <c r="CU84" s="183"/>
      <c r="CV84" s="183"/>
      <c r="CW84" s="183"/>
      <c r="CX84" s="183"/>
      <c r="CY84" s="183"/>
      <c r="CZ84" s="183"/>
      <c r="DA84" s="183"/>
      <c r="DB84" s="183"/>
      <c r="DC84" s="183"/>
      <c r="DD84" s="183"/>
      <c r="DE84" s="183"/>
      <c r="DF84" s="183"/>
      <c r="DG84" s="183"/>
      <c r="DH84" s="183"/>
    </row>
    <row r="85" spans="2:112" s="44" customFormat="1">
      <c r="V85" s="183"/>
      <c r="W85" s="183"/>
      <c r="X85" s="184" t="s">
        <v>101</v>
      </c>
      <c r="Y85" s="185">
        <v>11</v>
      </c>
      <c r="Z85" s="183"/>
      <c r="AA85" s="183"/>
      <c r="AB85" s="183">
        <v>11</v>
      </c>
      <c r="AC85" s="216"/>
      <c r="AD85" s="216"/>
      <c r="AE85" s="216"/>
      <c r="AF85" s="216" t="s">
        <v>66</v>
      </c>
      <c r="AG85" s="217"/>
      <c r="AH85" s="217"/>
      <c r="AI85" s="217"/>
      <c r="AJ85" s="217"/>
      <c r="AK85" s="217"/>
      <c r="AL85" s="217"/>
      <c r="AM85" s="217" t="s">
        <v>137</v>
      </c>
      <c r="AN85" s="217"/>
      <c r="AO85" s="217"/>
      <c r="AP85" s="217"/>
      <c r="AQ85" s="217"/>
      <c r="AR85" s="217"/>
      <c r="AS85" s="217"/>
      <c r="AT85" s="217"/>
      <c r="AU85" s="217"/>
      <c r="AV85" s="217"/>
      <c r="AW85" s="217"/>
      <c r="AX85" s="217"/>
      <c r="AY85" s="217"/>
      <c r="AZ85" s="217"/>
      <c r="BA85" s="217"/>
      <c r="BB85" s="217"/>
      <c r="BC85" s="217"/>
      <c r="BD85" s="217"/>
      <c r="BE85" s="217"/>
      <c r="BF85" s="217"/>
      <c r="BG85" s="217"/>
      <c r="BH85" s="217"/>
      <c r="BI85" s="217"/>
      <c r="BJ85" s="217"/>
      <c r="BK85" s="217"/>
      <c r="BL85" s="217"/>
      <c r="BM85" s="217"/>
      <c r="BN85" s="217"/>
      <c r="BO85" s="217"/>
      <c r="BP85" s="218"/>
      <c r="BQ85" s="183"/>
      <c r="BR85" s="183"/>
      <c r="BS85" s="183"/>
      <c r="BT85" s="183"/>
      <c r="BU85" s="183"/>
      <c r="BV85" s="183"/>
      <c r="BW85" s="183"/>
      <c r="BX85" s="183"/>
      <c r="BY85" s="183"/>
      <c r="BZ85" s="183"/>
      <c r="CA85" s="183"/>
      <c r="CB85" s="183"/>
      <c r="CC85" s="183"/>
      <c r="CD85" s="183"/>
      <c r="CE85" s="183"/>
      <c r="CF85" s="183"/>
      <c r="CG85" s="183"/>
      <c r="CH85" s="183"/>
      <c r="CI85" s="183"/>
      <c r="CJ85" s="183"/>
      <c r="CK85" s="183"/>
      <c r="CL85" s="183"/>
      <c r="CM85" s="183"/>
      <c r="CN85" s="183"/>
      <c r="CO85" s="183"/>
      <c r="CP85" s="183"/>
      <c r="CQ85" s="183"/>
      <c r="CR85" s="183"/>
      <c r="CS85" s="183"/>
      <c r="CT85" s="183"/>
      <c r="CU85" s="183"/>
      <c r="CV85" s="183"/>
      <c r="CW85" s="183"/>
      <c r="CX85" s="183"/>
      <c r="CY85" s="183"/>
      <c r="CZ85" s="183"/>
      <c r="DA85" s="183"/>
      <c r="DB85" s="183"/>
      <c r="DC85" s="183"/>
      <c r="DD85" s="183"/>
      <c r="DE85" s="183"/>
      <c r="DF85" s="183"/>
      <c r="DG85" s="183"/>
      <c r="DH85" s="183"/>
    </row>
    <row r="86" spans="2:112" s="44" customFormat="1">
      <c r="V86" s="183"/>
      <c r="W86" s="183"/>
      <c r="X86" s="184" t="s">
        <v>102</v>
      </c>
      <c r="Y86" s="185">
        <v>12</v>
      </c>
      <c r="Z86" s="183"/>
      <c r="AA86" s="183"/>
      <c r="AB86" s="183"/>
      <c r="AC86" s="217"/>
      <c r="AD86" s="217"/>
      <c r="AE86" s="217"/>
      <c r="AF86" s="217"/>
      <c r="AG86" s="217"/>
      <c r="AH86" s="217"/>
      <c r="AI86" s="217"/>
      <c r="AJ86" s="217"/>
      <c r="AK86" s="217"/>
      <c r="AL86" s="217"/>
      <c r="AM86" s="216" t="s">
        <v>51</v>
      </c>
      <c r="AN86" s="216" t="s">
        <v>52</v>
      </c>
      <c r="AO86" s="216" t="s">
        <v>54</v>
      </c>
      <c r="AP86" s="216" t="s">
        <v>53</v>
      </c>
      <c r="AQ86" s="216" t="s">
        <v>153</v>
      </c>
      <c r="AR86" s="216" t="s">
        <v>59</v>
      </c>
      <c r="AS86" s="216" t="s">
        <v>56</v>
      </c>
      <c r="AT86" s="216" t="s">
        <v>60</v>
      </c>
      <c r="AU86" s="216" t="s">
        <v>57</v>
      </c>
      <c r="AV86" s="216" t="s">
        <v>55</v>
      </c>
      <c r="AW86" s="216" t="s">
        <v>58</v>
      </c>
      <c r="AX86" s="216" t="s">
        <v>62</v>
      </c>
      <c r="AY86" s="216" t="s">
        <v>63</v>
      </c>
      <c r="AZ86" s="216" t="s">
        <v>70</v>
      </c>
      <c r="BA86" s="216" t="s">
        <v>61</v>
      </c>
      <c r="BB86" s="216" t="s">
        <v>68</v>
      </c>
      <c r="BC86" s="216" t="s">
        <v>69</v>
      </c>
      <c r="BD86" s="216" t="s">
        <v>71</v>
      </c>
      <c r="BE86" s="216" t="s">
        <v>67</v>
      </c>
      <c r="BF86" s="216" t="s">
        <v>65</v>
      </c>
      <c r="BG86" s="216" t="s">
        <v>64</v>
      </c>
      <c r="BH86" s="216" t="s">
        <v>66</v>
      </c>
      <c r="BI86" s="216" t="s">
        <v>76</v>
      </c>
      <c r="BJ86" s="216"/>
      <c r="BK86" s="216" t="s">
        <v>75</v>
      </c>
      <c r="BL86" s="216" t="s">
        <v>129</v>
      </c>
      <c r="BM86" s="216" t="s">
        <v>73</v>
      </c>
      <c r="BN86" s="216" t="s">
        <v>78</v>
      </c>
      <c r="BO86" s="216" t="s">
        <v>79</v>
      </c>
      <c r="BP86" s="221" t="s">
        <v>77</v>
      </c>
      <c r="BQ86" s="187"/>
      <c r="BR86" s="187" t="s">
        <v>74</v>
      </c>
      <c r="BS86" s="187" t="s">
        <v>72</v>
      </c>
      <c r="BT86" s="189" t="s">
        <v>104</v>
      </c>
      <c r="BU86" s="189" t="s">
        <v>130</v>
      </c>
      <c r="BV86" s="189" t="s">
        <v>105</v>
      </c>
      <c r="BW86" s="189" t="s">
        <v>107</v>
      </c>
      <c r="BX86" s="189" t="s">
        <v>106</v>
      </c>
      <c r="BY86" s="189" t="s">
        <v>154</v>
      </c>
      <c r="BZ86" s="189" t="s">
        <v>155</v>
      </c>
      <c r="CA86" s="187" t="s">
        <v>108</v>
      </c>
      <c r="CB86" s="187" t="s">
        <v>109</v>
      </c>
      <c r="CC86" s="187" t="s">
        <v>110</v>
      </c>
      <c r="CD86" s="187" t="s">
        <v>111</v>
      </c>
      <c r="CE86" s="187" t="s">
        <v>112</v>
      </c>
      <c r="CF86" s="187" t="s">
        <v>113</v>
      </c>
      <c r="CG86" s="187" t="s">
        <v>114</v>
      </c>
      <c r="CH86" s="187" t="s">
        <v>115</v>
      </c>
      <c r="CI86" s="187" t="s">
        <v>116</v>
      </c>
      <c r="CJ86" s="187" t="s">
        <v>117</v>
      </c>
      <c r="CK86" s="187" t="s">
        <v>118</v>
      </c>
      <c r="CL86" s="187" t="s">
        <v>119</v>
      </c>
      <c r="CM86" s="187" t="s">
        <v>120</v>
      </c>
      <c r="CN86" s="187" t="s">
        <v>121</v>
      </c>
      <c r="CO86" s="187" t="s">
        <v>122</v>
      </c>
      <c r="CP86" s="187" t="s">
        <v>123</v>
      </c>
      <c r="CQ86" s="187" t="s">
        <v>80</v>
      </c>
      <c r="CR86" s="187" t="s">
        <v>124</v>
      </c>
      <c r="CS86" s="187" t="s">
        <v>125</v>
      </c>
      <c r="CT86" s="187" t="s">
        <v>126</v>
      </c>
      <c r="CU86" s="187" t="s">
        <v>127</v>
      </c>
      <c r="CV86" s="187" t="s">
        <v>128</v>
      </c>
      <c r="CW86" s="190" t="s">
        <v>156</v>
      </c>
      <c r="CX86" s="183"/>
      <c r="CY86" s="183"/>
      <c r="CZ86" s="183"/>
      <c r="DA86" s="183"/>
      <c r="DB86" s="183"/>
      <c r="DC86" s="183"/>
      <c r="DD86" s="183"/>
      <c r="DE86" s="183"/>
      <c r="DF86" s="183"/>
      <c r="DG86" s="183"/>
      <c r="DH86" s="183"/>
    </row>
    <row r="87" spans="2:112" s="44" customFormat="1">
      <c r="B87" s="140"/>
      <c r="V87" s="183"/>
      <c r="W87" s="183"/>
      <c r="X87" s="183"/>
      <c r="Y87" s="183"/>
      <c r="Z87" s="183"/>
      <c r="AA87" s="183"/>
      <c r="AB87" s="183"/>
      <c r="AC87" s="217"/>
      <c r="AD87" s="217"/>
      <c r="AE87" s="217"/>
      <c r="AF87" s="217"/>
      <c r="AG87" s="217"/>
      <c r="AH87" s="217"/>
      <c r="AI87" s="217"/>
      <c r="AJ87" s="217" t="s">
        <v>148</v>
      </c>
      <c r="AK87" s="217"/>
      <c r="AL87" s="217"/>
      <c r="AM87" s="216" t="s">
        <v>39</v>
      </c>
      <c r="AN87" s="217"/>
      <c r="AO87" s="217"/>
      <c r="AP87" s="217"/>
      <c r="AQ87" s="217" t="s">
        <v>40</v>
      </c>
      <c r="AR87" s="217"/>
      <c r="AS87" s="217"/>
      <c r="AT87" s="217"/>
      <c r="AU87" s="217"/>
      <c r="AV87" s="217"/>
      <c r="AW87" s="217"/>
      <c r="AX87" s="217" t="s">
        <v>41</v>
      </c>
      <c r="AY87" s="217"/>
      <c r="AZ87" s="217"/>
      <c r="BA87" s="217"/>
      <c r="BB87" s="217"/>
      <c r="BC87" s="217"/>
      <c r="BD87" s="217"/>
      <c r="BE87" s="217"/>
      <c r="BF87" s="217"/>
      <c r="BG87" s="217"/>
      <c r="BH87" s="217"/>
      <c r="BI87" s="217" t="s">
        <v>42</v>
      </c>
      <c r="BJ87" s="217"/>
      <c r="BK87" s="217"/>
      <c r="BL87" s="217"/>
      <c r="BM87" s="217"/>
      <c r="BN87" s="217"/>
      <c r="BO87" s="217"/>
      <c r="BP87" s="218"/>
      <c r="BQ87" s="191"/>
      <c r="BR87" s="191"/>
      <c r="BS87" s="191"/>
      <c r="BT87" s="192" t="s">
        <v>43</v>
      </c>
      <c r="BU87" s="191"/>
      <c r="BV87" s="191"/>
      <c r="BW87" s="191"/>
      <c r="BX87" s="191"/>
      <c r="BY87" s="191"/>
      <c r="BZ87" s="191"/>
      <c r="CA87" s="191" t="s">
        <v>44</v>
      </c>
      <c r="CB87" s="191"/>
      <c r="CC87" s="191"/>
      <c r="CD87" s="191"/>
      <c r="CE87" s="191"/>
      <c r="CF87" s="192" t="s">
        <v>45</v>
      </c>
      <c r="CG87" s="191"/>
      <c r="CH87" s="192" t="s">
        <v>46</v>
      </c>
      <c r="CI87" s="191"/>
      <c r="CJ87" s="192" t="s">
        <v>47</v>
      </c>
      <c r="CK87" s="191"/>
      <c r="CL87" s="192" t="s">
        <v>48</v>
      </c>
      <c r="CM87" s="191"/>
      <c r="CN87" s="191"/>
      <c r="CO87" s="191"/>
      <c r="CP87" s="191"/>
      <c r="CQ87" s="191"/>
      <c r="CR87" s="191"/>
      <c r="CS87" s="191"/>
      <c r="CT87" s="192" t="s">
        <v>49</v>
      </c>
      <c r="CU87" s="191"/>
      <c r="CV87" s="192" t="s">
        <v>50</v>
      </c>
      <c r="CW87" s="193"/>
      <c r="CX87" s="183"/>
      <c r="CY87" s="183"/>
      <c r="CZ87" s="183"/>
      <c r="DA87" s="183"/>
      <c r="DB87" s="183"/>
      <c r="DC87" s="183"/>
      <c r="DD87" s="183"/>
      <c r="DE87" s="183"/>
      <c r="DF87" s="183"/>
      <c r="DG87" s="183"/>
      <c r="DH87" s="183"/>
    </row>
    <row r="88" spans="2:112" s="44" customFormat="1" ht="30">
      <c r="V88" s="183"/>
      <c r="W88" s="188"/>
      <c r="X88" s="194" t="s">
        <v>162</v>
      </c>
      <c r="Y88" s="195" t="s">
        <v>161</v>
      </c>
      <c r="Z88" s="183"/>
      <c r="AA88" s="186" t="s">
        <v>172</v>
      </c>
      <c r="AB88" s="183"/>
      <c r="AC88" s="217"/>
      <c r="AD88" s="217" t="s">
        <v>191</v>
      </c>
      <c r="AE88" s="217"/>
      <c r="AF88" s="217"/>
      <c r="AG88" s="217"/>
      <c r="AH88" s="217"/>
      <c r="AI88" s="217" t="s">
        <v>30</v>
      </c>
      <c r="AJ88" s="216" t="s">
        <v>133</v>
      </c>
      <c r="AK88" s="216" t="s">
        <v>51</v>
      </c>
      <c r="AL88" s="217"/>
      <c r="AM88" s="216" t="s">
        <v>133</v>
      </c>
      <c r="AN88" s="216" t="s">
        <v>52</v>
      </c>
      <c r="AO88" s="216" t="s">
        <v>54</v>
      </c>
      <c r="AP88" s="216" t="s">
        <v>53</v>
      </c>
      <c r="AQ88" s="216" t="s">
        <v>149</v>
      </c>
      <c r="AR88" s="216" t="s">
        <v>59</v>
      </c>
      <c r="AS88" s="216" t="s">
        <v>56</v>
      </c>
      <c r="AT88" s="216" t="s">
        <v>60</v>
      </c>
      <c r="AU88" s="216" t="s">
        <v>57</v>
      </c>
      <c r="AV88" s="216" t="s">
        <v>55</v>
      </c>
      <c r="AW88" s="216" t="s">
        <v>58</v>
      </c>
      <c r="AX88" s="216" t="s">
        <v>62</v>
      </c>
      <c r="AY88" s="216" t="s">
        <v>63</v>
      </c>
      <c r="AZ88" s="216" t="s">
        <v>134</v>
      </c>
      <c r="BA88" s="216" t="s">
        <v>61</v>
      </c>
      <c r="BB88" s="216" t="s">
        <v>68</v>
      </c>
      <c r="BC88" s="216" t="s">
        <v>69</v>
      </c>
      <c r="BD88" s="216" t="s">
        <v>71</v>
      </c>
      <c r="BE88" s="216" t="s">
        <v>67</v>
      </c>
      <c r="BF88" s="216" t="s">
        <v>65</v>
      </c>
      <c r="BG88" s="216" t="s">
        <v>64</v>
      </c>
      <c r="BH88" s="216" t="s">
        <v>66</v>
      </c>
      <c r="BI88" s="216" t="s">
        <v>76</v>
      </c>
      <c r="BJ88" s="216"/>
      <c r="BK88" s="216" t="s">
        <v>135</v>
      </c>
      <c r="BL88" s="216" t="s">
        <v>129</v>
      </c>
      <c r="BM88" s="216" t="s">
        <v>73</v>
      </c>
      <c r="BN88" s="216" t="s">
        <v>138</v>
      </c>
      <c r="BO88" s="216" t="s">
        <v>139</v>
      </c>
      <c r="BP88" s="221" t="s">
        <v>136</v>
      </c>
      <c r="BQ88" s="187"/>
      <c r="BR88" s="187" t="s">
        <v>74</v>
      </c>
      <c r="BS88" s="187" t="s">
        <v>72</v>
      </c>
      <c r="BT88" s="189" t="s">
        <v>104</v>
      </c>
      <c r="BU88" s="189" t="s">
        <v>140</v>
      </c>
      <c r="BV88" s="189" t="s">
        <v>141</v>
      </c>
      <c r="BW88" s="189" t="s">
        <v>142</v>
      </c>
      <c r="BX88" s="189" t="s">
        <v>143</v>
      </c>
      <c r="BY88" s="189" t="s">
        <v>150</v>
      </c>
      <c r="BZ88" s="189" t="s">
        <v>151</v>
      </c>
      <c r="CA88" s="187" t="s">
        <v>108</v>
      </c>
      <c r="CB88" s="187" t="s">
        <v>109</v>
      </c>
      <c r="CC88" s="187" t="s">
        <v>110</v>
      </c>
      <c r="CD88" s="187" t="s">
        <v>111</v>
      </c>
      <c r="CE88" s="187" t="s">
        <v>112</v>
      </c>
      <c r="CF88" s="187" t="s">
        <v>144</v>
      </c>
      <c r="CG88" s="187" t="s">
        <v>114</v>
      </c>
      <c r="CH88" s="187" t="s">
        <v>145</v>
      </c>
      <c r="CI88" s="187" t="s">
        <v>116</v>
      </c>
      <c r="CJ88" s="187" t="s">
        <v>117</v>
      </c>
      <c r="CK88" s="187" t="s">
        <v>118</v>
      </c>
      <c r="CL88" s="187" t="s">
        <v>119</v>
      </c>
      <c r="CM88" s="187" t="s">
        <v>120</v>
      </c>
      <c r="CN88" s="187" t="s">
        <v>121</v>
      </c>
      <c r="CO88" s="187" t="s">
        <v>122</v>
      </c>
      <c r="CP88" s="187" t="s">
        <v>123</v>
      </c>
      <c r="CQ88" s="187" t="s">
        <v>146</v>
      </c>
      <c r="CR88" s="187" t="s">
        <v>124</v>
      </c>
      <c r="CS88" s="187" t="s">
        <v>125</v>
      </c>
      <c r="CT88" s="187" t="s">
        <v>126</v>
      </c>
      <c r="CU88" s="187" t="s">
        <v>147</v>
      </c>
      <c r="CV88" s="187" t="s">
        <v>128</v>
      </c>
      <c r="CW88" s="190" t="s">
        <v>152</v>
      </c>
      <c r="CX88" s="183"/>
      <c r="CY88" s="183"/>
      <c r="CZ88" s="183"/>
      <c r="DA88" s="183"/>
      <c r="DB88" s="183"/>
      <c r="DC88" s="183"/>
      <c r="DD88" s="183"/>
      <c r="DE88" s="183"/>
      <c r="DF88" s="183"/>
      <c r="DG88" s="183"/>
      <c r="DH88" s="183"/>
    </row>
    <row r="89" spans="2:112" s="145" customFormat="1">
      <c r="V89" s="196"/>
      <c r="W89" s="196"/>
      <c r="X89" s="196"/>
      <c r="Y89" s="196"/>
      <c r="Z89" s="196"/>
      <c r="AA89" s="186"/>
      <c r="AB89" s="196"/>
      <c r="AC89" s="222"/>
      <c r="AD89" s="226" t="s">
        <v>192</v>
      </c>
      <c r="AE89" s="222"/>
      <c r="AF89" s="222"/>
      <c r="AG89" s="222"/>
      <c r="AH89" s="222"/>
      <c r="AI89" s="223" t="s">
        <v>175</v>
      </c>
      <c r="AJ89" s="216" t="s">
        <v>52</v>
      </c>
      <c r="AK89" s="216" t="s">
        <v>52</v>
      </c>
      <c r="AL89" s="222"/>
      <c r="AM89" s="222">
        <v>101</v>
      </c>
      <c r="AN89" s="222">
        <v>36</v>
      </c>
      <c r="AO89" s="222">
        <v>20</v>
      </c>
      <c r="AP89" s="222">
        <v>1</v>
      </c>
      <c r="AQ89" s="222">
        <v>32</v>
      </c>
      <c r="AR89" s="222">
        <v>5</v>
      </c>
      <c r="AS89" s="224">
        <v>139</v>
      </c>
      <c r="AT89" s="224">
        <v>36</v>
      </c>
      <c r="AU89" s="224">
        <v>5</v>
      </c>
      <c r="AV89" s="224">
        <v>3</v>
      </c>
      <c r="AW89" s="222">
        <v>36</v>
      </c>
      <c r="AX89" s="222">
        <v>32</v>
      </c>
      <c r="AY89" s="222">
        <v>5</v>
      </c>
      <c r="AZ89" s="222">
        <v>49</v>
      </c>
      <c r="BA89" s="222">
        <v>5</v>
      </c>
      <c r="BB89" s="222">
        <v>20</v>
      </c>
      <c r="BC89" s="222">
        <v>28</v>
      </c>
      <c r="BD89" s="222">
        <v>5</v>
      </c>
      <c r="BE89" s="222">
        <v>49</v>
      </c>
      <c r="BF89" s="222">
        <v>20</v>
      </c>
      <c r="BG89" s="222">
        <v>5</v>
      </c>
      <c r="BH89" s="222">
        <v>20</v>
      </c>
      <c r="BI89" s="222">
        <v>13</v>
      </c>
      <c r="BJ89" s="222"/>
      <c r="BK89" s="222">
        <v>4</v>
      </c>
      <c r="BL89" s="222">
        <v>1</v>
      </c>
      <c r="BM89" s="222">
        <v>12</v>
      </c>
      <c r="BN89" s="222">
        <v>1</v>
      </c>
      <c r="BO89" s="224">
        <v>1</v>
      </c>
      <c r="BP89" s="225">
        <v>9</v>
      </c>
      <c r="BQ89" s="198"/>
      <c r="BR89" s="198">
        <v>12</v>
      </c>
      <c r="BS89" s="198">
        <v>1</v>
      </c>
      <c r="BT89" s="197">
        <v>1</v>
      </c>
      <c r="BU89" s="197">
        <v>1</v>
      </c>
      <c r="BV89" s="197">
        <v>25</v>
      </c>
      <c r="BW89" s="197">
        <v>1</v>
      </c>
      <c r="BX89" s="197">
        <v>1</v>
      </c>
      <c r="BY89" s="197">
        <v>280</v>
      </c>
      <c r="BZ89" s="197">
        <v>126</v>
      </c>
      <c r="CA89" s="197">
        <v>5</v>
      </c>
      <c r="CB89" s="197">
        <v>5</v>
      </c>
      <c r="CC89" s="197">
        <v>5</v>
      </c>
      <c r="CD89" s="197">
        <v>41</v>
      </c>
      <c r="CE89" s="197">
        <v>43</v>
      </c>
      <c r="CF89" s="197">
        <v>1</v>
      </c>
      <c r="CG89" s="197">
        <v>1</v>
      </c>
      <c r="CH89" s="197">
        <v>2</v>
      </c>
      <c r="CI89" s="197">
        <v>10</v>
      </c>
      <c r="CJ89" s="198">
        <v>6</v>
      </c>
      <c r="CK89" s="198">
        <v>6</v>
      </c>
      <c r="CL89" s="198">
        <v>4</v>
      </c>
      <c r="CM89" s="198">
        <v>16</v>
      </c>
      <c r="CN89" s="197">
        <v>4</v>
      </c>
      <c r="CO89" s="197">
        <v>41</v>
      </c>
      <c r="CP89" s="197">
        <v>5</v>
      </c>
      <c r="CQ89" s="197">
        <v>4</v>
      </c>
      <c r="CR89" s="197">
        <v>4</v>
      </c>
      <c r="CS89" s="197">
        <v>49</v>
      </c>
      <c r="CT89" s="197">
        <v>7</v>
      </c>
      <c r="CU89" s="197">
        <v>5</v>
      </c>
      <c r="CV89" s="197">
        <v>1</v>
      </c>
      <c r="CW89" s="199">
        <v>101</v>
      </c>
      <c r="CX89" s="196"/>
      <c r="CY89" s="196"/>
      <c r="CZ89" s="196"/>
      <c r="DA89" s="196"/>
      <c r="DB89" s="196"/>
      <c r="DC89" s="196"/>
      <c r="DD89" s="196"/>
      <c r="DE89" s="196"/>
      <c r="DF89" s="196"/>
      <c r="DG89" s="196"/>
      <c r="DH89" s="196"/>
    </row>
    <row r="90" spans="2:112" s="113" customFormat="1">
      <c r="V90" s="200"/>
      <c r="W90" s="200"/>
      <c r="X90" s="186" t="s">
        <v>163</v>
      </c>
      <c r="Y90" s="201" t="s">
        <v>159</v>
      </c>
      <c r="Z90" s="200"/>
      <c r="AA90" s="201" t="s">
        <v>166</v>
      </c>
      <c r="AB90" s="200"/>
      <c r="AC90" s="222"/>
      <c r="AD90" s="226" t="s">
        <v>193</v>
      </c>
      <c r="AE90" s="222"/>
      <c r="AF90" s="222"/>
      <c r="AG90" s="222"/>
      <c r="AH90" s="222"/>
      <c r="AI90" s="223" t="s">
        <v>177</v>
      </c>
      <c r="AJ90" s="216" t="s">
        <v>54</v>
      </c>
      <c r="AK90" s="216" t="s">
        <v>54</v>
      </c>
      <c r="AL90" s="222"/>
      <c r="AM90" s="222">
        <v>169</v>
      </c>
      <c r="AN90" s="222">
        <v>96</v>
      </c>
      <c r="AO90" s="222">
        <v>29</v>
      </c>
      <c r="AP90" s="222">
        <v>20</v>
      </c>
      <c r="AQ90" s="222"/>
      <c r="AR90" s="222">
        <v>32</v>
      </c>
      <c r="AS90" s="222">
        <v>299</v>
      </c>
      <c r="AT90" s="222">
        <v>49</v>
      </c>
      <c r="AU90" s="222">
        <v>36</v>
      </c>
      <c r="AV90" s="222">
        <v>5</v>
      </c>
      <c r="AW90" s="222">
        <v>44</v>
      </c>
      <c r="AX90" s="222">
        <v>70</v>
      </c>
      <c r="AY90" s="222">
        <v>16</v>
      </c>
      <c r="AZ90" s="222">
        <v>50</v>
      </c>
      <c r="BA90" s="222">
        <v>32</v>
      </c>
      <c r="BB90" s="222">
        <v>49</v>
      </c>
      <c r="BC90" s="222">
        <v>49</v>
      </c>
      <c r="BD90" s="222">
        <v>12</v>
      </c>
      <c r="BE90" s="222">
        <v>80</v>
      </c>
      <c r="BF90" s="222">
        <v>70</v>
      </c>
      <c r="BG90" s="222">
        <v>16</v>
      </c>
      <c r="BH90" s="222">
        <v>49</v>
      </c>
      <c r="BI90" s="222">
        <v>24</v>
      </c>
      <c r="BJ90" s="222"/>
      <c r="BK90" s="222">
        <v>24</v>
      </c>
      <c r="BL90" s="222">
        <v>37</v>
      </c>
      <c r="BM90" s="222">
        <v>29</v>
      </c>
      <c r="BN90" s="222">
        <v>35</v>
      </c>
      <c r="BO90" s="224">
        <v>35</v>
      </c>
      <c r="BP90" s="225">
        <v>17</v>
      </c>
      <c r="BQ90" s="203"/>
      <c r="BR90" s="203">
        <v>29</v>
      </c>
      <c r="BS90" s="203">
        <v>12</v>
      </c>
      <c r="BT90" s="202">
        <v>25</v>
      </c>
      <c r="BU90" s="202">
        <v>33</v>
      </c>
      <c r="BV90" s="202">
        <v>101</v>
      </c>
      <c r="BW90" s="202">
        <v>9</v>
      </c>
      <c r="BX90" s="202">
        <v>33</v>
      </c>
      <c r="BY90" s="202"/>
      <c r="BZ90" s="202"/>
      <c r="CA90" s="202">
        <v>33</v>
      </c>
      <c r="CB90" s="202">
        <v>14</v>
      </c>
      <c r="CC90" s="202">
        <v>33</v>
      </c>
      <c r="CD90" s="202">
        <v>49</v>
      </c>
      <c r="CE90" s="202">
        <v>63</v>
      </c>
      <c r="CF90" s="202">
        <v>2</v>
      </c>
      <c r="CG90" s="202">
        <v>23</v>
      </c>
      <c r="CH90" s="202">
        <v>10</v>
      </c>
      <c r="CI90" s="202">
        <v>15</v>
      </c>
      <c r="CJ90" s="202">
        <v>127</v>
      </c>
      <c r="CK90" s="202">
        <v>89</v>
      </c>
      <c r="CL90" s="202">
        <v>88</v>
      </c>
      <c r="CM90" s="202">
        <v>26</v>
      </c>
      <c r="CN90" s="202">
        <v>12</v>
      </c>
      <c r="CO90" s="202">
        <v>49</v>
      </c>
      <c r="CP90" s="202">
        <v>33</v>
      </c>
      <c r="CQ90" s="202">
        <v>5</v>
      </c>
      <c r="CR90" s="202">
        <v>5</v>
      </c>
      <c r="CS90" s="202">
        <v>108</v>
      </c>
      <c r="CT90" s="202">
        <v>8</v>
      </c>
      <c r="CU90" s="202">
        <v>8</v>
      </c>
      <c r="CV90" s="202">
        <v>5</v>
      </c>
      <c r="CW90" s="204"/>
      <c r="CX90" s="200"/>
      <c r="CY90" s="200"/>
      <c r="CZ90" s="200"/>
      <c r="DA90" s="200"/>
      <c r="DB90" s="200"/>
      <c r="DC90" s="200"/>
      <c r="DD90" s="200"/>
      <c r="DE90" s="200"/>
      <c r="DF90" s="200"/>
      <c r="DG90" s="200"/>
      <c r="DH90" s="200"/>
    </row>
    <row r="91" spans="2:112" s="113" customFormat="1">
      <c r="V91" s="200"/>
      <c r="W91" s="200"/>
      <c r="X91" s="201" t="s">
        <v>164</v>
      </c>
      <c r="Y91" s="201" t="s">
        <v>160</v>
      </c>
      <c r="Z91" s="200"/>
      <c r="AA91" s="201" t="s">
        <v>163</v>
      </c>
      <c r="AB91" s="200"/>
      <c r="AC91" s="222"/>
      <c r="AD91" s="226" t="s">
        <v>190</v>
      </c>
      <c r="AE91" s="222"/>
      <c r="AF91" s="222"/>
      <c r="AG91" s="222"/>
      <c r="AH91" s="222"/>
      <c r="AI91" s="223" t="s">
        <v>81</v>
      </c>
      <c r="AJ91" s="216" t="s">
        <v>53</v>
      </c>
      <c r="AK91" s="216" t="s">
        <v>53</v>
      </c>
      <c r="AL91" s="222"/>
      <c r="AM91" s="222">
        <v>197</v>
      </c>
      <c r="AN91" s="222">
        <v>101</v>
      </c>
      <c r="AO91" s="222">
        <v>53</v>
      </c>
      <c r="AP91" s="222">
        <v>101</v>
      </c>
      <c r="AQ91" s="222"/>
      <c r="AR91" s="222">
        <v>36</v>
      </c>
      <c r="AS91" s="222">
        <v>395</v>
      </c>
      <c r="AT91" s="222">
        <v>70</v>
      </c>
      <c r="AU91" s="224">
        <v>44</v>
      </c>
      <c r="AV91" s="222">
        <v>89</v>
      </c>
      <c r="AW91" s="222">
        <v>70</v>
      </c>
      <c r="AX91" s="222">
        <v>99</v>
      </c>
      <c r="AY91" s="222">
        <v>20</v>
      </c>
      <c r="AZ91" s="222">
        <v>89</v>
      </c>
      <c r="BA91" s="222">
        <v>45</v>
      </c>
      <c r="BB91" s="222">
        <v>80</v>
      </c>
      <c r="BC91" s="222">
        <v>65</v>
      </c>
      <c r="BD91" s="222">
        <v>16</v>
      </c>
      <c r="BE91" s="222">
        <v>89</v>
      </c>
      <c r="BF91" s="222">
        <v>99</v>
      </c>
      <c r="BG91" s="222">
        <v>45</v>
      </c>
      <c r="BH91" s="222">
        <v>65</v>
      </c>
      <c r="BI91" s="222">
        <v>61</v>
      </c>
      <c r="BJ91" s="222"/>
      <c r="BK91" s="222">
        <v>80</v>
      </c>
      <c r="BL91" s="222">
        <v>101</v>
      </c>
      <c r="BM91" s="222">
        <v>121</v>
      </c>
      <c r="BN91" s="222">
        <v>80</v>
      </c>
      <c r="BO91" s="222">
        <v>82</v>
      </c>
      <c r="BP91" s="227">
        <v>25</v>
      </c>
      <c r="BQ91" s="202"/>
      <c r="BR91" s="202">
        <v>37</v>
      </c>
      <c r="BS91" s="202">
        <v>37</v>
      </c>
      <c r="BT91" s="202">
        <v>68</v>
      </c>
      <c r="BU91" s="202">
        <v>101</v>
      </c>
      <c r="BV91" s="202">
        <v>129</v>
      </c>
      <c r="BW91" s="202">
        <v>17</v>
      </c>
      <c r="BX91" s="202">
        <v>41</v>
      </c>
      <c r="BY91" s="202"/>
      <c r="BZ91" s="202"/>
      <c r="CA91" s="202">
        <v>41</v>
      </c>
      <c r="CB91" s="202">
        <v>33</v>
      </c>
      <c r="CC91" s="202">
        <v>41</v>
      </c>
      <c r="CD91" s="202">
        <v>59</v>
      </c>
      <c r="CE91" s="202">
        <v>65</v>
      </c>
      <c r="CF91" s="202">
        <v>5</v>
      </c>
      <c r="CG91" s="202">
        <v>33</v>
      </c>
      <c r="CH91" s="202">
        <v>15</v>
      </c>
      <c r="CI91" s="202">
        <v>60</v>
      </c>
      <c r="CJ91" s="203">
        <v>136</v>
      </c>
      <c r="CK91" s="203">
        <v>108</v>
      </c>
      <c r="CL91" s="203">
        <v>89</v>
      </c>
      <c r="CM91" s="203">
        <v>49</v>
      </c>
      <c r="CN91" s="202">
        <v>26</v>
      </c>
      <c r="CO91" s="202">
        <v>120</v>
      </c>
      <c r="CP91" s="202">
        <v>59</v>
      </c>
      <c r="CQ91" s="202">
        <v>12</v>
      </c>
      <c r="CR91" s="202">
        <v>33</v>
      </c>
      <c r="CS91" s="202">
        <v>120</v>
      </c>
      <c r="CT91" s="202">
        <v>78</v>
      </c>
      <c r="CU91" s="202">
        <v>15</v>
      </c>
      <c r="CV91" s="202">
        <v>22</v>
      </c>
      <c r="CW91" s="204"/>
      <c r="CX91" s="200"/>
      <c r="CY91" s="200"/>
      <c r="CZ91" s="200"/>
      <c r="DA91" s="200"/>
      <c r="DB91" s="200"/>
      <c r="DC91" s="200"/>
      <c r="DD91" s="200"/>
      <c r="DE91" s="200"/>
      <c r="DF91" s="200"/>
      <c r="DG91" s="200"/>
      <c r="DH91" s="200"/>
    </row>
    <row r="92" spans="2:112" s="113" customFormat="1">
      <c r="V92" s="200"/>
      <c r="W92" s="200"/>
      <c r="X92" s="201" t="s">
        <v>165</v>
      </c>
      <c r="Y92" s="200"/>
      <c r="Z92" s="200"/>
      <c r="AA92" s="200"/>
      <c r="AB92" s="200"/>
      <c r="AC92" s="222"/>
      <c r="AD92" s="226" t="s">
        <v>194</v>
      </c>
      <c r="AE92" s="222"/>
      <c r="AF92" s="222"/>
      <c r="AG92" s="222"/>
      <c r="AH92" s="222"/>
      <c r="AI92" s="223" t="s">
        <v>176</v>
      </c>
      <c r="AJ92" s="216" t="s">
        <v>149</v>
      </c>
      <c r="AK92" s="216" t="s">
        <v>153</v>
      </c>
      <c r="AL92" s="222"/>
      <c r="AM92" s="222">
        <v>199</v>
      </c>
      <c r="AN92" s="222">
        <v>169</v>
      </c>
      <c r="AO92" s="222">
        <v>175</v>
      </c>
      <c r="AP92" s="222">
        <v>128</v>
      </c>
      <c r="AQ92" s="222"/>
      <c r="AR92" s="222">
        <v>89</v>
      </c>
      <c r="AS92" s="222"/>
      <c r="AT92" s="222">
        <v>89</v>
      </c>
      <c r="AU92" s="224">
        <v>89</v>
      </c>
      <c r="AV92" s="222">
        <v>96</v>
      </c>
      <c r="AW92" s="222">
        <v>139</v>
      </c>
      <c r="AX92" s="222">
        <v>149</v>
      </c>
      <c r="AY92" s="222">
        <v>45</v>
      </c>
      <c r="AZ92" s="222">
        <v>153</v>
      </c>
      <c r="BA92" s="222">
        <v>162</v>
      </c>
      <c r="BB92" s="222">
        <v>89</v>
      </c>
      <c r="BC92" s="222">
        <v>80</v>
      </c>
      <c r="BD92" s="222">
        <v>50</v>
      </c>
      <c r="BE92" s="222">
        <v>395</v>
      </c>
      <c r="BF92" s="222">
        <v>113</v>
      </c>
      <c r="BG92" s="222">
        <v>50</v>
      </c>
      <c r="BH92" s="222">
        <v>70</v>
      </c>
      <c r="BI92" s="222">
        <v>77</v>
      </c>
      <c r="BJ92" s="222"/>
      <c r="BK92" s="222">
        <v>123</v>
      </c>
      <c r="BL92" s="222">
        <v>131</v>
      </c>
      <c r="BM92" s="222">
        <v>128</v>
      </c>
      <c r="BN92" s="222">
        <v>82</v>
      </c>
      <c r="BO92" s="222">
        <v>84</v>
      </c>
      <c r="BP92" s="227">
        <v>35</v>
      </c>
      <c r="BQ92" s="202"/>
      <c r="BR92" s="202">
        <v>80</v>
      </c>
      <c r="BS92" s="202">
        <v>101</v>
      </c>
      <c r="BT92" s="202">
        <v>101</v>
      </c>
      <c r="BU92" s="202">
        <v>135</v>
      </c>
      <c r="BV92" s="202">
        <v>146</v>
      </c>
      <c r="BW92" s="202">
        <v>35</v>
      </c>
      <c r="BX92" s="202">
        <v>46</v>
      </c>
      <c r="BY92" s="202"/>
      <c r="BZ92" s="202"/>
      <c r="CA92" s="202">
        <v>43</v>
      </c>
      <c r="CB92" s="202">
        <v>41</v>
      </c>
      <c r="CC92" s="202">
        <v>43</v>
      </c>
      <c r="CD92" s="202">
        <v>99</v>
      </c>
      <c r="CE92" s="202">
        <v>99</v>
      </c>
      <c r="CF92" s="202">
        <v>10</v>
      </c>
      <c r="CG92" s="202">
        <v>34</v>
      </c>
      <c r="CH92" s="202">
        <v>18</v>
      </c>
      <c r="CI92" s="202">
        <v>62</v>
      </c>
      <c r="CJ92" s="203">
        <v>168</v>
      </c>
      <c r="CK92" s="203">
        <v>120</v>
      </c>
      <c r="CL92" s="203">
        <v>207</v>
      </c>
      <c r="CM92" s="203">
        <v>88</v>
      </c>
      <c r="CN92" s="202">
        <v>49</v>
      </c>
      <c r="CO92" s="202">
        <v>132</v>
      </c>
      <c r="CP92" s="202">
        <v>99</v>
      </c>
      <c r="CQ92" s="202">
        <v>26</v>
      </c>
      <c r="CR92" s="202">
        <v>99</v>
      </c>
      <c r="CS92" s="202">
        <v>132</v>
      </c>
      <c r="CT92" s="202">
        <v>86</v>
      </c>
      <c r="CU92" s="202">
        <v>52</v>
      </c>
      <c r="CV92" s="202">
        <v>39</v>
      </c>
      <c r="CW92" s="204"/>
      <c r="CX92" s="200"/>
      <c r="CY92" s="200"/>
      <c r="CZ92" s="200"/>
      <c r="DA92" s="200"/>
      <c r="DB92" s="200"/>
      <c r="DC92" s="200"/>
      <c r="DD92" s="200"/>
      <c r="DE92" s="200"/>
      <c r="DF92" s="200"/>
      <c r="DG92" s="200"/>
      <c r="DH92" s="200"/>
    </row>
    <row r="93" spans="2:112" s="113" customFormat="1">
      <c r="V93" s="200"/>
      <c r="W93" s="200"/>
      <c r="X93" s="201" t="s">
        <v>166</v>
      </c>
      <c r="Y93" s="200"/>
      <c r="Z93" s="200"/>
      <c r="AA93" s="200"/>
      <c r="AB93" s="200"/>
      <c r="AC93" s="222"/>
      <c r="AD93" s="226" t="s">
        <v>195</v>
      </c>
      <c r="AE93" s="222"/>
      <c r="AF93" s="222"/>
      <c r="AG93" s="222"/>
      <c r="AH93" s="222"/>
      <c r="AI93" s="222"/>
      <c r="AJ93" s="216" t="s">
        <v>58</v>
      </c>
      <c r="AK93" s="216" t="s">
        <v>59</v>
      </c>
      <c r="AL93" s="222"/>
      <c r="AM93" s="222"/>
      <c r="AN93" s="222">
        <v>200</v>
      </c>
      <c r="AO93" s="222">
        <v>281</v>
      </c>
      <c r="AP93" s="222">
        <v>162</v>
      </c>
      <c r="AQ93" s="222"/>
      <c r="AR93" s="222">
        <v>99</v>
      </c>
      <c r="AS93" s="222"/>
      <c r="AT93" s="222">
        <v>147</v>
      </c>
      <c r="AU93" s="224">
        <v>151</v>
      </c>
      <c r="AV93" s="222">
        <v>97</v>
      </c>
      <c r="AW93" s="222">
        <v>147</v>
      </c>
      <c r="AX93" s="222">
        <v>162</v>
      </c>
      <c r="AY93" s="222"/>
      <c r="AZ93" s="222">
        <v>193</v>
      </c>
      <c r="BA93" s="222"/>
      <c r="BB93" s="222">
        <v>174</v>
      </c>
      <c r="BC93" s="222">
        <v>89</v>
      </c>
      <c r="BD93" s="222">
        <v>51</v>
      </c>
      <c r="BE93" s="222"/>
      <c r="BF93" s="222"/>
      <c r="BG93" s="222">
        <v>80</v>
      </c>
      <c r="BH93" s="222"/>
      <c r="BI93" s="222">
        <v>80</v>
      </c>
      <c r="BJ93" s="222"/>
      <c r="BK93" s="222">
        <v>160</v>
      </c>
      <c r="BL93" s="222">
        <v>580</v>
      </c>
      <c r="BM93" s="222">
        <v>221</v>
      </c>
      <c r="BN93" s="222">
        <v>101</v>
      </c>
      <c r="BO93" s="222">
        <v>92</v>
      </c>
      <c r="BP93" s="227">
        <v>82</v>
      </c>
      <c r="BQ93" s="202"/>
      <c r="BR93" s="202">
        <v>84</v>
      </c>
      <c r="BS93" s="202">
        <v>116</v>
      </c>
      <c r="BT93" s="202">
        <v>146</v>
      </c>
      <c r="BU93" s="202">
        <v>144</v>
      </c>
      <c r="BV93" s="202">
        <v>156</v>
      </c>
      <c r="BW93" s="202">
        <v>129</v>
      </c>
      <c r="BX93" s="202">
        <v>58</v>
      </c>
      <c r="BY93" s="202"/>
      <c r="BZ93" s="202"/>
      <c r="CA93" s="202">
        <v>63</v>
      </c>
      <c r="CB93" s="202">
        <v>43</v>
      </c>
      <c r="CC93" s="202">
        <v>137</v>
      </c>
      <c r="CD93" s="202">
        <v>145</v>
      </c>
      <c r="CE93" s="202">
        <v>137</v>
      </c>
      <c r="CF93" s="202">
        <v>14</v>
      </c>
      <c r="CG93" s="202">
        <v>101</v>
      </c>
      <c r="CH93" s="202">
        <v>30</v>
      </c>
      <c r="CI93" s="202">
        <v>71</v>
      </c>
      <c r="CJ93" s="202">
        <v>178</v>
      </c>
      <c r="CK93" s="202">
        <v>158</v>
      </c>
      <c r="CL93" s="202"/>
      <c r="CM93" s="202">
        <v>104</v>
      </c>
      <c r="CN93" s="202"/>
      <c r="CO93" s="202">
        <v>140</v>
      </c>
      <c r="CP93" s="202">
        <v>140</v>
      </c>
      <c r="CQ93" s="202">
        <v>33</v>
      </c>
      <c r="CR93" s="202">
        <v>108</v>
      </c>
      <c r="CS93" s="202"/>
      <c r="CT93" s="202">
        <v>98</v>
      </c>
      <c r="CU93" s="202">
        <v>54</v>
      </c>
      <c r="CV93" s="202">
        <v>55</v>
      </c>
      <c r="CW93" s="204"/>
      <c r="CX93" s="200"/>
      <c r="CY93" s="200"/>
      <c r="CZ93" s="200"/>
      <c r="DA93" s="200"/>
      <c r="DB93" s="200"/>
      <c r="DC93" s="200"/>
      <c r="DD93" s="200"/>
      <c r="DE93" s="200"/>
      <c r="DF93" s="200"/>
      <c r="DG93" s="200"/>
      <c r="DH93" s="200"/>
    </row>
    <row r="94" spans="2:112" s="113" customFormat="1">
      <c r="V94" s="200"/>
      <c r="W94" s="200"/>
      <c r="X94" s="201" t="s">
        <v>167</v>
      </c>
      <c r="Y94" s="200"/>
      <c r="Z94" s="200"/>
      <c r="AA94" s="200"/>
      <c r="AB94" s="200"/>
      <c r="AC94" s="222"/>
      <c r="AD94" s="222"/>
      <c r="AE94" s="222"/>
      <c r="AF94" s="222"/>
      <c r="AG94" s="222"/>
      <c r="AH94" s="222"/>
      <c r="AI94" s="222"/>
      <c r="AJ94" s="216" t="s">
        <v>56</v>
      </c>
      <c r="AK94" s="216" t="s">
        <v>56</v>
      </c>
      <c r="AL94" s="222"/>
      <c r="AM94" s="222"/>
      <c r="AN94" s="222">
        <v>211</v>
      </c>
      <c r="AO94" s="222"/>
      <c r="AP94" s="222">
        <v>175</v>
      </c>
      <c r="AQ94" s="222"/>
      <c r="AR94" s="222">
        <v>172</v>
      </c>
      <c r="AS94" s="222"/>
      <c r="AT94" s="222">
        <v>284</v>
      </c>
      <c r="AU94" s="224">
        <v>273</v>
      </c>
      <c r="AV94" s="222">
        <v>139</v>
      </c>
      <c r="AW94" s="222">
        <v>299</v>
      </c>
      <c r="AX94" s="222">
        <v>191</v>
      </c>
      <c r="AY94" s="222"/>
      <c r="AZ94" s="222"/>
      <c r="BA94" s="222"/>
      <c r="BB94" s="222">
        <v>267</v>
      </c>
      <c r="BC94" s="222">
        <v>174</v>
      </c>
      <c r="BD94" s="222">
        <v>80</v>
      </c>
      <c r="BE94" s="222"/>
      <c r="BF94" s="222"/>
      <c r="BG94" s="222">
        <v>84</v>
      </c>
      <c r="BH94" s="222"/>
      <c r="BI94" s="222">
        <v>84</v>
      </c>
      <c r="BJ94" s="222"/>
      <c r="BK94" s="222">
        <v>242</v>
      </c>
      <c r="BL94" s="222"/>
      <c r="BM94" s="222"/>
      <c r="BN94" s="222">
        <v>280</v>
      </c>
      <c r="BO94" s="222">
        <v>101</v>
      </c>
      <c r="BP94" s="227">
        <v>85</v>
      </c>
      <c r="BQ94" s="202"/>
      <c r="BR94" s="202">
        <v>113</v>
      </c>
      <c r="BS94" s="202">
        <v>121</v>
      </c>
      <c r="BT94" s="202">
        <v>156</v>
      </c>
      <c r="BU94" s="202">
        <v>150</v>
      </c>
      <c r="BV94" s="202"/>
      <c r="BW94" s="202">
        <v>152</v>
      </c>
      <c r="BX94" s="202">
        <v>101</v>
      </c>
      <c r="BY94" s="202"/>
      <c r="BZ94" s="202"/>
      <c r="CA94" s="202">
        <v>99</v>
      </c>
      <c r="CB94" s="202">
        <v>46</v>
      </c>
      <c r="CC94" s="202">
        <v>198</v>
      </c>
      <c r="CD94" s="202">
        <v>152</v>
      </c>
      <c r="CE94" s="202">
        <v>180</v>
      </c>
      <c r="CF94" s="202">
        <v>18</v>
      </c>
      <c r="CG94" s="202">
        <v>118</v>
      </c>
      <c r="CH94" s="202">
        <v>38</v>
      </c>
      <c r="CI94" s="202">
        <v>74</v>
      </c>
      <c r="CJ94" s="202">
        <v>190</v>
      </c>
      <c r="CK94" s="202">
        <v>167</v>
      </c>
      <c r="CL94" s="202"/>
      <c r="CM94" s="202">
        <v>124</v>
      </c>
      <c r="CN94" s="202"/>
      <c r="CO94" s="202"/>
      <c r="CP94" s="202">
        <v>152</v>
      </c>
      <c r="CQ94" s="202">
        <v>88</v>
      </c>
      <c r="CR94" s="202">
        <v>120</v>
      </c>
      <c r="CS94" s="202"/>
      <c r="CT94" s="202">
        <v>111</v>
      </c>
      <c r="CU94" s="202">
        <v>56</v>
      </c>
      <c r="CV94" s="202">
        <v>57</v>
      </c>
      <c r="CW94" s="204"/>
      <c r="CX94" s="200"/>
      <c r="CY94" s="200"/>
      <c r="CZ94" s="200"/>
      <c r="DA94" s="200"/>
      <c r="DB94" s="200"/>
      <c r="DC94" s="200"/>
      <c r="DD94" s="200"/>
      <c r="DE94" s="200"/>
      <c r="DF94" s="200"/>
      <c r="DG94" s="200"/>
      <c r="DH94" s="200"/>
    </row>
    <row r="95" spans="2:112" s="113" customFormat="1">
      <c r="V95" s="200"/>
      <c r="W95" s="200"/>
      <c r="X95" s="201" t="s">
        <v>168</v>
      </c>
      <c r="Y95" s="200"/>
      <c r="Z95" s="200"/>
      <c r="AA95" s="200"/>
      <c r="AB95" s="200"/>
      <c r="AC95" s="222"/>
      <c r="AD95" s="222"/>
      <c r="AE95" s="222"/>
      <c r="AF95" s="222"/>
      <c r="AG95" s="222"/>
      <c r="AH95" s="222"/>
      <c r="AI95" s="222"/>
      <c r="AJ95" s="216" t="s">
        <v>60</v>
      </c>
      <c r="AK95" s="216" t="s">
        <v>60</v>
      </c>
      <c r="AL95" s="222"/>
      <c r="AM95" s="222"/>
      <c r="AN95" s="222">
        <v>254</v>
      </c>
      <c r="AO95" s="222"/>
      <c r="AP95" s="222">
        <v>222</v>
      </c>
      <c r="AQ95" s="222"/>
      <c r="AR95" s="222"/>
      <c r="AS95" s="222"/>
      <c r="AT95" s="222"/>
      <c r="AU95" s="224">
        <v>299</v>
      </c>
      <c r="AV95" s="222">
        <v>161</v>
      </c>
      <c r="AW95" s="222">
        <v>395</v>
      </c>
      <c r="AX95" s="222"/>
      <c r="AY95" s="222"/>
      <c r="AZ95" s="222"/>
      <c r="BA95" s="222"/>
      <c r="BB95" s="222"/>
      <c r="BC95" s="222">
        <v>193</v>
      </c>
      <c r="BD95" s="222">
        <v>99</v>
      </c>
      <c r="BE95" s="222"/>
      <c r="BF95" s="222"/>
      <c r="BG95" s="222">
        <v>113</v>
      </c>
      <c r="BH95" s="222"/>
      <c r="BI95" s="222">
        <v>92</v>
      </c>
      <c r="BJ95" s="222"/>
      <c r="BK95" s="222">
        <v>580</v>
      </c>
      <c r="BL95" s="222"/>
      <c r="BM95" s="222"/>
      <c r="BN95" s="222"/>
      <c r="BO95" s="222">
        <v>109</v>
      </c>
      <c r="BP95" s="227">
        <v>87</v>
      </c>
      <c r="BQ95" s="202"/>
      <c r="BR95" s="202">
        <v>128</v>
      </c>
      <c r="BS95" s="202">
        <v>128</v>
      </c>
      <c r="BT95" s="202">
        <v>183</v>
      </c>
      <c r="BU95" s="202">
        <v>154</v>
      </c>
      <c r="BV95" s="202"/>
      <c r="BW95" s="202">
        <v>236</v>
      </c>
      <c r="BX95" s="202">
        <v>166</v>
      </c>
      <c r="BY95" s="202"/>
      <c r="BZ95" s="202"/>
      <c r="CA95" s="202">
        <v>145</v>
      </c>
      <c r="CB95" s="202">
        <v>58</v>
      </c>
      <c r="CC95" s="202">
        <v>269</v>
      </c>
      <c r="CD95" s="202">
        <v>233</v>
      </c>
      <c r="CE95" s="202">
        <v>190</v>
      </c>
      <c r="CF95" s="202">
        <v>19</v>
      </c>
      <c r="CG95" s="202">
        <v>126</v>
      </c>
      <c r="CH95" s="202">
        <v>40</v>
      </c>
      <c r="CI95" s="202">
        <v>78</v>
      </c>
      <c r="CJ95" s="202">
        <v>395</v>
      </c>
      <c r="CK95" s="202">
        <v>168</v>
      </c>
      <c r="CL95" s="202"/>
      <c r="CM95" s="202"/>
      <c r="CN95" s="202"/>
      <c r="CO95" s="202"/>
      <c r="CP95" s="202">
        <v>165</v>
      </c>
      <c r="CQ95" s="202">
        <v>99</v>
      </c>
      <c r="CR95" s="202">
        <v>132</v>
      </c>
      <c r="CS95" s="202"/>
      <c r="CT95" s="202">
        <v>115</v>
      </c>
      <c r="CU95" s="202">
        <v>67</v>
      </c>
      <c r="CV95" s="202">
        <v>72</v>
      </c>
      <c r="CW95" s="204"/>
      <c r="CX95" s="200"/>
      <c r="CY95" s="200"/>
      <c r="CZ95" s="200"/>
      <c r="DA95" s="200"/>
      <c r="DB95" s="200"/>
      <c r="DC95" s="200"/>
      <c r="DD95" s="200"/>
      <c r="DE95" s="200"/>
      <c r="DF95" s="200"/>
      <c r="DG95" s="200"/>
      <c r="DH95" s="200"/>
    </row>
    <row r="96" spans="2:112" s="113" customFormat="1">
      <c r="V96" s="200"/>
      <c r="W96" s="200"/>
      <c r="X96" s="201" t="s">
        <v>169</v>
      </c>
      <c r="Y96" s="200"/>
      <c r="Z96" s="200"/>
      <c r="AA96" s="200"/>
      <c r="AB96" s="200"/>
      <c r="AC96" s="222"/>
      <c r="AD96" s="222"/>
      <c r="AE96" s="222"/>
      <c r="AF96" s="222"/>
      <c r="AG96" s="222"/>
      <c r="AH96" s="222"/>
      <c r="AI96" s="222"/>
      <c r="AJ96" s="216" t="s">
        <v>57</v>
      </c>
      <c r="AK96" s="216" t="s">
        <v>57</v>
      </c>
      <c r="AL96" s="222"/>
      <c r="AM96" s="222"/>
      <c r="AN96" s="222">
        <v>255</v>
      </c>
      <c r="AO96" s="222"/>
      <c r="AP96" s="222">
        <v>253</v>
      </c>
      <c r="AQ96" s="222"/>
      <c r="AR96" s="222"/>
      <c r="AS96" s="222"/>
      <c r="AT96" s="222"/>
      <c r="AU96" s="224"/>
      <c r="AV96" s="222">
        <v>263</v>
      </c>
      <c r="AW96" s="222"/>
      <c r="AX96" s="222"/>
      <c r="AY96" s="222"/>
      <c r="AZ96" s="222"/>
      <c r="BA96" s="222"/>
      <c r="BB96" s="222"/>
      <c r="BC96" s="222">
        <v>267</v>
      </c>
      <c r="BD96" s="222">
        <v>104</v>
      </c>
      <c r="BE96" s="222"/>
      <c r="BF96" s="222"/>
      <c r="BG96" s="222">
        <v>128</v>
      </c>
      <c r="BH96" s="222"/>
      <c r="BI96" s="222">
        <v>112</v>
      </c>
      <c r="BJ96" s="222"/>
      <c r="BK96" s="222">
        <v>680</v>
      </c>
      <c r="BL96" s="222"/>
      <c r="BM96" s="222"/>
      <c r="BN96" s="222"/>
      <c r="BO96" s="222">
        <v>114</v>
      </c>
      <c r="BP96" s="227">
        <v>101</v>
      </c>
      <c r="BQ96" s="202"/>
      <c r="BR96" s="202">
        <v>220</v>
      </c>
      <c r="BS96" s="202"/>
      <c r="BT96" s="202">
        <v>198</v>
      </c>
      <c r="BU96" s="202">
        <v>166</v>
      </c>
      <c r="BV96" s="202"/>
      <c r="BW96" s="202"/>
      <c r="BX96" s="202">
        <v>227</v>
      </c>
      <c r="BY96" s="202"/>
      <c r="BZ96" s="202"/>
      <c r="CA96" s="202">
        <v>168</v>
      </c>
      <c r="CB96" s="202">
        <v>65</v>
      </c>
      <c r="CC96" s="202"/>
      <c r="CD96" s="202"/>
      <c r="CE96" s="202">
        <v>198</v>
      </c>
      <c r="CF96" s="202">
        <v>22</v>
      </c>
      <c r="CG96" s="202">
        <v>150</v>
      </c>
      <c r="CH96" s="202">
        <v>58</v>
      </c>
      <c r="CI96" s="202">
        <v>79</v>
      </c>
      <c r="CJ96" s="202"/>
      <c r="CK96" s="202">
        <v>182</v>
      </c>
      <c r="CL96" s="202"/>
      <c r="CM96" s="202"/>
      <c r="CN96" s="202"/>
      <c r="CO96" s="202"/>
      <c r="CP96" s="202"/>
      <c r="CQ96" s="202">
        <v>120</v>
      </c>
      <c r="CR96" s="202">
        <v>165</v>
      </c>
      <c r="CS96" s="202"/>
      <c r="CT96" s="202">
        <v>186</v>
      </c>
      <c r="CU96" s="202">
        <v>75</v>
      </c>
      <c r="CV96" s="202">
        <v>73</v>
      </c>
      <c r="CW96" s="204"/>
      <c r="CX96" s="200"/>
      <c r="CY96" s="200"/>
      <c r="CZ96" s="200"/>
      <c r="DA96" s="200"/>
      <c r="DB96" s="200"/>
      <c r="DC96" s="200"/>
      <c r="DD96" s="200"/>
      <c r="DE96" s="200"/>
      <c r="DF96" s="200"/>
      <c r="DG96" s="200"/>
      <c r="DH96" s="200"/>
    </row>
    <row r="97" spans="22:112" s="113" customFormat="1">
      <c r="V97" s="200"/>
      <c r="W97" s="200"/>
      <c r="X97" s="201" t="s">
        <v>170</v>
      </c>
      <c r="Y97" s="200"/>
      <c r="Z97" s="200"/>
      <c r="AA97" s="200"/>
      <c r="AB97" s="200"/>
      <c r="AC97" s="222"/>
      <c r="AD97" s="222"/>
      <c r="AE97" s="222"/>
      <c r="AF97" s="222"/>
      <c r="AG97" s="222"/>
      <c r="AH97" s="222"/>
      <c r="AI97" s="222"/>
      <c r="AJ97" s="216" t="s">
        <v>55</v>
      </c>
      <c r="AK97" s="216" t="s">
        <v>55</v>
      </c>
      <c r="AL97" s="222"/>
      <c r="AM97" s="222"/>
      <c r="AN97" s="222">
        <v>271</v>
      </c>
      <c r="AO97" s="222"/>
      <c r="AP97" s="222">
        <v>271</v>
      </c>
      <c r="AQ97" s="222"/>
      <c r="AR97" s="222"/>
      <c r="AS97" s="222"/>
      <c r="AT97" s="222"/>
      <c r="AU97" s="224"/>
      <c r="AV97" s="222">
        <v>265</v>
      </c>
      <c r="AW97" s="222"/>
      <c r="AX97" s="222"/>
      <c r="AY97" s="222"/>
      <c r="AZ97" s="222"/>
      <c r="BA97" s="222"/>
      <c r="BB97" s="222"/>
      <c r="BC97" s="222"/>
      <c r="BD97" s="222">
        <v>160</v>
      </c>
      <c r="BE97" s="222"/>
      <c r="BF97" s="222"/>
      <c r="BG97" s="222">
        <v>275</v>
      </c>
      <c r="BH97" s="222"/>
      <c r="BI97" s="222">
        <v>123</v>
      </c>
      <c r="BJ97" s="222"/>
      <c r="BK97" s="222"/>
      <c r="BL97" s="222"/>
      <c r="BM97" s="222"/>
      <c r="BN97" s="222"/>
      <c r="BO97" s="222">
        <v>280</v>
      </c>
      <c r="BP97" s="227">
        <v>130</v>
      </c>
      <c r="BQ97" s="202"/>
      <c r="BR97" s="202">
        <v>505</v>
      </c>
      <c r="BS97" s="202"/>
      <c r="BT97" s="202">
        <v>218</v>
      </c>
      <c r="BU97" s="202">
        <v>192</v>
      </c>
      <c r="BV97" s="202"/>
      <c r="BW97" s="202"/>
      <c r="BX97" s="202">
        <v>229</v>
      </c>
      <c r="BY97" s="202"/>
      <c r="BZ97" s="202"/>
      <c r="CA97" s="202">
        <v>180</v>
      </c>
      <c r="CB97" s="202">
        <v>99</v>
      </c>
      <c r="CC97" s="202"/>
      <c r="CD97" s="202"/>
      <c r="CE97" s="202">
        <v>201</v>
      </c>
      <c r="CF97" s="202">
        <v>23</v>
      </c>
      <c r="CG97" s="202">
        <v>232</v>
      </c>
      <c r="CH97" s="202">
        <v>60</v>
      </c>
      <c r="CI97" s="202">
        <v>86</v>
      </c>
      <c r="CJ97" s="202"/>
      <c r="CK97" s="202">
        <v>203</v>
      </c>
      <c r="CL97" s="202"/>
      <c r="CM97" s="202"/>
      <c r="CN97" s="202"/>
      <c r="CO97" s="202"/>
      <c r="CP97" s="202"/>
      <c r="CQ97" s="202">
        <v>132</v>
      </c>
      <c r="CR97" s="202">
        <v>219</v>
      </c>
      <c r="CS97" s="202"/>
      <c r="CT97" s="200"/>
      <c r="CU97" s="202">
        <v>76</v>
      </c>
      <c r="CV97" s="202">
        <v>74</v>
      </c>
      <c r="CW97" s="204"/>
      <c r="CX97" s="200"/>
      <c r="CY97" s="200"/>
      <c r="CZ97" s="200"/>
      <c r="DA97" s="200"/>
      <c r="DB97" s="200"/>
      <c r="DC97" s="200"/>
      <c r="DD97" s="200"/>
      <c r="DE97" s="200"/>
      <c r="DF97" s="200"/>
      <c r="DG97" s="200"/>
      <c r="DH97" s="200"/>
    </row>
    <row r="98" spans="22:112" s="113" customFormat="1">
      <c r="V98" s="200"/>
      <c r="W98" s="200"/>
      <c r="X98" s="201" t="s">
        <v>171</v>
      </c>
      <c r="Y98" s="200"/>
      <c r="Z98" s="200"/>
      <c r="AA98" s="200"/>
      <c r="AB98" s="200"/>
      <c r="AC98" s="222"/>
      <c r="AD98" s="222"/>
      <c r="AE98" s="222"/>
      <c r="AF98" s="222"/>
      <c r="AG98" s="222"/>
      <c r="AH98" s="222"/>
      <c r="AI98" s="222"/>
      <c r="AJ98" s="216" t="s">
        <v>59</v>
      </c>
      <c r="AK98" s="216" t="s">
        <v>58</v>
      </c>
      <c r="AL98" s="222"/>
      <c r="AM98" s="222"/>
      <c r="AN98" s="222">
        <v>283</v>
      </c>
      <c r="AO98" s="222"/>
      <c r="AP98" s="222"/>
      <c r="AQ98" s="222"/>
      <c r="AR98" s="222"/>
      <c r="AS98" s="222"/>
      <c r="AT98" s="222"/>
      <c r="AU98" s="224"/>
      <c r="AV98" s="222"/>
      <c r="AW98" s="222"/>
      <c r="AX98" s="222"/>
      <c r="AY98" s="222"/>
      <c r="AZ98" s="222"/>
      <c r="BA98" s="222"/>
      <c r="BB98" s="222"/>
      <c r="BC98" s="222"/>
      <c r="BD98" s="222">
        <v>220</v>
      </c>
      <c r="BE98" s="222"/>
      <c r="BF98" s="222"/>
      <c r="BG98" s="222">
        <v>505</v>
      </c>
      <c r="BH98" s="222"/>
      <c r="BI98" s="222">
        <v>185</v>
      </c>
      <c r="BJ98" s="222"/>
      <c r="BK98" s="222"/>
      <c r="BL98" s="222"/>
      <c r="BM98" s="222"/>
      <c r="BN98" s="222"/>
      <c r="BO98" s="222">
        <v>380</v>
      </c>
      <c r="BP98" s="227">
        <v>152</v>
      </c>
      <c r="BQ98" s="202"/>
      <c r="BR98" s="202">
        <v>680</v>
      </c>
      <c r="BS98" s="202"/>
      <c r="BT98" s="202"/>
      <c r="BU98" s="202">
        <v>217</v>
      </c>
      <c r="BV98" s="202"/>
      <c r="BW98" s="202"/>
      <c r="BX98" s="202"/>
      <c r="BY98" s="202"/>
      <c r="BZ98" s="202"/>
      <c r="CA98" s="202">
        <v>198</v>
      </c>
      <c r="CB98" s="202">
        <v>119</v>
      </c>
      <c r="CC98" s="202"/>
      <c r="CD98" s="202"/>
      <c r="CE98" s="202">
        <v>216</v>
      </c>
      <c r="CF98" s="202">
        <v>27</v>
      </c>
      <c r="CG98" s="202"/>
      <c r="CH98" s="202">
        <v>62</v>
      </c>
      <c r="CI98" s="202">
        <v>91</v>
      </c>
      <c r="CJ98" s="202"/>
      <c r="CK98" s="202">
        <v>266</v>
      </c>
      <c r="CL98" s="202"/>
      <c r="CM98" s="202"/>
      <c r="CN98" s="202"/>
      <c r="CO98" s="202"/>
      <c r="CP98" s="202"/>
      <c r="CQ98" s="202">
        <v>205</v>
      </c>
      <c r="CR98" s="202"/>
      <c r="CS98" s="202"/>
      <c r="CT98" s="202"/>
      <c r="CU98" s="202">
        <v>78</v>
      </c>
      <c r="CV98" s="202">
        <v>90</v>
      </c>
      <c r="CW98" s="204"/>
      <c r="CX98" s="200"/>
      <c r="CY98" s="200"/>
      <c r="CZ98" s="200"/>
      <c r="DA98" s="200"/>
      <c r="DB98" s="200"/>
      <c r="DC98" s="200"/>
      <c r="DD98" s="200"/>
      <c r="DE98" s="200"/>
      <c r="DF98" s="200"/>
      <c r="DG98" s="200"/>
      <c r="DH98" s="200"/>
    </row>
    <row r="99" spans="22:112" s="113" customFormat="1">
      <c r="V99" s="200"/>
      <c r="W99" s="200"/>
      <c r="X99" s="201" t="s">
        <v>160</v>
      </c>
      <c r="Y99" s="200"/>
      <c r="Z99" s="200"/>
      <c r="AA99" s="200"/>
      <c r="AB99" s="200"/>
      <c r="AC99" s="222"/>
      <c r="AD99" s="222"/>
      <c r="AE99" s="222"/>
      <c r="AF99" s="222"/>
      <c r="AG99" s="222"/>
      <c r="AH99" s="222"/>
      <c r="AI99" s="222"/>
      <c r="AJ99" s="216" t="s">
        <v>62</v>
      </c>
      <c r="AK99" s="216" t="s">
        <v>62</v>
      </c>
      <c r="AL99" s="222"/>
      <c r="AM99" s="222"/>
      <c r="AN99" s="222">
        <v>299</v>
      </c>
      <c r="AO99" s="222"/>
      <c r="AP99" s="222"/>
      <c r="AQ99" s="222"/>
      <c r="AR99" s="222"/>
      <c r="AS99" s="222"/>
      <c r="AT99" s="222"/>
      <c r="AU99" s="224"/>
      <c r="AV99" s="222"/>
      <c r="AW99" s="222"/>
      <c r="AX99" s="222"/>
      <c r="AY99" s="222"/>
      <c r="AZ99" s="222"/>
      <c r="BA99" s="222"/>
      <c r="BB99" s="222"/>
      <c r="BC99" s="222"/>
      <c r="BD99" s="222">
        <v>244</v>
      </c>
      <c r="BE99" s="222"/>
      <c r="BF99" s="222"/>
      <c r="BG99" s="222"/>
      <c r="BH99" s="222"/>
      <c r="BI99" s="222">
        <v>205</v>
      </c>
      <c r="BJ99" s="222"/>
      <c r="BK99" s="222"/>
      <c r="BL99" s="222"/>
      <c r="BM99" s="222"/>
      <c r="BN99" s="222"/>
      <c r="BO99" s="222"/>
      <c r="BP99" s="227">
        <v>156</v>
      </c>
      <c r="BQ99" s="202"/>
      <c r="BR99" s="202">
        <v>780</v>
      </c>
      <c r="BS99" s="202"/>
      <c r="BT99" s="202"/>
      <c r="BU99" s="202">
        <v>225</v>
      </c>
      <c r="BV99" s="202"/>
      <c r="BW99" s="202"/>
      <c r="BX99" s="202"/>
      <c r="BY99" s="202"/>
      <c r="BZ99" s="202"/>
      <c r="CA99" s="202">
        <v>201</v>
      </c>
      <c r="CB99" s="202">
        <v>155</v>
      </c>
      <c r="CC99" s="202"/>
      <c r="CD99" s="202"/>
      <c r="CE99" s="202">
        <v>245</v>
      </c>
      <c r="CF99" s="202">
        <v>30</v>
      </c>
      <c r="CG99" s="202"/>
      <c r="CH99" s="202">
        <v>66</v>
      </c>
      <c r="CI99" s="202">
        <v>95</v>
      </c>
      <c r="CJ99" s="202"/>
      <c r="CK99" s="202">
        <v>270</v>
      </c>
      <c r="CL99" s="202"/>
      <c r="CM99" s="202"/>
      <c r="CN99" s="202"/>
      <c r="CO99" s="202"/>
      <c r="CP99" s="202"/>
      <c r="CQ99" s="202">
        <v>580</v>
      </c>
      <c r="CR99" s="202"/>
      <c r="CS99" s="202"/>
      <c r="CT99" s="202"/>
      <c r="CU99" s="202">
        <v>79</v>
      </c>
      <c r="CV99" s="202">
        <v>91</v>
      </c>
      <c r="CW99" s="204"/>
      <c r="CX99" s="200"/>
      <c r="CY99" s="200"/>
      <c r="CZ99" s="200"/>
      <c r="DA99" s="200"/>
      <c r="DB99" s="200"/>
      <c r="DC99" s="200"/>
      <c r="DD99" s="200"/>
      <c r="DE99" s="200"/>
      <c r="DF99" s="200"/>
      <c r="DG99" s="200"/>
      <c r="DH99" s="200"/>
    </row>
    <row r="100" spans="22:112" s="113" customFormat="1">
      <c r="V100" s="200"/>
      <c r="W100" s="200"/>
      <c r="X100" s="202"/>
      <c r="Y100" s="200"/>
      <c r="Z100" s="200"/>
      <c r="AA100" s="200"/>
      <c r="AB100" s="200"/>
      <c r="AC100" s="222"/>
      <c r="AD100" s="222"/>
      <c r="AE100" s="222"/>
      <c r="AF100" s="222"/>
      <c r="AG100" s="222"/>
      <c r="AH100" s="222"/>
      <c r="AI100" s="222"/>
      <c r="AJ100" s="216" t="s">
        <v>63</v>
      </c>
      <c r="AK100" s="216" t="s">
        <v>63</v>
      </c>
      <c r="AL100" s="222"/>
      <c r="AM100" s="222"/>
      <c r="AN100" s="222"/>
      <c r="AO100" s="222"/>
      <c r="AP100" s="222"/>
      <c r="AQ100" s="222"/>
      <c r="AR100" s="222"/>
      <c r="AS100" s="222"/>
      <c r="AT100" s="222"/>
      <c r="AU100" s="224"/>
      <c r="AV100" s="222"/>
      <c r="AW100" s="222"/>
      <c r="AX100" s="222"/>
      <c r="AY100" s="222"/>
      <c r="AZ100" s="222"/>
      <c r="BA100" s="222"/>
      <c r="BB100" s="222"/>
      <c r="BC100" s="222"/>
      <c r="BD100" s="222">
        <v>275</v>
      </c>
      <c r="BE100" s="222"/>
      <c r="BF100" s="222"/>
      <c r="BG100" s="222"/>
      <c r="BH100" s="222"/>
      <c r="BI100" s="222">
        <v>238</v>
      </c>
      <c r="BJ100" s="222"/>
      <c r="BK100" s="222"/>
      <c r="BL100" s="222"/>
      <c r="BM100" s="222"/>
      <c r="BN100" s="222"/>
      <c r="BO100" s="222"/>
      <c r="BP100" s="227">
        <v>237</v>
      </c>
      <c r="BQ100" s="202"/>
      <c r="BR100" s="202"/>
      <c r="BS100" s="202"/>
      <c r="BT100" s="202"/>
      <c r="BU100" s="202">
        <v>246</v>
      </c>
      <c r="BV100" s="202"/>
      <c r="BW100" s="202"/>
      <c r="BX100" s="202"/>
      <c r="BY100" s="202"/>
      <c r="BZ100" s="202"/>
      <c r="CA100" s="202">
        <v>245</v>
      </c>
      <c r="CB100" s="202">
        <v>166</v>
      </c>
      <c r="CC100" s="202"/>
      <c r="CD100" s="202"/>
      <c r="CE100" s="202"/>
      <c r="CF100" s="202">
        <v>39</v>
      </c>
      <c r="CG100" s="202"/>
      <c r="CH100" s="202">
        <v>71</v>
      </c>
      <c r="CI100" s="202">
        <v>111</v>
      </c>
      <c r="CJ100" s="202"/>
      <c r="CK100" s="202">
        <v>395</v>
      </c>
      <c r="CL100" s="202"/>
      <c r="CM100" s="202"/>
      <c r="CN100" s="202"/>
      <c r="CO100" s="202"/>
      <c r="CP100" s="202"/>
      <c r="CQ100" s="200"/>
      <c r="CR100" s="202"/>
      <c r="CS100" s="202"/>
      <c r="CT100" s="202"/>
      <c r="CU100" s="202">
        <v>94</v>
      </c>
      <c r="CV100" s="202">
        <v>133</v>
      </c>
      <c r="CW100" s="204"/>
      <c r="CX100" s="200"/>
      <c r="CY100" s="200"/>
      <c r="CZ100" s="200"/>
      <c r="DA100" s="200"/>
      <c r="DB100" s="200"/>
      <c r="DC100" s="200"/>
      <c r="DD100" s="200"/>
      <c r="DE100" s="200"/>
      <c r="DF100" s="200"/>
      <c r="DG100" s="200"/>
      <c r="DH100" s="200"/>
    </row>
    <row r="101" spans="22:112" s="113" customFormat="1">
      <c r="V101" s="200"/>
      <c r="W101" s="200"/>
      <c r="X101" s="202"/>
      <c r="Y101" s="200"/>
      <c r="Z101" s="200"/>
      <c r="AA101" s="200"/>
      <c r="AB101" s="200"/>
      <c r="AC101" s="222"/>
      <c r="AD101" s="222"/>
      <c r="AE101" s="222"/>
      <c r="AF101" s="222"/>
      <c r="AG101" s="222"/>
      <c r="AH101" s="222"/>
      <c r="AI101" s="222"/>
      <c r="AJ101" s="216" t="s">
        <v>134</v>
      </c>
      <c r="AK101" s="216" t="s">
        <v>70</v>
      </c>
      <c r="AL101" s="222"/>
      <c r="AM101" s="222"/>
      <c r="AN101" s="222"/>
      <c r="AO101" s="222"/>
      <c r="AP101" s="222"/>
      <c r="AQ101" s="222"/>
      <c r="AR101" s="222"/>
      <c r="AS101" s="222"/>
      <c r="AT101" s="222"/>
      <c r="AU101" s="224"/>
      <c r="AV101" s="222"/>
      <c r="AW101" s="222"/>
      <c r="AX101" s="222"/>
      <c r="AY101" s="222"/>
      <c r="AZ101" s="222"/>
      <c r="BA101" s="222"/>
      <c r="BB101" s="222"/>
      <c r="BC101" s="222"/>
      <c r="BD101" s="222"/>
      <c r="BE101" s="222"/>
      <c r="BF101" s="222"/>
      <c r="BG101" s="222"/>
      <c r="BH101" s="222"/>
      <c r="BI101" s="222">
        <v>260</v>
      </c>
      <c r="BJ101" s="222"/>
      <c r="BK101" s="222"/>
      <c r="BL101" s="222"/>
      <c r="BM101" s="222"/>
      <c r="BN101" s="222"/>
      <c r="BO101" s="222"/>
      <c r="BP101" s="227">
        <v>280</v>
      </c>
      <c r="BQ101" s="202"/>
      <c r="BR101" s="202"/>
      <c r="BS101" s="202"/>
      <c r="BT101" s="202"/>
      <c r="BU101" s="202"/>
      <c r="BV101" s="202"/>
      <c r="BW101" s="202"/>
      <c r="BX101" s="202"/>
      <c r="BY101" s="202"/>
      <c r="BZ101" s="202"/>
      <c r="CA101" s="202">
        <v>269</v>
      </c>
      <c r="CB101" s="202">
        <v>178</v>
      </c>
      <c r="CC101" s="202"/>
      <c r="CD101" s="202"/>
      <c r="CE101" s="202"/>
      <c r="CF101" s="202">
        <v>47</v>
      </c>
      <c r="CG101" s="202"/>
      <c r="CH101" s="202">
        <v>83</v>
      </c>
      <c r="CI101" s="202">
        <v>177</v>
      </c>
      <c r="CJ101" s="202"/>
      <c r="CK101" s="202"/>
      <c r="CL101" s="202"/>
      <c r="CM101" s="202"/>
      <c r="CN101" s="202"/>
      <c r="CO101" s="202"/>
      <c r="CP101" s="202"/>
      <c r="CQ101" s="202"/>
      <c r="CR101" s="202"/>
      <c r="CS101" s="202"/>
      <c r="CT101" s="202"/>
      <c r="CU101" s="202">
        <v>125</v>
      </c>
      <c r="CV101" s="202">
        <v>142</v>
      </c>
      <c r="CW101" s="204"/>
      <c r="CX101" s="200"/>
      <c r="CY101" s="200"/>
      <c r="CZ101" s="200"/>
      <c r="DA101" s="200"/>
      <c r="DB101" s="200"/>
      <c r="DC101" s="200"/>
      <c r="DD101" s="200"/>
      <c r="DE101" s="200"/>
      <c r="DF101" s="200"/>
      <c r="DG101" s="200"/>
      <c r="DH101" s="200"/>
    </row>
    <row r="102" spans="22:112">
      <c r="V102" s="182"/>
      <c r="W102" s="182"/>
      <c r="X102" s="205"/>
      <c r="Y102" s="182"/>
      <c r="Z102" s="182"/>
      <c r="AA102" s="182"/>
      <c r="AB102" s="182"/>
      <c r="AC102" s="217"/>
      <c r="AD102" s="217"/>
      <c r="AE102" s="217"/>
      <c r="AF102" s="217"/>
      <c r="AG102" s="217"/>
      <c r="AH102" s="217"/>
      <c r="AI102" s="217"/>
      <c r="AJ102" s="216" t="s">
        <v>61</v>
      </c>
      <c r="AK102" s="216" t="s">
        <v>61</v>
      </c>
      <c r="AL102" s="217"/>
      <c r="AM102" s="217"/>
      <c r="AN102" s="217"/>
      <c r="AO102" s="217"/>
      <c r="AP102" s="217"/>
      <c r="AQ102" s="217"/>
      <c r="AR102" s="217"/>
      <c r="AS102" s="217"/>
      <c r="AT102" s="217"/>
      <c r="AU102" s="217"/>
      <c r="AV102" s="217"/>
      <c r="AW102" s="217"/>
      <c r="AX102" s="217"/>
      <c r="AY102" s="217"/>
      <c r="AZ102" s="217"/>
      <c r="BA102" s="217"/>
      <c r="BB102" s="217"/>
      <c r="BC102" s="217"/>
      <c r="BD102" s="217"/>
      <c r="BE102" s="217"/>
      <c r="BF102" s="217"/>
      <c r="BG102" s="217"/>
      <c r="BH102" s="217"/>
      <c r="BI102" s="222">
        <v>262</v>
      </c>
      <c r="BJ102" s="222"/>
      <c r="BK102" s="222"/>
      <c r="BL102" s="222"/>
      <c r="BM102" s="222"/>
      <c r="BN102" s="222"/>
      <c r="BO102" s="222"/>
      <c r="BP102" s="227">
        <v>680</v>
      </c>
      <c r="BQ102" s="202"/>
      <c r="BR102" s="202"/>
      <c r="BS102" s="202"/>
      <c r="BT102" s="202"/>
      <c r="BU102" s="202"/>
      <c r="BV102" s="202"/>
      <c r="BW102" s="202"/>
      <c r="BX102" s="202"/>
      <c r="BY102" s="202"/>
      <c r="BZ102" s="202"/>
      <c r="CA102" s="182"/>
      <c r="CB102" s="202">
        <v>184</v>
      </c>
      <c r="CC102" s="202"/>
      <c r="CD102" s="202"/>
      <c r="CE102" s="202"/>
      <c r="CF102" s="202">
        <v>57</v>
      </c>
      <c r="CG102" s="202"/>
      <c r="CH102" s="202">
        <v>95</v>
      </c>
      <c r="CI102" s="202">
        <v>195</v>
      </c>
      <c r="CJ102" s="202"/>
      <c r="CK102" s="202"/>
      <c r="CL102" s="202"/>
      <c r="CM102" s="202"/>
      <c r="CN102" s="202"/>
      <c r="CO102" s="202"/>
      <c r="CP102" s="202"/>
      <c r="CQ102" s="202"/>
      <c r="CR102" s="202"/>
      <c r="CS102" s="202"/>
      <c r="CT102" s="202"/>
      <c r="CU102" s="202">
        <v>163</v>
      </c>
      <c r="CV102" s="202">
        <v>241</v>
      </c>
      <c r="CW102" s="204"/>
      <c r="CX102" s="182"/>
      <c r="CY102" s="182"/>
      <c r="CZ102" s="182"/>
      <c r="DA102" s="182"/>
      <c r="DB102" s="182"/>
      <c r="DC102" s="182"/>
      <c r="DD102" s="182"/>
      <c r="DE102" s="182"/>
      <c r="DF102" s="182"/>
      <c r="DG102" s="182"/>
      <c r="DH102" s="182"/>
    </row>
    <row r="103" spans="22:112" s="113" customFormat="1">
      <c r="V103" s="200"/>
      <c r="W103" s="197"/>
      <c r="X103" s="202"/>
      <c r="Y103" s="200"/>
      <c r="Z103" s="200"/>
      <c r="AA103" s="200"/>
      <c r="AB103" s="200"/>
      <c r="AC103" s="222"/>
      <c r="AD103" s="222"/>
      <c r="AE103" s="222"/>
      <c r="AF103" s="222"/>
      <c r="AG103" s="222"/>
      <c r="AH103" s="222"/>
      <c r="AI103" s="222"/>
      <c r="AJ103" s="216" t="s">
        <v>68</v>
      </c>
      <c r="AK103" s="216" t="s">
        <v>68</v>
      </c>
      <c r="AL103" s="222"/>
      <c r="AM103" s="222"/>
      <c r="AN103" s="222"/>
      <c r="AO103" s="222"/>
      <c r="AP103" s="222"/>
      <c r="AQ103" s="222"/>
      <c r="AR103" s="222"/>
      <c r="AS103" s="222"/>
      <c r="AT103" s="222"/>
      <c r="AU103" s="222"/>
      <c r="AV103" s="222"/>
      <c r="AW103" s="222"/>
      <c r="AX103" s="222"/>
      <c r="AY103" s="222"/>
      <c r="AZ103" s="222"/>
      <c r="BA103" s="222"/>
      <c r="BB103" s="222"/>
      <c r="BC103" s="222"/>
      <c r="BD103" s="222"/>
      <c r="BE103" s="222"/>
      <c r="BF103" s="222"/>
      <c r="BG103" s="222"/>
      <c r="BH103" s="222"/>
      <c r="BI103" s="222">
        <v>580</v>
      </c>
      <c r="BJ103" s="222"/>
      <c r="BK103" s="222"/>
      <c r="BL103" s="222"/>
      <c r="BM103" s="222"/>
      <c r="BN103" s="222"/>
      <c r="BO103" s="222"/>
      <c r="BP103" s="227">
        <v>880</v>
      </c>
      <c r="BQ103" s="202"/>
      <c r="BR103" s="202"/>
      <c r="BS103" s="202"/>
      <c r="BT103" s="202"/>
      <c r="BU103" s="202"/>
      <c r="BV103" s="202"/>
      <c r="BW103" s="202"/>
      <c r="BX103" s="202"/>
      <c r="BY103" s="202"/>
      <c r="BZ103" s="202"/>
      <c r="CA103" s="200"/>
      <c r="CB103" s="202">
        <v>202</v>
      </c>
      <c r="CC103" s="202"/>
      <c r="CD103" s="202"/>
      <c r="CE103" s="202"/>
      <c r="CF103" s="202">
        <v>60</v>
      </c>
      <c r="CG103" s="202"/>
      <c r="CH103" s="202">
        <v>127</v>
      </c>
      <c r="CI103" s="202">
        <v>215</v>
      </c>
      <c r="CJ103" s="202"/>
      <c r="CK103" s="202"/>
      <c r="CL103" s="202"/>
      <c r="CM103" s="202"/>
      <c r="CN103" s="202"/>
      <c r="CO103" s="202"/>
      <c r="CP103" s="202"/>
      <c r="CQ103" s="202"/>
      <c r="CR103" s="202"/>
      <c r="CS103" s="202"/>
      <c r="CT103" s="202"/>
      <c r="CU103" s="202">
        <v>188</v>
      </c>
      <c r="CV103" s="202">
        <v>261</v>
      </c>
      <c r="CW103" s="204"/>
      <c r="CX103" s="200"/>
      <c r="CY103" s="200"/>
      <c r="CZ103" s="200"/>
      <c r="DA103" s="200"/>
      <c r="DB103" s="200"/>
      <c r="DC103" s="200"/>
      <c r="DD103" s="200"/>
      <c r="DE103" s="200"/>
      <c r="DF103" s="200"/>
      <c r="DG103" s="200"/>
      <c r="DH103" s="200"/>
    </row>
    <row r="104" spans="22:112" s="113" customFormat="1">
      <c r="V104" s="200"/>
      <c r="W104" s="197"/>
      <c r="X104" s="202"/>
      <c r="Y104" s="200"/>
      <c r="Z104" s="200"/>
      <c r="AA104" s="200"/>
      <c r="AB104" s="200"/>
      <c r="AC104" s="222"/>
      <c r="AD104" s="222"/>
      <c r="AE104" s="222"/>
      <c r="AF104" s="222"/>
      <c r="AG104" s="222"/>
      <c r="AH104" s="222"/>
      <c r="AI104" s="222"/>
      <c r="AJ104" s="216" t="s">
        <v>69</v>
      </c>
      <c r="AK104" s="216" t="s">
        <v>69</v>
      </c>
      <c r="AL104" s="222"/>
      <c r="AM104" s="222"/>
      <c r="AN104" s="222"/>
      <c r="AO104" s="222"/>
      <c r="AP104" s="222"/>
      <c r="AQ104" s="222"/>
      <c r="AR104" s="222"/>
      <c r="AS104" s="222"/>
      <c r="AT104" s="222"/>
      <c r="AU104" s="222"/>
      <c r="AV104" s="222"/>
      <c r="AW104" s="222"/>
      <c r="AX104" s="222"/>
      <c r="AY104" s="222"/>
      <c r="AZ104" s="222"/>
      <c r="BA104" s="222"/>
      <c r="BB104" s="222"/>
      <c r="BC104" s="222"/>
      <c r="BD104" s="222"/>
      <c r="BE104" s="222"/>
      <c r="BF104" s="222"/>
      <c r="BG104" s="222"/>
      <c r="BH104" s="222"/>
      <c r="BI104" s="222">
        <v>680</v>
      </c>
      <c r="BJ104" s="222"/>
      <c r="BK104" s="222"/>
      <c r="BL104" s="222"/>
      <c r="BM104" s="222"/>
      <c r="BN104" s="222"/>
      <c r="BO104" s="222"/>
      <c r="BP104" s="227"/>
      <c r="BQ104" s="202"/>
      <c r="BR104" s="202"/>
      <c r="BS104" s="202"/>
      <c r="BT104" s="202"/>
      <c r="BU104" s="202"/>
      <c r="BV104" s="202"/>
      <c r="BW104" s="202"/>
      <c r="BX104" s="202"/>
      <c r="BY104" s="202"/>
      <c r="BZ104" s="202"/>
      <c r="CA104" s="202"/>
      <c r="CB104" s="202">
        <v>204</v>
      </c>
      <c r="CC104" s="202"/>
      <c r="CD104" s="202"/>
      <c r="CE104" s="202"/>
      <c r="CF104" s="202">
        <v>66</v>
      </c>
      <c r="CG104" s="202"/>
      <c r="CH104" s="202">
        <v>138</v>
      </c>
      <c r="CI104" s="202">
        <v>243</v>
      </c>
      <c r="CJ104" s="202"/>
      <c r="CK104" s="202"/>
      <c r="CL104" s="202"/>
      <c r="CM104" s="202"/>
      <c r="CN104" s="202"/>
      <c r="CO104" s="202"/>
      <c r="CP104" s="202"/>
      <c r="CQ104" s="202"/>
      <c r="CR104" s="202"/>
      <c r="CS104" s="202"/>
      <c r="CT104" s="202"/>
      <c r="CU104" s="202">
        <v>282</v>
      </c>
      <c r="CV104" s="202">
        <v>405</v>
      </c>
      <c r="CW104" s="204"/>
      <c r="CX104" s="200"/>
      <c r="CY104" s="200"/>
      <c r="CZ104" s="200"/>
      <c r="DA104" s="200"/>
      <c r="DB104" s="200"/>
      <c r="DC104" s="200"/>
      <c r="DD104" s="200"/>
      <c r="DE104" s="200"/>
      <c r="DF104" s="200"/>
      <c r="DG104" s="200"/>
      <c r="DH104" s="200"/>
    </row>
    <row r="105" spans="22:112" s="113" customFormat="1">
      <c r="V105" s="200"/>
      <c r="W105" s="197"/>
      <c r="X105" s="202"/>
      <c r="Y105" s="200"/>
      <c r="Z105" s="200"/>
      <c r="AA105" s="200"/>
      <c r="AB105" s="200"/>
      <c r="AC105" s="222"/>
      <c r="AD105" s="222"/>
      <c r="AE105" s="222"/>
      <c r="AF105" s="222"/>
      <c r="AG105" s="222"/>
      <c r="AH105" s="222"/>
      <c r="AI105" s="222"/>
      <c r="AJ105" s="216" t="s">
        <v>71</v>
      </c>
      <c r="AK105" s="216" t="s">
        <v>71</v>
      </c>
      <c r="AL105" s="222"/>
      <c r="AM105" s="222"/>
      <c r="AN105" s="222"/>
      <c r="AO105" s="222"/>
      <c r="AP105" s="222"/>
      <c r="AQ105" s="222"/>
      <c r="AR105" s="222"/>
      <c r="AS105" s="222"/>
      <c r="AT105" s="222"/>
      <c r="AU105" s="222"/>
      <c r="AV105" s="222"/>
      <c r="AW105" s="222"/>
      <c r="AX105" s="222"/>
      <c r="AY105" s="222"/>
      <c r="AZ105" s="222"/>
      <c r="BA105" s="222"/>
      <c r="BB105" s="222"/>
      <c r="BC105" s="222"/>
      <c r="BD105" s="222"/>
      <c r="BE105" s="222"/>
      <c r="BF105" s="222"/>
      <c r="BG105" s="222"/>
      <c r="BH105" s="222"/>
      <c r="BI105" s="222">
        <v>880</v>
      </c>
      <c r="BJ105" s="222"/>
      <c r="BK105" s="222"/>
      <c r="BL105" s="222"/>
      <c r="BM105" s="222"/>
      <c r="BN105" s="222"/>
      <c r="BO105" s="222"/>
      <c r="BP105" s="227"/>
      <c r="BQ105" s="202"/>
      <c r="BR105" s="202"/>
      <c r="BS105" s="202"/>
      <c r="BT105" s="202"/>
      <c r="BU105" s="202"/>
      <c r="BV105" s="202"/>
      <c r="BW105" s="202"/>
      <c r="BX105" s="202"/>
      <c r="BY105" s="202"/>
      <c r="BZ105" s="202"/>
      <c r="CA105" s="202"/>
      <c r="CB105" s="202">
        <v>223</v>
      </c>
      <c r="CC105" s="202"/>
      <c r="CD105" s="202"/>
      <c r="CE105" s="202"/>
      <c r="CF105" s="202">
        <v>71</v>
      </c>
      <c r="CG105" s="202"/>
      <c r="CH105" s="202">
        <v>142</v>
      </c>
      <c r="CI105" s="202">
        <v>371</v>
      </c>
      <c r="CJ105" s="202"/>
      <c r="CK105" s="202"/>
      <c r="CL105" s="202"/>
      <c r="CM105" s="202"/>
      <c r="CN105" s="202"/>
      <c r="CO105" s="202"/>
      <c r="CP105" s="202"/>
      <c r="CQ105" s="202"/>
      <c r="CR105" s="202"/>
      <c r="CS105" s="202"/>
      <c r="CT105" s="202"/>
      <c r="CU105" s="202">
        <v>805</v>
      </c>
      <c r="CV105" s="202">
        <v>605</v>
      </c>
      <c r="CW105" s="204"/>
      <c r="CX105" s="200"/>
      <c r="CY105" s="200"/>
      <c r="CZ105" s="200"/>
      <c r="DA105" s="200"/>
      <c r="DB105" s="200"/>
      <c r="DC105" s="200"/>
      <c r="DD105" s="200"/>
      <c r="DE105" s="200"/>
      <c r="DF105" s="200"/>
      <c r="DG105" s="200"/>
      <c r="DH105" s="200"/>
    </row>
    <row r="106" spans="22:112" s="113" customFormat="1">
      <c r="V106" s="200"/>
      <c r="W106" s="197"/>
      <c r="X106" s="202"/>
      <c r="Y106" s="200"/>
      <c r="Z106" s="200"/>
      <c r="AA106" s="200"/>
      <c r="AB106" s="200"/>
      <c r="AC106" s="222"/>
      <c r="AD106" s="222"/>
      <c r="AE106" s="222"/>
      <c r="AF106" s="222"/>
      <c r="AG106" s="222"/>
      <c r="AH106" s="222"/>
      <c r="AI106" s="222"/>
      <c r="AJ106" s="216" t="s">
        <v>67</v>
      </c>
      <c r="AK106" s="216" t="s">
        <v>67</v>
      </c>
      <c r="AL106" s="222"/>
      <c r="AM106" s="222"/>
      <c r="AN106" s="222"/>
      <c r="AO106" s="222"/>
      <c r="AP106" s="222"/>
      <c r="AQ106" s="222"/>
      <c r="AR106" s="222"/>
      <c r="AS106" s="222"/>
      <c r="AT106" s="222"/>
      <c r="AU106" s="222"/>
      <c r="AV106" s="222"/>
      <c r="AW106" s="222"/>
      <c r="AX106" s="222"/>
      <c r="AY106" s="222"/>
      <c r="AZ106" s="222"/>
      <c r="BA106" s="222"/>
      <c r="BB106" s="222"/>
      <c r="BC106" s="222"/>
      <c r="BD106" s="222"/>
      <c r="BE106" s="222"/>
      <c r="BF106" s="222"/>
      <c r="BG106" s="222"/>
      <c r="BH106" s="222"/>
      <c r="BI106" s="222">
        <v>980</v>
      </c>
      <c r="BJ106" s="222"/>
      <c r="BK106" s="222"/>
      <c r="BL106" s="222"/>
      <c r="BM106" s="222"/>
      <c r="BN106" s="222"/>
      <c r="BO106" s="222"/>
      <c r="BP106" s="227"/>
      <c r="BQ106" s="202"/>
      <c r="BR106" s="202"/>
      <c r="BS106" s="202"/>
      <c r="BT106" s="202"/>
      <c r="BU106" s="202"/>
      <c r="BV106" s="202"/>
      <c r="BW106" s="202"/>
      <c r="BX106" s="202"/>
      <c r="BY106" s="202"/>
      <c r="BZ106" s="202"/>
      <c r="CA106" s="202"/>
      <c r="CB106" s="202">
        <v>395</v>
      </c>
      <c r="CC106" s="202"/>
      <c r="CD106" s="202"/>
      <c r="CE106" s="202"/>
      <c r="CF106" s="202">
        <v>72</v>
      </c>
      <c r="CG106" s="202"/>
      <c r="CH106" s="202">
        <v>173</v>
      </c>
      <c r="CI106" s="200"/>
      <c r="CJ106" s="202"/>
      <c r="CK106" s="202"/>
      <c r="CL106" s="202"/>
      <c r="CM106" s="202"/>
      <c r="CN106" s="202"/>
      <c r="CO106" s="202"/>
      <c r="CP106" s="202"/>
      <c r="CQ106" s="202"/>
      <c r="CR106" s="202"/>
      <c r="CS106" s="202"/>
      <c r="CT106" s="202"/>
      <c r="CU106" s="202">
        <v>905</v>
      </c>
      <c r="CV106" s="202"/>
      <c r="CW106" s="204"/>
      <c r="CX106" s="200"/>
      <c r="CY106" s="200"/>
      <c r="CZ106" s="200"/>
      <c r="DA106" s="200"/>
      <c r="DB106" s="200"/>
      <c r="DC106" s="200"/>
      <c r="DD106" s="200"/>
      <c r="DE106" s="200"/>
      <c r="DF106" s="200"/>
      <c r="DG106" s="200"/>
      <c r="DH106" s="200"/>
    </row>
    <row r="107" spans="22:112" s="113" customFormat="1">
      <c r="V107" s="200"/>
      <c r="W107" s="197"/>
      <c r="X107" s="202"/>
      <c r="Y107" s="200"/>
      <c r="Z107" s="200"/>
      <c r="AA107" s="200"/>
      <c r="AB107" s="200"/>
      <c r="AC107" s="222"/>
      <c r="AD107" s="222"/>
      <c r="AE107" s="222"/>
      <c r="AF107" s="222"/>
      <c r="AG107" s="222"/>
      <c r="AH107" s="222"/>
      <c r="AI107" s="222"/>
      <c r="AJ107" s="216" t="s">
        <v>65</v>
      </c>
      <c r="AK107" s="216" t="s">
        <v>65</v>
      </c>
      <c r="AL107" s="222"/>
      <c r="AM107" s="222"/>
      <c r="AN107" s="222"/>
      <c r="AO107" s="222"/>
      <c r="AP107" s="222"/>
      <c r="AQ107" s="222"/>
      <c r="AR107" s="222"/>
      <c r="AS107" s="222"/>
      <c r="AT107" s="222"/>
      <c r="AU107" s="222"/>
      <c r="AV107" s="222"/>
      <c r="AW107" s="222"/>
      <c r="AX107" s="222"/>
      <c r="AY107" s="222"/>
      <c r="AZ107" s="222"/>
      <c r="BA107" s="222"/>
      <c r="BB107" s="222"/>
      <c r="BC107" s="222"/>
      <c r="BD107" s="222"/>
      <c r="BE107" s="222"/>
      <c r="BF107" s="222"/>
      <c r="BG107" s="222"/>
      <c r="BH107" s="222"/>
      <c r="BI107" s="222"/>
      <c r="BJ107" s="222"/>
      <c r="BK107" s="222"/>
      <c r="BL107" s="222"/>
      <c r="BM107" s="222"/>
      <c r="BN107" s="222"/>
      <c r="BO107" s="222"/>
      <c r="BP107" s="227"/>
      <c r="BQ107" s="202"/>
      <c r="BR107" s="202"/>
      <c r="BS107" s="202"/>
      <c r="BT107" s="202"/>
      <c r="BU107" s="202"/>
      <c r="BV107" s="202"/>
      <c r="BW107" s="202"/>
      <c r="BX107" s="202"/>
      <c r="BY107" s="202"/>
      <c r="BZ107" s="202"/>
      <c r="CA107" s="202"/>
      <c r="CB107" s="200"/>
      <c r="CC107" s="202"/>
      <c r="CD107" s="202"/>
      <c r="CE107" s="202"/>
      <c r="CF107" s="202">
        <v>91</v>
      </c>
      <c r="CG107" s="202"/>
      <c r="CH107" s="202">
        <v>178</v>
      </c>
      <c r="CI107" s="202"/>
      <c r="CJ107" s="202"/>
      <c r="CK107" s="202"/>
      <c r="CL107" s="202"/>
      <c r="CM107" s="202"/>
      <c r="CN107" s="202"/>
      <c r="CO107" s="202"/>
      <c r="CP107" s="202"/>
      <c r="CQ107" s="202"/>
      <c r="CR107" s="202"/>
      <c r="CS107" s="202"/>
      <c r="CT107" s="202"/>
      <c r="CU107" s="200"/>
      <c r="CV107" s="202"/>
      <c r="CW107" s="204"/>
      <c r="CX107" s="200"/>
      <c r="CY107" s="200"/>
      <c r="CZ107" s="200"/>
      <c r="DA107" s="200"/>
      <c r="DB107" s="200"/>
      <c r="DC107" s="200"/>
      <c r="DD107" s="200"/>
      <c r="DE107" s="200"/>
      <c r="DF107" s="200"/>
      <c r="DG107" s="200"/>
      <c r="DH107" s="200"/>
    </row>
    <row r="108" spans="22:112" s="113" customFormat="1">
      <c r="V108" s="200"/>
      <c r="W108" s="197"/>
      <c r="X108" s="202"/>
      <c r="Y108" s="200"/>
      <c r="Z108" s="200"/>
      <c r="AA108" s="200"/>
      <c r="AB108" s="200"/>
      <c r="AC108" s="222"/>
      <c r="AD108" s="222"/>
      <c r="AE108" s="222"/>
      <c r="AF108" s="222"/>
      <c r="AG108" s="222"/>
      <c r="AH108" s="222"/>
      <c r="AI108" s="222"/>
      <c r="AJ108" s="216" t="s">
        <v>64</v>
      </c>
      <c r="AK108" s="216" t="s">
        <v>64</v>
      </c>
      <c r="AL108" s="222"/>
      <c r="AM108" s="222"/>
      <c r="AN108" s="222"/>
      <c r="AO108" s="222"/>
      <c r="AP108" s="222"/>
      <c r="AQ108" s="222"/>
      <c r="AR108" s="222"/>
      <c r="AS108" s="222"/>
      <c r="AT108" s="222"/>
      <c r="AU108" s="222"/>
      <c r="AV108" s="222"/>
      <c r="AW108" s="222"/>
      <c r="AX108" s="222"/>
      <c r="AY108" s="222"/>
      <c r="AZ108" s="222"/>
      <c r="BA108" s="222"/>
      <c r="BB108" s="222"/>
      <c r="BC108" s="222"/>
      <c r="BD108" s="222"/>
      <c r="BE108" s="222"/>
      <c r="BF108" s="222"/>
      <c r="BG108" s="222"/>
      <c r="BH108" s="222"/>
      <c r="BI108" s="222"/>
      <c r="BJ108" s="222"/>
      <c r="BK108" s="222"/>
      <c r="BL108" s="222"/>
      <c r="BM108" s="222"/>
      <c r="BN108" s="222"/>
      <c r="BO108" s="222"/>
      <c r="BP108" s="227"/>
      <c r="BQ108" s="202"/>
      <c r="BR108" s="202"/>
      <c r="BS108" s="202"/>
      <c r="BT108" s="202"/>
      <c r="BU108" s="202"/>
      <c r="BV108" s="202"/>
      <c r="BW108" s="202"/>
      <c r="BX108" s="202"/>
      <c r="BY108" s="202"/>
      <c r="BZ108" s="202"/>
      <c r="CA108" s="202"/>
      <c r="CB108" s="202"/>
      <c r="CC108" s="202"/>
      <c r="CD108" s="202"/>
      <c r="CE108" s="202"/>
      <c r="CF108" s="202">
        <v>101</v>
      </c>
      <c r="CG108" s="202"/>
      <c r="CH108" s="202">
        <v>189</v>
      </c>
      <c r="CI108" s="202"/>
      <c r="CJ108" s="202"/>
      <c r="CK108" s="202"/>
      <c r="CL108" s="202"/>
      <c r="CM108" s="202"/>
      <c r="CN108" s="202"/>
      <c r="CO108" s="202"/>
      <c r="CP108" s="202"/>
      <c r="CQ108" s="202"/>
      <c r="CR108" s="202"/>
      <c r="CS108" s="202"/>
      <c r="CT108" s="202"/>
      <c r="CU108" s="202"/>
      <c r="CV108" s="202"/>
      <c r="CW108" s="204"/>
      <c r="CX108" s="200"/>
      <c r="CY108" s="200"/>
      <c r="CZ108" s="200"/>
      <c r="DA108" s="200"/>
      <c r="DB108" s="200"/>
      <c r="DC108" s="200"/>
      <c r="DD108" s="200"/>
      <c r="DE108" s="200"/>
      <c r="DF108" s="200"/>
      <c r="DG108" s="200"/>
      <c r="DH108" s="200"/>
    </row>
    <row r="109" spans="22:112" s="113" customFormat="1">
      <c r="V109" s="200"/>
      <c r="W109" s="197"/>
      <c r="X109" s="202"/>
      <c r="Y109" s="200"/>
      <c r="Z109" s="200"/>
      <c r="AA109" s="200"/>
      <c r="AB109" s="200"/>
      <c r="AC109" s="222"/>
      <c r="AD109" s="222"/>
      <c r="AE109" s="222"/>
      <c r="AF109" s="222"/>
      <c r="AG109" s="222"/>
      <c r="AH109" s="222"/>
      <c r="AI109" s="222"/>
      <c r="AJ109" s="216" t="s">
        <v>66</v>
      </c>
      <c r="AK109" s="216" t="s">
        <v>66</v>
      </c>
      <c r="AL109" s="222"/>
      <c r="AM109" s="222"/>
      <c r="AN109" s="222"/>
      <c r="AO109" s="222"/>
      <c r="AP109" s="222"/>
      <c r="AQ109" s="222"/>
      <c r="AR109" s="222"/>
      <c r="AS109" s="222"/>
      <c r="AT109" s="222"/>
      <c r="AU109" s="222"/>
      <c r="AV109" s="222"/>
      <c r="AW109" s="222"/>
      <c r="AX109" s="222"/>
      <c r="AY109" s="222"/>
      <c r="AZ109" s="222"/>
      <c r="BA109" s="222"/>
      <c r="BB109" s="222"/>
      <c r="BC109" s="222"/>
      <c r="BD109" s="222"/>
      <c r="BE109" s="222"/>
      <c r="BF109" s="222"/>
      <c r="BG109" s="222"/>
      <c r="BH109" s="222"/>
      <c r="BI109" s="222"/>
      <c r="BJ109" s="222"/>
      <c r="BK109" s="222"/>
      <c r="BL109" s="222"/>
      <c r="BM109" s="222"/>
      <c r="BN109" s="222"/>
      <c r="BO109" s="222"/>
      <c r="BP109" s="227"/>
      <c r="BQ109" s="202"/>
      <c r="BR109" s="202"/>
      <c r="BS109" s="202"/>
      <c r="BT109" s="202"/>
      <c r="BU109" s="202"/>
      <c r="BV109" s="202"/>
      <c r="BW109" s="202"/>
      <c r="BX109" s="202"/>
      <c r="BY109" s="202"/>
      <c r="BZ109" s="202"/>
      <c r="CA109" s="202"/>
      <c r="CB109" s="202"/>
      <c r="CC109" s="202"/>
      <c r="CD109" s="202"/>
      <c r="CE109" s="202"/>
      <c r="CF109" s="202">
        <v>103</v>
      </c>
      <c r="CG109" s="202"/>
      <c r="CH109" s="202">
        <v>210</v>
      </c>
      <c r="CI109" s="202"/>
      <c r="CJ109" s="202"/>
      <c r="CK109" s="202"/>
      <c r="CL109" s="202"/>
      <c r="CM109" s="202"/>
      <c r="CN109" s="202"/>
      <c r="CO109" s="202"/>
      <c r="CP109" s="202"/>
      <c r="CQ109" s="202"/>
      <c r="CR109" s="202"/>
      <c r="CS109" s="202"/>
      <c r="CT109" s="202"/>
      <c r="CU109" s="202"/>
      <c r="CV109" s="202"/>
      <c r="CW109" s="204"/>
      <c r="CX109" s="200"/>
      <c r="CY109" s="200"/>
      <c r="CZ109" s="200"/>
      <c r="DA109" s="200"/>
      <c r="DB109" s="200"/>
      <c r="DC109" s="200"/>
      <c r="DD109" s="200"/>
      <c r="DE109" s="200"/>
      <c r="DF109" s="200"/>
      <c r="DG109" s="200"/>
      <c r="DH109" s="200"/>
    </row>
    <row r="110" spans="22:112" s="113" customFormat="1">
      <c r="V110" s="200"/>
      <c r="W110" s="197"/>
      <c r="X110" s="202"/>
      <c r="Y110" s="200"/>
      <c r="Z110" s="200"/>
      <c r="AA110" s="200"/>
      <c r="AB110" s="200"/>
      <c r="AC110" s="222"/>
      <c r="AD110" s="222"/>
      <c r="AE110" s="222"/>
      <c r="AF110" s="222"/>
      <c r="AG110" s="222"/>
      <c r="AH110" s="222"/>
      <c r="AI110" s="222"/>
      <c r="AJ110" s="216" t="s">
        <v>76</v>
      </c>
      <c r="AK110" s="216" t="s">
        <v>76</v>
      </c>
      <c r="AL110" s="222"/>
      <c r="AM110" s="222"/>
      <c r="AN110" s="222"/>
      <c r="AO110" s="222"/>
      <c r="AP110" s="222"/>
      <c r="AQ110" s="222"/>
      <c r="AR110" s="222"/>
      <c r="AS110" s="222"/>
      <c r="AT110" s="222"/>
      <c r="AU110" s="222"/>
      <c r="AV110" s="222"/>
      <c r="AW110" s="222"/>
      <c r="AX110" s="222"/>
      <c r="AY110" s="222"/>
      <c r="AZ110" s="222"/>
      <c r="BA110" s="222"/>
      <c r="BB110" s="222"/>
      <c r="BC110" s="222"/>
      <c r="BD110" s="222"/>
      <c r="BE110" s="222"/>
      <c r="BF110" s="222"/>
      <c r="BG110" s="222"/>
      <c r="BH110" s="222"/>
      <c r="BI110" s="222"/>
      <c r="BJ110" s="222"/>
      <c r="BK110" s="222"/>
      <c r="BL110" s="222"/>
      <c r="BM110" s="222"/>
      <c r="BN110" s="222"/>
      <c r="BO110" s="222"/>
      <c r="BP110" s="227"/>
      <c r="BQ110" s="202"/>
      <c r="BR110" s="202"/>
      <c r="BS110" s="202"/>
      <c r="BT110" s="202"/>
      <c r="BU110" s="202"/>
      <c r="BV110" s="202"/>
      <c r="BW110" s="202"/>
      <c r="BX110" s="202"/>
      <c r="BY110" s="202"/>
      <c r="BZ110" s="202"/>
      <c r="CA110" s="202"/>
      <c r="CB110" s="202"/>
      <c r="CC110" s="202"/>
      <c r="CD110" s="202"/>
      <c r="CE110" s="202"/>
      <c r="CF110" s="202">
        <v>105</v>
      </c>
      <c r="CG110" s="202"/>
      <c r="CH110" s="202">
        <v>215</v>
      </c>
      <c r="CI110" s="202"/>
      <c r="CJ110" s="202"/>
      <c r="CK110" s="202"/>
      <c r="CL110" s="202"/>
      <c r="CM110" s="202"/>
      <c r="CN110" s="202"/>
      <c r="CO110" s="202"/>
      <c r="CP110" s="202"/>
      <c r="CQ110" s="202"/>
      <c r="CR110" s="202"/>
      <c r="CS110" s="202"/>
      <c r="CT110" s="202"/>
      <c r="CU110" s="202"/>
      <c r="CV110" s="202"/>
      <c r="CW110" s="204"/>
      <c r="CX110" s="200"/>
      <c r="CY110" s="200"/>
      <c r="CZ110" s="200"/>
      <c r="DA110" s="200"/>
      <c r="DB110" s="200"/>
      <c r="DC110" s="200"/>
      <c r="DD110" s="200"/>
      <c r="DE110" s="200"/>
      <c r="DF110" s="200"/>
      <c r="DG110" s="200"/>
      <c r="DH110" s="200"/>
    </row>
    <row r="111" spans="22:112" s="113" customFormat="1">
      <c r="V111" s="200"/>
      <c r="W111" s="197"/>
      <c r="X111" s="202"/>
      <c r="Y111" s="200"/>
      <c r="Z111" s="200"/>
      <c r="AA111" s="200"/>
      <c r="AB111" s="200"/>
      <c r="AC111" s="222"/>
      <c r="AD111" s="222"/>
      <c r="AE111" s="222"/>
      <c r="AF111" s="222"/>
      <c r="AG111" s="222"/>
      <c r="AH111" s="222"/>
      <c r="AI111" s="222"/>
      <c r="AJ111" s="216" t="s">
        <v>135</v>
      </c>
      <c r="AK111" s="216" t="s">
        <v>75</v>
      </c>
      <c r="AL111" s="222"/>
      <c r="AM111" s="222"/>
      <c r="AN111" s="222"/>
      <c r="AO111" s="222"/>
      <c r="AP111" s="222"/>
      <c r="AQ111" s="222"/>
      <c r="AR111" s="222"/>
      <c r="AS111" s="222"/>
      <c r="AT111" s="222"/>
      <c r="AU111" s="222"/>
      <c r="AV111" s="222"/>
      <c r="AW111" s="222"/>
      <c r="AX111" s="222"/>
      <c r="AY111" s="222"/>
      <c r="AZ111" s="222"/>
      <c r="BA111" s="222"/>
      <c r="BB111" s="222"/>
      <c r="BC111" s="222"/>
      <c r="BD111" s="222"/>
      <c r="BE111" s="222"/>
      <c r="BF111" s="222"/>
      <c r="BG111" s="222"/>
      <c r="BH111" s="222"/>
      <c r="BI111" s="222"/>
      <c r="BJ111" s="222"/>
      <c r="BK111" s="222"/>
      <c r="BL111" s="222"/>
      <c r="BM111" s="222"/>
      <c r="BN111" s="222"/>
      <c r="BO111" s="222"/>
      <c r="BP111" s="227"/>
      <c r="BQ111" s="202"/>
      <c r="BR111" s="202"/>
      <c r="BS111" s="202"/>
      <c r="BT111" s="202"/>
      <c r="BU111" s="202"/>
      <c r="BV111" s="202"/>
      <c r="BW111" s="202"/>
      <c r="BX111" s="202"/>
      <c r="BY111" s="202"/>
      <c r="BZ111" s="202"/>
      <c r="CA111" s="202"/>
      <c r="CB111" s="202"/>
      <c r="CC111" s="202"/>
      <c r="CD111" s="202"/>
      <c r="CE111" s="202"/>
      <c r="CF111" s="202">
        <v>107</v>
      </c>
      <c r="CG111" s="202"/>
      <c r="CH111" s="202">
        <v>259</v>
      </c>
      <c r="CI111" s="202"/>
      <c r="CJ111" s="202"/>
      <c r="CK111" s="202"/>
      <c r="CL111" s="202"/>
      <c r="CM111" s="202"/>
      <c r="CN111" s="202"/>
      <c r="CO111" s="202"/>
      <c r="CP111" s="202"/>
      <c r="CQ111" s="202"/>
      <c r="CR111" s="202"/>
      <c r="CS111" s="202"/>
      <c r="CT111" s="202"/>
      <c r="CU111" s="202"/>
      <c r="CV111" s="202"/>
      <c r="CW111" s="204"/>
      <c r="CX111" s="200"/>
      <c r="CY111" s="200"/>
      <c r="CZ111" s="200"/>
      <c r="DA111" s="200"/>
      <c r="DB111" s="200"/>
      <c r="DC111" s="200"/>
      <c r="DD111" s="200"/>
      <c r="DE111" s="200"/>
      <c r="DF111" s="200"/>
      <c r="DG111" s="200"/>
      <c r="DH111" s="200"/>
    </row>
    <row r="112" spans="22:112" s="113" customFormat="1">
      <c r="V112" s="200"/>
      <c r="W112" s="197"/>
      <c r="X112" s="202"/>
      <c r="Y112" s="200"/>
      <c r="Z112" s="200"/>
      <c r="AA112" s="200"/>
      <c r="AB112" s="200"/>
      <c r="AC112" s="222"/>
      <c r="AD112" s="222"/>
      <c r="AE112" s="222"/>
      <c r="AF112" s="222"/>
      <c r="AG112" s="222"/>
      <c r="AH112" s="222"/>
      <c r="AI112" s="222"/>
      <c r="AJ112" s="216" t="s">
        <v>129</v>
      </c>
      <c r="AK112" s="216" t="s">
        <v>129</v>
      </c>
      <c r="AL112" s="222"/>
      <c r="AM112" s="222"/>
      <c r="AN112" s="222"/>
      <c r="AO112" s="222"/>
      <c r="AP112" s="222"/>
      <c r="AQ112" s="222"/>
      <c r="AR112" s="222"/>
      <c r="AS112" s="222"/>
      <c r="AT112" s="222"/>
      <c r="AU112" s="222"/>
      <c r="AV112" s="222"/>
      <c r="AW112" s="222"/>
      <c r="AX112" s="222"/>
      <c r="AY112" s="222"/>
      <c r="AZ112" s="222"/>
      <c r="BA112" s="222"/>
      <c r="BB112" s="222"/>
      <c r="BC112" s="222"/>
      <c r="BD112" s="222"/>
      <c r="BE112" s="222"/>
      <c r="BF112" s="222"/>
      <c r="BG112" s="222"/>
      <c r="BH112" s="222"/>
      <c r="BI112" s="222"/>
      <c r="BJ112" s="222"/>
      <c r="BK112" s="222"/>
      <c r="BL112" s="222"/>
      <c r="BM112" s="222"/>
      <c r="BN112" s="222"/>
      <c r="BO112" s="222"/>
      <c r="BP112" s="227"/>
      <c r="BQ112" s="202"/>
      <c r="BR112" s="202"/>
      <c r="BS112" s="202"/>
      <c r="BT112" s="202"/>
      <c r="BU112" s="202"/>
      <c r="BV112" s="202"/>
      <c r="BW112" s="202"/>
      <c r="BX112" s="202"/>
      <c r="BY112" s="202"/>
      <c r="BZ112" s="202"/>
      <c r="CA112" s="202"/>
      <c r="CB112" s="202"/>
      <c r="CC112" s="202"/>
      <c r="CD112" s="202"/>
      <c r="CE112" s="202"/>
      <c r="CF112" s="202">
        <v>118</v>
      </c>
      <c r="CG112" s="202"/>
      <c r="CH112" s="202">
        <v>330</v>
      </c>
      <c r="CI112" s="202"/>
      <c r="CJ112" s="202"/>
      <c r="CK112" s="202"/>
      <c r="CL112" s="202"/>
      <c r="CM112" s="202"/>
      <c r="CN112" s="202"/>
      <c r="CO112" s="202"/>
      <c r="CP112" s="202"/>
      <c r="CQ112" s="202"/>
      <c r="CR112" s="202"/>
      <c r="CS112" s="202"/>
      <c r="CT112" s="202"/>
      <c r="CU112" s="202"/>
      <c r="CV112" s="202"/>
      <c r="CW112" s="204"/>
      <c r="CX112" s="200"/>
      <c r="CY112" s="200"/>
      <c r="CZ112" s="200"/>
      <c r="DA112" s="200"/>
      <c r="DB112" s="200"/>
      <c r="DC112" s="200"/>
      <c r="DD112" s="200"/>
      <c r="DE112" s="200"/>
      <c r="DF112" s="200"/>
      <c r="DG112" s="200"/>
      <c r="DH112" s="200"/>
    </row>
    <row r="113" spans="22:112" s="113" customFormat="1">
      <c r="V113" s="200"/>
      <c r="W113" s="197"/>
      <c r="X113" s="202"/>
      <c r="Y113" s="200"/>
      <c r="Z113" s="200"/>
      <c r="AA113" s="200"/>
      <c r="AB113" s="200"/>
      <c r="AC113" s="222"/>
      <c r="AD113" s="222"/>
      <c r="AE113" s="222"/>
      <c r="AF113" s="222"/>
      <c r="AG113" s="222"/>
      <c r="AH113" s="222"/>
      <c r="AI113" s="222"/>
      <c r="AJ113" s="216" t="s">
        <v>73</v>
      </c>
      <c r="AK113" s="216" t="s">
        <v>73</v>
      </c>
      <c r="AL113" s="222"/>
      <c r="AM113" s="222"/>
      <c r="AN113" s="222"/>
      <c r="AO113" s="222"/>
      <c r="AP113" s="222"/>
      <c r="AQ113" s="222"/>
      <c r="AR113" s="222"/>
      <c r="AS113" s="222"/>
      <c r="AT113" s="222"/>
      <c r="AU113" s="222"/>
      <c r="AV113" s="222"/>
      <c r="AW113" s="222"/>
      <c r="AX113" s="222"/>
      <c r="AY113" s="222"/>
      <c r="AZ113" s="222"/>
      <c r="BA113" s="222"/>
      <c r="BB113" s="222"/>
      <c r="BC113" s="222"/>
      <c r="BD113" s="222"/>
      <c r="BE113" s="222"/>
      <c r="BF113" s="222"/>
      <c r="BG113" s="222"/>
      <c r="BH113" s="222"/>
      <c r="BI113" s="222"/>
      <c r="BJ113" s="222"/>
      <c r="BK113" s="222"/>
      <c r="BL113" s="222"/>
      <c r="BM113" s="222"/>
      <c r="BN113" s="222"/>
      <c r="BO113" s="222"/>
      <c r="BP113" s="227"/>
      <c r="BQ113" s="202"/>
      <c r="BR113" s="202"/>
      <c r="BS113" s="202"/>
      <c r="BT113" s="202"/>
      <c r="BU113" s="202"/>
      <c r="BV113" s="202"/>
      <c r="BW113" s="202"/>
      <c r="BX113" s="202"/>
      <c r="BY113" s="202"/>
      <c r="BZ113" s="202"/>
      <c r="CA113" s="202"/>
      <c r="CB113" s="202"/>
      <c r="CC113" s="202"/>
      <c r="CD113" s="202"/>
      <c r="CE113" s="202"/>
      <c r="CF113" s="202">
        <v>126</v>
      </c>
      <c r="CG113" s="202"/>
      <c r="CH113" s="202">
        <v>395</v>
      </c>
      <c r="CI113" s="202"/>
      <c r="CJ113" s="202"/>
      <c r="CK113" s="202"/>
      <c r="CL113" s="202"/>
      <c r="CM113" s="202"/>
      <c r="CN113" s="202"/>
      <c r="CO113" s="202"/>
      <c r="CP113" s="202"/>
      <c r="CQ113" s="202"/>
      <c r="CR113" s="202"/>
      <c r="CS113" s="202"/>
      <c r="CT113" s="202"/>
      <c r="CU113" s="202"/>
      <c r="CV113" s="202"/>
      <c r="CW113" s="204"/>
      <c r="CX113" s="200"/>
      <c r="CY113" s="200"/>
      <c r="CZ113" s="200"/>
      <c r="DA113" s="200"/>
      <c r="DB113" s="200"/>
      <c r="DC113" s="200"/>
      <c r="DD113" s="200"/>
      <c r="DE113" s="200"/>
      <c r="DF113" s="200"/>
      <c r="DG113" s="200"/>
      <c r="DH113" s="200"/>
    </row>
    <row r="114" spans="22:112" s="113" customFormat="1">
      <c r="V114" s="200"/>
      <c r="W114" s="197"/>
      <c r="X114" s="202"/>
      <c r="Y114" s="200"/>
      <c r="Z114" s="200"/>
      <c r="AA114" s="200"/>
      <c r="AB114" s="200"/>
      <c r="AC114" s="222"/>
      <c r="AD114" s="222"/>
      <c r="AE114" s="222"/>
      <c r="AF114" s="222"/>
      <c r="AG114" s="222"/>
      <c r="AH114" s="222"/>
      <c r="AI114" s="222"/>
      <c r="AJ114" s="216" t="s">
        <v>138</v>
      </c>
      <c r="AK114" s="216" t="s">
        <v>78</v>
      </c>
      <c r="AL114" s="222"/>
      <c r="AM114" s="222"/>
      <c r="AN114" s="222"/>
      <c r="AO114" s="222"/>
      <c r="AP114" s="222"/>
      <c r="AQ114" s="222"/>
      <c r="AR114" s="222"/>
      <c r="AS114" s="222"/>
      <c r="AT114" s="222"/>
      <c r="AU114" s="222"/>
      <c r="AV114" s="222"/>
      <c r="AW114" s="222"/>
      <c r="AX114" s="222"/>
      <c r="AY114" s="222"/>
      <c r="AZ114" s="222"/>
      <c r="BA114" s="222"/>
      <c r="BB114" s="222"/>
      <c r="BC114" s="222"/>
      <c r="BD114" s="222"/>
      <c r="BE114" s="222"/>
      <c r="BF114" s="222"/>
      <c r="BG114" s="222"/>
      <c r="BH114" s="222"/>
      <c r="BI114" s="222"/>
      <c r="BJ114" s="222"/>
      <c r="BK114" s="222"/>
      <c r="BL114" s="222"/>
      <c r="BM114" s="222"/>
      <c r="BN114" s="222"/>
      <c r="BO114" s="222"/>
      <c r="BP114" s="227"/>
      <c r="BQ114" s="202"/>
      <c r="BR114" s="202"/>
      <c r="BS114" s="202"/>
      <c r="BT114" s="202"/>
      <c r="BU114" s="202"/>
      <c r="BV114" s="202"/>
      <c r="BW114" s="202"/>
      <c r="BX114" s="202"/>
      <c r="BY114" s="202"/>
      <c r="BZ114" s="202"/>
      <c r="CA114" s="202"/>
      <c r="CB114" s="202"/>
      <c r="CC114" s="202"/>
      <c r="CD114" s="202"/>
      <c r="CE114" s="202"/>
      <c r="CF114" s="202">
        <v>134</v>
      </c>
      <c r="CG114" s="202"/>
      <c r="CH114" s="202"/>
      <c r="CI114" s="202"/>
      <c r="CJ114" s="202"/>
      <c r="CK114" s="202"/>
      <c r="CL114" s="202"/>
      <c r="CM114" s="202"/>
      <c r="CN114" s="202"/>
      <c r="CO114" s="202"/>
      <c r="CP114" s="202"/>
      <c r="CQ114" s="202"/>
      <c r="CR114" s="202"/>
      <c r="CS114" s="202"/>
      <c r="CT114" s="202"/>
      <c r="CU114" s="202"/>
      <c r="CV114" s="202"/>
      <c r="CW114" s="204"/>
      <c r="CX114" s="200"/>
      <c r="CY114" s="200"/>
      <c r="CZ114" s="200"/>
      <c r="DA114" s="200"/>
      <c r="DB114" s="200"/>
      <c r="DC114" s="200"/>
      <c r="DD114" s="200"/>
      <c r="DE114" s="200"/>
      <c r="DF114" s="200"/>
      <c r="DG114" s="200"/>
      <c r="DH114" s="200"/>
    </row>
    <row r="115" spans="22:112" s="113" customFormat="1">
      <c r="V115" s="200"/>
      <c r="W115" s="197"/>
      <c r="X115" s="202"/>
      <c r="Y115" s="200"/>
      <c r="Z115" s="200"/>
      <c r="AA115" s="200"/>
      <c r="AB115" s="200"/>
      <c r="AC115" s="222"/>
      <c r="AD115" s="222"/>
      <c r="AE115" s="222"/>
      <c r="AF115" s="222"/>
      <c r="AG115" s="222"/>
      <c r="AH115" s="222"/>
      <c r="AI115" s="222"/>
      <c r="AJ115" s="216" t="s">
        <v>139</v>
      </c>
      <c r="AK115" s="216" t="s">
        <v>79</v>
      </c>
      <c r="AL115" s="222"/>
      <c r="AM115" s="222"/>
      <c r="AN115" s="222"/>
      <c r="AO115" s="222"/>
      <c r="AP115" s="222"/>
      <c r="AQ115" s="222"/>
      <c r="AR115" s="222"/>
      <c r="AS115" s="222"/>
      <c r="AT115" s="222"/>
      <c r="AU115" s="222"/>
      <c r="AV115" s="222"/>
      <c r="AW115" s="222"/>
      <c r="AX115" s="222"/>
      <c r="AY115" s="222"/>
      <c r="AZ115" s="222"/>
      <c r="BA115" s="222"/>
      <c r="BB115" s="222"/>
      <c r="BC115" s="222"/>
      <c r="BD115" s="222"/>
      <c r="BE115" s="222"/>
      <c r="BF115" s="222"/>
      <c r="BG115" s="222"/>
      <c r="BH115" s="222"/>
      <c r="BI115" s="222"/>
      <c r="BJ115" s="222"/>
      <c r="BK115" s="222"/>
      <c r="BL115" s="222"/>
      <c r="BM115" s="222"/>
      <c r="BN115" s="222"/>
      <c r="BO115" s="222"/>
      <c r="BP115" s="227"/>
      <c r="BQ115" s="202"/>
      <c r="BR115" s="202"/>
      <c r="BS115" s="202"/>
      <c r="BT115" s="202"/>
      <c r="BU115" s="202"/>
      <c r="BV115" s="202"/>
      <c r="BW115" s="202"/>
      <c r="BX115" s="202"/>
      <c r="BY115" s="202"/>
      <c r="BZ115" s="202"/>
      <c r="CA115" s="202"/>
      <c r="CB115" s="202"/>
      <c r="CC115" s="202"/>
      <c r="CD115" s="202"/>
      <c r="CE115" s="202"/>
      <c r="CF115" s="202">
        <v>138</v>
      </c>
      <c r="CG115" s="202"/>
      <c r="CH115" s="202"/>
      <c r="CI115" s="202"/>
      <c r="CJ115" s="202"/>
      <c r="CK115" s="202"/>
      <c r="CL115" s="202"/>
      <c r="CM115" s="202"/>
      <c r="CN115" s="202"/>
      <c r="CO115" s="202"/>
      <c r="CP115" s="202"/>
      <c r="CQ115" s="202"/>
      <c r="CR115" s="202"/>
      <c r="CS115" s="202"/>
      <c r="CT115" s="202"/>
      <c r="CU115" s="202"/>
      <c r="CV115" s="202"/>
      <c r="CW115" s="204"/>
      <c r="CX115" s="200"/>
      <c r="CY115" s="200"/>
      <c r="CZ115" s="200"/>
      <c r="DA115" s="200"/>
      <c r="DB115" s="200"/>
      <c r="DC115" s="200"/>
      <c r="DD115" s="200"/>
      <c r="DE115" s="200"/>
      <c r="DF115" s="200"/>
      <c r="DG115" s="200"/>
      <c r="DH115" s="200"/>
    </row>
    <row r="116" spans="22:112" s="113" customFormat="1">
      <c r="V116" s="200"/>
      <c r="W116" s="197"/>
      <c r="X116" s="202"/>
      <c r="Y116" s="200"/>
      <c r="Z116" s="200"/>
      <c r="AA116" s="200"/>
      <c r="AB116" s="200"/>
      <c r="AC116" s="222"/>
      <c r="AD116" s="222"/>
      <c r="AE116" s="222"/>
      <c r="AF116" s="222"/>
      <c r="AG116" s="222"/>
      <c r="AH116" s="222"/>
      <c r="AI116" s="222"/>
      <c r="AJ116" s="216" t="s">
        <v>136</v>
      </c>
      <c r="AK116" s="216" t="s">
        <v>77</v>
      </c>
      <c r="AL116" s="222"/>
      <c r="AM116" s="222"/>
      <c r="AN116" s="222"/>
      <c r="AO116" s="222"/>
      <c r="AP116" s="222"/>
      <c r="AQ116" s="222"/>
      <c r="AR116" s="222"/>
      <c r="AS116" s="222"/>
      <c r="AT116" s="222"/>
      <c r="AU116" s="222"/>
      <c r="AV116" s="222"/>
      <c r="AW116" s="222"/>
      <c r="AX116" s="222"/>
      <c r="AY116" s="222"/>
      <c r="AZ116" s="222"/>
      <c r="BA116" s="222"/>
      <c r="BB116" s="222"/>
      <c r="BC116" s="222"/>
      <c r="BD116" s="222"/>
      <c r="BE116" s="222"/>
      <c r="BF116" s="222"/>
      <c r="BG116" s="222"/>
      <c r="BH116" s="222"/>
      <c r="BI116" s="222"/>
      <c r="BJ116" s="222"/>
      <c r="BK116" s="222"/>
      <c r="BL116" s="222"/>
      <c r="BM116" s="222"/>
      <c r="BN116" s="222"/>
      <c r="BO116" s="222"/>
      <c r="BP116" s="227"/>
      <c r="BQ116" s="202"/>
      <c r="BR116" s="202"/>
      <c r="BS116" s="202"/>
      <c r="BT116" s="202"/>
      <c r="BU116" s="202"/>
      <c r="BV116" s="202"/>
      <c r="BW116" s="202"/>
      <c r="BX116" s="202"/>
      <c r="BY116" s="202"/>
      <c r="BZ116" s="202"/>
      <c r="CA116" s="202"/>
      <c r="CB116" s="202"/>
      <c r="CC116" s="202"/>
      <c r="CD116" s="202"/>
      <c r="CE116" s="202"/>
      <c r="CF116" s="202">
        <v>164</v>
      </c>
      <c r="CG116" s="202"/>
      <c r="CH116" s="202"/>
      <c r="CI116" s="202"/>
      <c r="CJ116" s="202"/>
      <c r="CK116" s="202"/>
      <c r="CL116" s="202"/>
      <c r="CM116" s="202"/>
      <c r="CN116" s="202"/>
      <c r="CO116" s="202"/>
      <c r="CP116" s="202"/>
      <c r="CQ116" s="202"/>
      <c r="CR116" s="202"/>
      <c r="CS116" s="202"/>
      <c r="CT116" s="202"/>
      <c r="CU116" s="202"/>
      <c r="CV116" s="202"/>
      <c r="CW116" s="204"/>
      <c r="CX116" s="200"/>
      <c r="CY116" s="200"/>
      <c r="CZ116" s="200"/>
      <c r="DA116" s="200"/>
      <c r="DB116" s="200"/>
      <c r="DC116" s="200"/>
      <c r="DD116" s="200"/>
      <c r="DE116" s="200"/>
      <c r="DF116" s="200"/>
      <c r="DG116" s="200"/>
      <c r="DH116" s="200"/>
    </row>
    <row r="117" spans="22:112" s="113" customFormat="1">
      <c r="V117" s="200"/>
      <c r="W117" s="197"/>
      <c r="X117" s="202"/>
      <c r="Y117" s="200"/>
      <c r="Z117" s="200"/>
      <c r="AA117" s="200"/>
      <c r="AB117" s="200"/>
      <c r="AC117" s="222"/>
      <c r="AD117" s="222"/>
      <c r="AE117" s="222"/>
      <c r="AF117" s="222"/>
      <c r="AG117" s="222"/>
      <c r="AH117" s="222"/>
      <c r="AI117" s="222"/>
      <c r="AJ117" s="216" t="s">
        <v>74</v>
      </c>
      <c r="AK117" s="216" t="s">
        <v>74</v>
      </c>
      <c r="AL117" s="222"/>
      <c r="AM117" s="222"/>
      <c r="AN117" s="222"/>
      <c r="AO117" s="222"/>
      <c r="AP117" s="222"/>
      <c r="AQ117" s="222"/>
      <c r="AR117" s="222"/>
      <c r="AS117" s="222"/>
      <c r="AT117" s="222"/>
      <c r="AU117" s="222"/>
      <c r="AV117" s="222"/>
      <c r="AW117" s="222"/>
      <c r="AX117" s="222"/>
      <c r="AY117" s="222"/>
      <c r="AZ117" s="222"/>
      <c r="BA117" s="222"/>
      <c r="BB117" s="222"/>
      <c r="BC117" s="222"/>
      <c r="BD117" s="222"/>
      <c r="BE117" s="222"/>
      <c r="BF117" s="222"/>
      <c r="BG117" s="222"/>
      <c r="BH117" s="222"/>
      <c r="BI117" s="222"/>
      <c r="BJ117" s="222"/>
      <c r="BK117" s="222"/>
      <c r="BL117" s="222"/>
      <c r="BM117" s="222"/>
      <c r="BN117" s="222"/>
      <c r="BO117" s="222"/>
      <c r="BP117" s="227"/>
      <c r="BQ117" s="202"/>
      <c r="BR117" s="202"/>
      <c r="BS117" s="202"/>
      <c r="BT117" s="202"/>
      <c r="BU117" s="202"/>
      <c r="BV117" s="202"/>
      <c r="BW117" s="202"/>
      <c r="BX117" s="202"/>
      <c r="BY117" s="202"/>
      <c r="BZ117" s="202"/>
      <c r="CA117" s="202"/>
      <c r="CB117" s="202"/>
      <c r="CC117" s="202"/>
      <c r="CD117" s="202"/>
      <c r="CE117" s="202"/>
      <c r="CF117" s="202">
        <v>187</v>
      </c>
      <c r="CG117" s="202"/>
      <c r="CH117" s="202"/>
      <c r="CI117" s="202"/>
      <c r="CJ117" s="202"/>
      <c r="CK117" s="202"/>
      <c r="CL117" s="202"/>
      <c r="CM117" s="202"/>
      <c r="CN117" s="202"/>
      <c r="CO117" s="202"/>
      <c r="CP117" s="202"/>
      <c r="CQ117" s="202"/>
      <c r="CR117" s="202"/>
      <c r="CS117" s="202"/>
      <c r="CT117" s="202"/>
      <c r="CU117" s="202"/>
      <c r="CV117" s="202"/>
      <c r="CW117" s="204"/>
      <c r="CX117" s="200"/>
      <c r="CY117" s="200"/>
      <c r="CZ117" s="200"/>
      <c r="DA117" s="200"/>
      <c r="DB117" s="200"/>
      <c r="DC117" s="200"/>
      <c r="DD117" s="200"/>
      <c r="DE117" s="200"/>
      <c r="DF117" s="200"/>
      <c r="DG117" s="200"/>
      <c r="DH117" s="200"/>
    </row>
    <row r="118" spans="22:112" s="113" customFormat="1">
      <c r="V118" s="200"/>
      <c r="W118" s="197"/>
      <c r="X118" s="202"/>
      <c r="Y118" s="200"/>
      <c r="Z118" s="200"/>
      <c r="AA118" s="200"/>
      <c r="AB118" s="200"/>
      <c r="AC118" s="222"/>
      <c r="AD118" s="222"/>
      <c r="AE118" s="222"/>
      <c r="AF118" s="222"/>
      <c r="AG118" s="222"/>
      <c r="AH118" s="222"/>
      <c r="AI118" s="222"/>
      <c r="AJ118" s="216" t="s">
        <v>72</v>
      </c>
      <c r="AK118" s="216" t="s">
        <v>72</v>
      </c>
      <c r="AL118" s="222"/>
      <c r="AM118" s="222"/>
      <c r="AN118" s="222"/>
      <c r="AO118" s="222"/>
      <c r="AP118" s="222"/>
      <c r="AQ118" s="222"/>
      <c r="AR118" s="222"/>
      <c r="AS118" s="222"/>
      <c r="AT118" s="222"/>
      <c r="AU118" s="222"/>
      <c r="AV118" s="222"/>
      <c r="AW118" s="222"/>
      <c r="AX118" s="222"/>
      <c r="AY118" s="222"/>
      <c r="AZ118" s="222"/>
      <c r="BA118" s="222"/>
      <c r="BB118" s="222"/>
      <c r="BC118" s="222"/>
      <c r="BD118" s="222"/>
      <c r="BE118" s="222"/>
      <c r="BF118" s="222"/>
      <c r="BG118" s="222"/>
      <c r="BH118" s="222"/>
      <c r="BI118" s="222"/>
      <c r="BJ118" s="222"/>
      <c r="BK118" s="222"/>
      <c r="BL118" s="222"/>
      <c r="BM118" s="222"/>
      <c r="BN118" s="222"/>
      <c r="BO118" s="222"/>
      <c r="BP118" s="227"/>
      <c r="BQ118" s="202"/>
      <c r="BR118" s="202"/>
      <c r="BS118" s="202"/>
      <c r="BT118" s="202"/>
      <c r="BU118" s="202"/>
      <c r="BV118" s="202"/>
      <c r="BW118" s="202"/>
      <c r="BX118" s="202"/>
      <c r="BY118" s="202"/>
      <c r="BZ118" s="202"/>
      <c r="CA118" s="202"/>
      <c r="CB118" s="202"/>
      <c r="CC118" s="202"/>
      <c r="CD118" s="202"/>
      <c r="CE118" s="202"/>
      <c r="CF118" s="202">
        <v>210</v>
      </c>
      <c r="CG118" s="202"/>
      <c r="CH118" s="202"/>
      <c r="CI118" s="202"/>
      <c r="CJ118" s="202"/>
      <c r="CK118" s="202"/>
      <c r="CL118" s="202"/>
      <c r="CM118" s="202"/>
      <c r="CN118" s="202"/>
      <c r="CO118" s="202"/>
      <c r="CP118" s="202"/>
      <c r="CQ118" s="202"/>
      <c r="CR118" s="202"/>
      <c r="CS118" s="202"/>
      <c r="CT118" s="202"/>
      <c r="CU118" s="202"/>
      <c r="CV118" s="202"/>
      <c r="CW118" s="204"/>
      <c r="CX118" s="200"/>
      <c r="CY118" s="200"/>
      <c r="CZ118" s="200"/>
      <c r="DA118" s="200"/>
      <c r="DB118" s="200"/>
      <c r="DC118" s="200"/>
      <c r="DD118" s="200"/>
      <c r="DE118" s="200"/>
      <c r="DF118" s="200"/>
      <c r="DG118" s="200"/>
      <c r="DH118" s="200"/>
    </row>
    <row r="119" spans="22:112" s="113" customFormat="1">
      <c r="V119" s="200"/>
      <c r="W119" s="197"/>
      <c r="X119" s="202"/>
      <c r="Y119" s="200"/>
      <c r="Z119" s="200"/>
      <c r="AA119" s="200"/>
      <c r="AB119" s="200"/>
      <c r="AC119" s="222"/>
      <c r="AD119" s="222"/>
      <c r="AE119" s="222"/>
      <c r="AF119" s="222"/>
      <c r="AG119" s="222"/>
      <c r="AH119" s="222"/>
      <c r="AI119" s="222"/>
      <c r="AJ119" s="220" t="s">
        <v>104</v>
      </c>
      <c r="AK119" s="220" t="s">
        <v>104</v>
      </c>
      <c r="AL119" s="222"/>
      <c r="AM119" s="222"/>
      <c r="AN119" s="222"/>
      <c r="AO119" s="222"/>
      <c r="AP119" s="222"/>
      <c r="AQ119" s="222"/>
      <c r="AR119" s="222"/>
      <c r="AS119" s="222"/>
      <c r="AT119" s="222"/>
      <c r="AU119" s="222"/>
      <c r="AV119" s="222"/>
      <c r="AW119" s="222"/>
      <c r="AX119" s="222"/>
      <c r="AY119" s="222"/>
      <c r="AZ119" s="222"/>
      <c r="BA119" s="222"/>
      <c r="BB119" s="222"/>
      <c r="BC119" s="222"/>
      <c r="BD119" s="222"/>
      <c r="BE119" s="222"/>
      <c r="BF119" s="222"/>
      <c r="BG119" s="222"/>
      <c r="BH119" s="222"/>
      <c r="BI119" s="222"/>
      <c r="BJ119" s="222"/>
      <c r="BK119" s="222"/>
      <c r="BL119" s="222"/>
      <c r="BM119" s="222"/>
      <c r="BN119" s="222"/>
      <c r="BO119" s="222"/>
      <c r="BP119" s="227"/>
      <c r="BQ119" s="202"/>
      <c r="BR119" s="202"/>
      <c r="BS119" s="202"/>
      <c r="BT119" s="202"/>
      <c r="BU119" s="202"/>
      <c r="BV119" s="202"/>
      <c r="BW119" s="202"/>
      <c r="BX119" s="202"/>
      <c r="BY119" s="202"/>
      <c r="BZ119" s="202"/>
      <c r="CA119" s="202"/>
      <c r="CB119" s="202"/>
      <c r="CC119" s="202"/>
      <c r="CD119" s="202"/>
      <c r="CE119" s="202"/>
      <c r="CF119" s="202">
        <v>213</v>
      </c>
      <c r="CG119" s="202"/>
      <c r="CH119" s="202"/>
      <c r="CI119" s="202"/>
      <c r="CJ119" s="202"/>
      <c r="CK119" s="202"/>
      <c r="CL119" s="202"/>
      <c r="CM119" s="202"/>
      <c r="CN119" s="202"/>
      <c r="CO119" s="202"/>
      <c r="CP119" s="202"/>
      <c r="CQ119" s="202"/>
      <c r="CR119" s="202"/>
      <c r="CS119" s="202"/>
      <c r="CT119" s="202"/>
      <c r="CU119" s="202"/>
      <c r="CV119" s="202"/>
      <c r="CW119" s="204"/>
      <c r="CX119" s="200"/>
      <c r="CY119" s="200"/>
      <c r="CZ119" s="200"/>
      <c r="DA119" s="200"/>
      <c r="DB119" s="200"/>
      <c r="DC119" s="200"/>
      <c r="DD119" s="200"/>
      <c r="DE119" s="200"/>
      <c r="DF119" s="200"/>
      <c r="DG119" s="200"/>
      <c r="DH119" s="200"/>
    </row>
    <row r="120" spans="22:112" s="113" customFormat="1">
      <c r="V120" s="200"/>
      <c r="W120" s="197"/>
      <c r="X120" s="202"/>
      <c r="Y120" s="200"/>
      <c r="Z120" s="200"/>
      <c r="AA120" s="200"/>
      <c r="AB120" s="200"/>
      <c r="AC120" s="222"/>
      <c r="AD120" s="222"/>
      <c r="AE120" s="222"/>
      <c r="AF120" s="222"/>
      <c r="AG120" s="222"/>
      <c r="AH120" s="222"/>
      <c r="AI120" s="222"/>
      <c r="AJ120" s="220" t="s">
        <v>140</v>
      </c>
      <c r="AK120" s="220" t="s">
        <v>130</v>
      </c>
      <c r="AL120" s="222"/>
      <c r="AM120" s="222"/>
      <c r="AN120" s="222"/>
      <c r="AO120" s="222"/>
      <c r="AP120" s="222"/>
      <c r="AQ120" s="222"/>
      <c r="AR120" s="222"/>
      <c r="AS120" s="222"/>
      <c r="AT120" s="222"/>
      <c r="AU120" s="222"/>
      <c r="AV120" s="222"/>
      <c r="AW120" s="222"/>
      <c r="AX120" s="222"/>
      <c r="AY120" s="222"/>
      <c r="AZ120" s="222"/>
      <c r="BA120" s="222"/>
      <c r="BB120" s="222"/>
      <c r="BC120" s="222"/>
      <c r="BD120" s="222"/>
      <c r="BE120" s="222"/>
      <c r="BF120" s="222"/>
      <c r="BG120" s="222"/>
      <c r="BH120" s="222"/>
      <c r="BI120" s="222"/>
      <c r="BJ120" s="222"/>
      <c r="BK120" s="222"/>
      <c r="BL120" s="222"/>
      <c r="BM120" s="222"/>
      <c r="BN120" s="222"/>
      <c r="BO120" s="222"/>
      <c r="BP120" s="227"/>
      <c r="BQ120" s="202"/>
      <c r="BR120" s="202"/>
      <c r="BS120" s="202"/>
      <c r="BT120" s="202"/>
      <c r="BU120" s="202"/>
      <c r="BV120" s="202"/>
      <c r="BW120" s="202"/>
      <c r="BX120" s="202"/>
      <c r="BY120" s="202"/>
      <c r="BZ120" s="202"/>
      <c r="CA120" s="202"/>
      <c r="CB120" s="202"/>
      <c r="CC120" s="202"/>
      <c r="CD120" s="202"/>
      <c r="CE120" s="202"/>
      <c r="CF120" s="202">
        <v>405</v>
      </c>
      <c r="CG120" s="202"/>
      <c r="CH120" s="202"/>
      <c r="CI120" s="202"/>
      <c r="CJ120" s="202"/>
      <c r="CK120" s="202"/>
      <c r="CL120" s="202"/>
      <c r="CM120" s="202"/>
      <c r="CN120" s="202"/>
      <c r="CO120" s="202"/>
      <c r="CP120" s="202"/>
      <c r="CQ120" s="202"/>
      <c r="CR120" s="202"/>
      <c r="CS120" s="202"/>
      <c r="CT120" s="202"/>
      <c r="CU120" s="202"/>
      <c r="CV120" s="202"/>
      <c r="CW120" s="204"/>
      <c r="CX120" s="200"/>
      <c r="CY120" s="200"/>
      <c r="CZ120" s="200"/>
      <c r="DA120" s="200"/>
      <c r="DB120" s="200"/>
      <c r="DC120" s="200"/>
      <c r="DD120" s="200"/>
      <c r="DE120" s="200"/>
      <c r="DF120" s="200"/>
      <c r="DG120" s="200"/>
      <c r="DH120" s="200"/>
    </row>
    <row r="121" spans="22:112" s="113" customFormat="1">
      <c r="V121" s="200"/>
      <c r="W121" s="197"/>
      <c r="X121" s="202"/>
      <c r="Y121" s="200"/>
      <c r="Z121" s="200"/>
      <c r="AA121" s="200"/>
      <c r="AB121" s="200"/>
      <c r="AC121" s="222"/>
      <c r="AD121" s="222"/>
      <c r="AE121" s="222"/>
      <c r="AF121" s="222"/>
      <c r="AG121" s="222"/>
      <c r="AH121" s="222"/>
      <c r="AI121" s="222"/>
      <c r="AJ121" s="220" t="s">
        <v>141</v>
      </c>
      <c r="AK121" s="220" t="s">
        <v>105</v>
      </c>
      <c r="AL121" s="222"/>
      <c r="AM121" s="222"/>
      <c r="AN121" s="222"/>
      <c r="AO121" s="222"/>
      <c r="AP121" s="222"/>
      <c r="AQ121" s="222"/>
      <c r="AR121" s="222"/>
      <c r="AS121" s="222"/>
      <c r="AT121" s="222"/>
      <c r="AU121" s="222"/>
      <c r="AV121" s="222"/>
      <c r="AW121" s="222"/>
      <c r="AX121" s="222"/>
      <c r="AY121" s="222"/>
      <c r="AZ121" s="222"/>
      <c r="BA121" s="222"/>
      <c r="BB121" s="222"/>
      <c r="BC121" s="222"/>
      <c r="BD121" s="222"/>
      <c r="BE121" s="222"/>
      <c r="BF121" s="222"/>
      <c r="BG121" s="222"/>
      <c r="BH121" s="222"/>
      <c r="BI121" s="222"/>
      <c r="BJ121" s="222"/>
      <c r="BK121" s="222"/>
      <c r="BL121" s="222"/>
      <c r="BM121" s="222"/>
      <c r="BN121" s="222"/>
      <c r="BO121" s="222"/>
      <c r="BP121" s="227"/>
      <c r="BQ121" s="202"/>
      <c r="BR121" s="202"/>
      <c r="BS121" s="202"/>
      <c r="BT121" s="202"/>
      <c r="BU121" s="202"/>
      <c r="BV121" s="202"/>
      <c r="BW121" s="202"/>
      <c r="BX121" s="202"/>
      <c r="BY121" s="202"/>
      <c r="BZ121" s="202"/>
      <c r="CA121" s="202"/>
      <c r="CB121" s="202"/>
      <c r="CC121" s="202"/>
      <c r="CD121" s="202"/>
      <c r="CE121" s="202"/>
      <c r="CF121" s="202">
        <v>605</v>
      </c>
      <c r="CG121" s="202"/>
      <c r="CH121" s="202"/>
      <c r="CI121" s="202"/>
      <c r="CJ121" s="202"/>
      <c r="CK121" s="202"/>
      <c r="CL121" s="202"/>
      <c r="CM121" s="202"/>
      <c r="CN121" s="202"/>
      <c r="CO121" s="202"/>
      <c r="CP121" s="202"/>
      <c r="CQ121" s="202"/>
      <c r="CR121" s="202"/>
      <c r="CS121" s="202"/>
      <c r="CT121" s="202"/>
      <c r="CU121" s="202"/>
      <c r="CV121" s="202"/>
      <c r="CW121" s="204"/>
      <c r="CX121" s="200"/>
      <c r="CY121" s="200"/>
      <c r="CZ121" s="200"/>
      <c r="DA121" s="200"/>
      <c r="DB121" s="200"/>
      <c r="DC121" s="200"/>
      <c r="DD121" s="200"/>
      <c r="DE121" s="200"/>
      <c r="DF121" s="200"/>
      <c r="DG121" s="200"/>
      <c r="DH121" s="200"/>
    </row>
    <row r="122" spans="22:112" s="113" customFormat="1">
      <c r="V122" s="200"/>
      <c r="W122" s="197"/>
      <c r="X122" s="202"/>
      <c r="Y122" s="200"/>
      <c r="Z122" s="200"/>
      <c r="AA122" s="200"/>
      <c r="AB122" s="200"/>
      <c r="AC122" s="222"/>
      <c r="AD122" s="222"/>
      <c r="AE122" s="222"/>
      <c r="AF122" s="222"/>
      <c r="AG122" s="222"/>
      <c r="AH122" s="222"/>
      <c r="AI122" s="222"/>
      <c r="AJ122" s="220" t="s">
        <v>142</v>
      </c>
      <c r="AK122" s="220" t="s">
        <v>107</v>
      </c>
      <c r="AL122" s="222"/>
      <c r="AM122" s="222"/>
      <c r="AN122" s="222"/>
      <c r="AO122" s="222"/>
      <c r="AP122" s="222"/>
      <c r="AQ122" s="222"/>
      <c r="AR122" s="222"/>
      <c r="AS122" s="222"/>
      <c r="AT122" s="222"/>
      <c r="AU122" s="222"/>
      <c r="AV122" s="222"/>
      <c r="AW122" s="222"/>
      <c r="AX122" s="222"/>
      <c r="AY122" s="222"/>
      <c r="AZ122" s="222"/>
      <c r="BA122" s="222"/>
      <c r="BB122" s="222"/>
      <c r="BC122" s="222"/>
      <c r="BD122" s="222"/>
      <c r="BE122" s="222"/>
      <c r="BF122" s="222"/>
      <c r="BG122" s="222"/>
      <c r="BH122" s="222"/>
      <c r="BI122" s="222"/>
      <c r="BJ122" s="222"/>
      <c r="BK122" s="222"/>
      <c r="BL122" s="222"/>
      <c r="BM122" s="222"/>
      <c r="BN122" s="222"/>
      <c r="BO122" s="222"/>
      <c r="BP122" s="227"/>
      <c r="BQ122" s="202"/>
      <c r="BR122" s="202"/>
      <c r="BS122" s="202"/>
      <c r="BT122" s="202"/>
      <c r="BU122" s="202"/>
      <c r="BV122" s="202"/>
      <c r="BW122" s="202"/>
      <c r="BX122" s="202"/>
      <c r="BY122" s="202"/>
      <c r="BZ122" s="202"/>
      <c r="CA122" s="202"/>
      <c r="CB122" s="202"/>
      <c r="CC122" s="202"/>
      <c r="CD122" s="202"/>
      <c r="CE122" s="202"/>
      <c r="CF122" s="200"/>
      <c r="CG122" s="202"/>
      <c r="CH122" s="202"/>
      <c r="CI122" s="202"/>
      <c r="CJ122" s="202"/>
      <c r="CK122" s="202"/>
      <c r="CL122" s="202"/>
      <c r="CM122" s="202"/>
      <c r="CN122" s="202"/>
      <c r="CO122" s="202"/>
      <c r="CP122" s="202"/>
      <c r="CQ122" s="202"/>
      <c r="CR122" s="202"/>
      <c r="CS122" s="202"/>
      <c r="CT122" s="202"/>
      <c r="CU122" s="202"/>
      <c r="CV122" s="202"/>
      <c r="CW122" s="204"/>
      <c r="CX122" s="200"/>
      <c r="CY122" s="200"/>
      <c r="CZ122" s="200"/>
      <c r="DA122" s="200"/>
      <c r="DB122" s="200"/>
      <c r="DC122" s="200"/>
      <c r="DD122" s="200"/>
      <c r="DE122" s="200"/>
      <c r="DF122" s="200"/>
      <c r="DG122" s="200"/>
      <c r="DH122" s="200"/>
    </row>
    <row r="123" spans="22:112">
      <c r="V123" s="182"/>
      <c r="W123" s="182"/>
      <c r="X123" s="206"/>
      <c r="Y123" s="182"/>
      <c r="Z123" s="182"/>
      <c r="AA123" s="182"/>
      <c r="AB123" s="182"/>
      <c r="AC123" s="217"/>
      <c r="AD123" s="217"/>
      <c r="AE123" s="217"/>
      <c r="AF123" s="217"/>
      <c r="AG123" s="217"/>
      <c r="AH123" s="217"/>
      <c r="AI123" s="217"/>
      <c r="AJ123" s="220" t="s">
        <v>143</v>
      </c>
      <c r="AK123" s="220" t="s">
        <v>106</v>
      </c>
      <c r="AL123" s="217"/>
      <c r="AM123" s="217"/>
      <c r="AN123" s="217"/>
      <c r="AO123" s="217"/>
      <c r="AP123" s="217"/>
      <c r="AQ123" s="217"/>
      <c r="AR123" s="217"/>
      <c r="AS123" s="217"/>
      <c r="AT123" s="217"/>
      <c r="AU123" s="217"/>
      <c r="AV123" s="217"/>
      <c r="AW123" s="217"/>
      <c r="AX123" s="217"/>
      <c r="AY123" s="217"/>
      <c r="AZ123" s="217"/>
      <c r="BA123" s="217"/>
      <c r="BB123" s="217"/>
      <c r="BC123" s="217"/>
      <c r="BD123" s="217"/>
      <c r="BE123" s="217"/>
      <c r="BF123" s="217"/>
      <c r="BG123" s="217"/>
      <c r="BH123" s="217"/>
      <c r="BI123" s="217"/>
      <c r="BJ123" s="217"/>
      <c r="BK123" s="217"/>
      <c r="BL123" s="217"/>
      <c r="BM123" s="217"/>
      <c r="BN123" s="217"/>
      <c r="BO123" s="217"/>
      <c r="BP123" s="218"/>
      <c r="BQ123" s="206"/>
      <c r="BR123" s="206"/>
      <c r="BS123" s="206"/>
      <c r="BT123" s="206"/>
      <c r="BU123" s="206"/>
      <c r="BV123" s="206"/>
      <c r="BW123" s="206"/>
      <c r="BX123" s="206"/>
      <c r="BY123" s="206"/>
      <c r="BZ123" s="206"/>
      <c r="CA123" s="206"/>
      <c r="CB123" s="206"/>
      <c r="CC123" s="206"/>
      <c r="CD123" s="206"/>
      <c r="CE123" s="206"/>
      <c r="CF123" s="182"/>
      <c r="CG123" s="202"/>
      <c r="CH123" s="202"/>
      <c r="CI123" s="202"/>
      <c r="CJ123" s="202"/>
      <c r="CK123" s="202"/>
      <c r="CL123" s="202"/>
      <c r="CM123" s="202"/>
      <c r="CN123" s="202"/>
      <c r="CO123" s="202"/>
      <c r="CP123" s="202"/>
      <c r="CQ123" s="202"/>
      <c r="CR123" s="202"/>
      <c r="CS123" s="202"/>
      <c r="CT123" s="202"/>
      <c r="CU123" s="202"/>
      <c r="CV123" s="202"/>
      <c r="CW123" s="204"/>
      <c r="CX123" s="182"/>
      <c r="CY123" s="182"/>
      <c r="CZ123" s="182"/>
      <c r="DA123" s="182"/>
      <c r="DB123" s="182"/>
      <c r="DC123" s="182"/>
      <c r="DD123" s="182"/>
      <c r="DE123" s="182"/>
      <c r="DF123" s="182"/>
      <c r="DG123" s="182"/>
      <c r="DH123" s="182"/>
    </row>
    <row r="124" spans="22:112" s="113" customFormat="1">
      <c r="V124" s="200"/>
      <c r="W124" s="200"/>
      <c r="X124" s="202"/>
      <c r="Y124" s="200"/>
      <c r="Z124" s="200"/>
      <c r="AA124" s="200"/>
      <c r="AB124" s="200"/>
      <c r="AC124" s="222"/>
      <c r="AD124" s="222"/>
      <c r="AE124" s="222"/>
      <c r="AF124" s="222"/>
      <c r="AG124" s="222"/>
      <c r="AH124" s="222"/>
      <c r="AI124" s="222"/>
      <c r="AJ124" s="220" t="s">
        <v>150</v>
      </c>
      <c r="AK124" s="220" t="s">
        <v>154</v>
      </c>
      <c r="AL124" s="222"/>
      <c r="AM124" s="222"/>
      <c r="AN124" s="222"/>
      <c r="AO124" s="222"/>
      <c r="AP124" s="222"/>
      <c r="AQ124" s="222"/>
      <c r="AR124" s="222"/>
      <c r="AS124" s="222"/>
      <c r="AT124" s="222"/>
      <c r="AU124" s="222"/>
      <c r="AV124" s="222"/>
      <c r="AW124" s="222"/>
      <c r="AX124" s="222"/>
      <c r="AY124" s="222"/>
      <c r="AZ124" s="222"/>
      <c r="BA124" s="222"/>
      <c r="BB124" s="222"/>
      <c r="BC124" s="222"/>
      <c r="BD124" s="222"/>
      <c r="BE124" s="222"/>
      <c r="BF124" s="222"/>
      <c r="BG124" s="222"/>
      <c r="BH124" s="222"/>
      <c r="BI124" s="222"/>
      <c r="BJ124" s="222"/>
      <c r="BK124" s="222"/>
      <c r="BL124" s="222"/>
      <c r="BM124" s="222"/>
      <c r="BN124" s="222"/>
      <c r="BO124" s="222"/>
      <c r="BP124" s="227"/>
      <c r="BQ124" s="202"/>
      <c r="BR124" s="202"/>
      <c r="BS124" s="202"/>
      <c r="BT124" s="202"/>
      <c r="BU124" s="202"/>
      <c r="BV124" s="202"/>
      <c r="BW124" s="202"/>
      <c r="BX124" s="202"/>
      <c r="BY124" s="202"/>
      <c r="BZ124" s="202"/>
      <c r="CA124" s="202"/>
      <c r="CB124" s="202"/>
      <c r="CC124" s="202"/>
      <c r="CD124" s="202"/>
      <c r="CE124" s="202"/>
      <c r="CF124" s="200"/>
      <c r="CG124" s="202"/>
      <c r="CH124" s="202"/>
      <c r="CI124" s="202"/>
      <c r="CJ124" s="202"/>
      <c r="CK124" s="202"/>
      <c r="CL124" s="202"/>
      <c r="CM124" s="202"/>
      <c r="CN124" s="202"/>
      <c r="CO124" s="202"/>
      <c r="CP124" s="202"/>
      <c r="CQ124" s="202"/>
      <c r="CR124" s="202"/>
      <c r="CS124" s="202"/>
      <c r="CT124" s="202"/>
      <c r="CU124" s="202"/>
      <c r="CV124" s="202"/>
      <c r="CW124" s="204"/>
      <c r="CX124" s="200"/>
      <c r="CY124" s="200"/>
      <c r="CZ124" s="200"/>
      <c r="DA124" s="200"/>
      <c r="DB124" s="200"/>
      <c r="DC124" s="200"/>
      <c r="DD124" s="200"/>
      <c r="DE124" s="200"/>
      <c r="DF124" s="200"/>
      <c r="DG124" s="200"/>
      <c r="DH124" s="200"/>
    </row>
    <row r="125" spans="22:112" s="113" customFormat="1">
      <c r="V125" s="200"/>
      <c r="W125" s="200"/>
      <c r="X125" s="202"/>
      <c r="Y125" s="200"/>
      <c r="Z125" s="200"/>
      <c r="AA125" s="200"/>
      <c r="AB125" s="200"/>
      <c r="AC125" s="222"/>
      <c r="AD125" s="222"/>
      <c r="AE125" s="222"/>
      <c r="AF125" s="222"/>
      <c r="AG125" s="222"/>
      <c r="AH125" s="222"/>
      <c r="AI125" s="222"/>
      <c r="AJ125" s="220" t="s">
        <v>151</v>
      </c>
      <c r="AK125" s="220" t="s">
        <v>155</v>
      </c>
      <c r="AL125" s="222"/>
      <c r="AM125" s="222"/>
      <c r="AN125" s="222"/>
      <c r="AO125" s="222"/>
      <c r="AP125" s="222"/>
      <c r="AQ125" s="222"/>
      <c r="AR125" s="222"/>
      <c r="AS125" s="222"/>
      <c r="AT125" s="222"/>
      <c r="AU125" s="222"/>
      <c r="AV125" s="222"/>
      <c r="AW125" s="222"/>
      <c r="AX125" s="222"/>
      <c r="AY125" s="222"/>
      <c r="AZ125" s="222"/>
      <c r="BA125" s="222"/>
      <c r="BB125" s="222"/>
      <c r="BC125" s="222"/>
      <c r="BD125" s="222"/>
      <c r="BE125" s="222"/>
      <c r="BF125" s="222"/>
      <c r="BG125" s="222"/>
      <c r="BH125" s="222"/>
      <c r="BI125" s="222"/>
      <c r="BJ125" s="222"/>
      <c r="BK125" s="222"/>
      <c r="BL125" s="222"/>
      <c r="BM125" s="222"/>
      <c r="BN125" s="222"/>
      <c r="BO125" s="222"/>
      <c r="BP125" s="227"/>
      <c r="BQ125" s="202"/>
      <c r="BR125" s="202"/>
      <c r="BS125" s="202"/>
      <c r="BT125" s="202"/>
      <c r="BU125" s="202"/>
      <c r="BV125" s="202"/>
      <c r="BW125" s="202"/>
      <c r="BX125" s="202"/>
      <c r="BY125" s="202"/>
      <c r="BZ125" s="202"/>
      <c r="CA125" s="202"/>
      <c r="CB125" s="202"/>
      <c r="CC125" s="202"/>
      <c r="CD125" s="202"/>
      <c r="CE125" s="202"/>
      <c r="CF125" s="200"/>
      <c r="CG125" s="202"/>
      <c r="CH125" s="202"/>
      <c r="CI125" s="202"/>
      <c r="CJ125" s="202"/>
      <c r="CK125" s="202"/>
      <c r="CL125" s="202"/>
      <c r="CM125" s="202"/>
      <c r="CN125" s="202"/>
      <c r="CO125" s="202"/>
      <c r="CP125" s="202"/>
      <c r="CQ125" s="202"/>
      <c r="CR125" s="202"/>
      <c r="CS125" s="202"/>
      <c r="CT125" s="202"/>
      <c r="CU125" s="202"/>
      <c r="CV125" s="202"/>
      <c r="CW125" s="204"/>
      <c r="CX125" s="200"/>
      <c r="CY125" s="200"/>
      <c r="CZ125" s="200"/>
      <c r="DA125" s="200"/>
      <c r="DB125" s="200"/>
      <c r="DC125" s="200"/>
      <c r="DD125" s="200"/>
      <c r="DE125" s="200"/>
      <c r="DF125" s="200"/>
      <c r="DG125" s="200"/>
      <c r="DH125" s="200"/>
    </row>
    <row r="126" spans="22:112" s="113" customFormat="1">
      <c r="V126" s="200"/>
      <c r="W126" s="200"/>
      <c r="X126" s="202"/>
      <c r="Y126" s="200"/>
      <c r="Z126" s="200"/>
      <c r="AA126" s="200"/>
      <c r="AB126" s="200"/>
      <c r="AC126" s="222"/>
      <c r="AD126" s="222"/>
      <c r="AE126" s="222"/>
      <c r="AF126" s="222"/>
      <c r="AG126" s="222"/>
      <c r="AH126" s="222"/>
      <c r="AI126" s="222"/>
      <c r="AJ126" s="216" t="s">
        <v>108</v>
      </c>
      <c r="AK126" s="216" t="s">
        <v>108</v>
      </c>
      <c r="AL126" s="222"/>
      <c r="AM126" s="222"/>
      <c r="AN126" s="222"/>
      <c r="AO126" s="222"/>
      <c r="AP126" s="222"/>
      <c r="AQ126" s="222"/>
      <c r="AR126" s="222"/>
      <c r="AS126" s="222"/>
      <c r="AT126" s="222"/>
      <c r="AU126" s="222"/>
      <c r="AV126" s="222"/>
      <c r="AW126" s="222"/>
      <c r="AX126" s="222"/>
      <c r="AY126" s="222"/>
      <c r="AZ126" s="222"/>
      <c r="BA126" s="222"/>
      <c r="BB126" s="222"/>
      <c r="BC126" s="222"/>
      <c r="BD126" s="222"/>
      <c r="BE126" s="222"/>
      <c r="BF126" s="222"/>
      <c r="BG126" s="222"/>
      <c r="BH126" s="222"/>
      <c r="BI126" s="222"/>
      <c r="BJ126" s="222"/>
      <c r="BK126" s="222"/>
      <c r="BL126" s="222"/>
      <c r="BM126" s="222"/>
      <c r="BN126" s="222"/>
      <c r="BO126" s="222"/>
      <c r="BP126" s="227"/>
      <c r="BQ126" s="202"/>
      <c r="BR126" s="202"/>
      <c r="BS126" s="202"/>
      <c r="BT126" s="202"/>
      <c r="BU126" s="202"/>
      <c r="BV126" s="202"/>
      <c r="BW126" s="202"/>
      <c r="BX126" s="202"/>
      <c r="BY126" s="202"/>
      <c r="BZ126" s="202"/>
      <c r="CA126" s="202"/>
      <c r="CB126" s="202"/>
      <c r="CC126" s="202"/>
      <c r="CD126" s="202"/>
      <c r="CE126" s="202"/>
      <c r="CF126" s="200"/>
      <c r="CG126" s="202"/>
      <c r="CH126" s="202"/>
      <c r="CI126" s="202"/>
      <c r="CJ126" s="202"/>
      <c r="CK126" s="202"/>
      <c r="CL126" s="202"/>
      <c r="CM126" s="202"/>
      <c r="CN126" s="202"/>
      <c r="CO126" s="202"/>
      <c r="CP126" s="202"/>
      <c r="CQ126" s="202"/>
      <c r="CR126" s="202"/>
      <c r="CS126" s="202"/>
      <c r="CT126" s="202"/>
      <c r="CU126" s="202"/>
      <c r="CV126" s="202"/>
      <c r="CW126" s="204"/>
      <c r="CX126" s="200"/>
      <c r="CY126" s="200"/>
      <c r="CZ126" s="200"/>
      <c r="DA126" s="200"/>
      <c r="DB126" s="200"/>
      <c r="DC126" s="200"/>
      <c r="DD126" s="200"/>
      <c r="DE126" s="200"/>
      <c r="DF126" s="200"/>
      <c r="DG126" s="200"/>
      <c r="DH126" s="200"/>
    </row>
    <row r="127" spans="22:112" s="113" customFormat="1">
      <c r="V127" s="200"/>
      <c r="W127" s="200"/>
      <c r="X127" s="202"/>
      <c r="Y127" s="200"/>
      <c r="Z127" s="200"/>
      <c r="AA127" s="200"/>
      <c r="AB127" s="200"/>
      <c r="AC127" s="222"/>
      <c r="AD127" s="222"/>
      <c r="AE127" s="222"/>
      <c r="AF127" s="222"/>
      <c r="AG127" s="222"/>
      <c r="AH127" s="222"/>
      <c r="AI127" s="222"/>
      <c r="AJ127" s="216" t="s">
        <v>109</v>
      </c>
      <c r="AK127" s="216" t="s">
        <v>109</v>
      </c>
      <c r="AL127" s="222"/>
      <c r="AM127" s="222"/>
      <c r="AN127" s="222"/>
      <c r="AO127" s="222"/>
      <c r="AP127" s="222"/>
      <c r="AQ127" s="222"/>
      <c r="AR127" s="222"/>
      <c r="AS127" s="222"/>
      <c r="AT127" s="222"/>
      <c r="AU127" s="222"/>
      <c r="AV127" s="222"/>
      <c r="AW127" s="222"/>
      <c r="AX127" s="222"/>
      <c r="AY127" s="222"/>
      <c r="AZ127" s="222"/>
      <c r="BA127" s="222"/>
      <c r="BB127" s="222"/>
      <c r="BC127" s="222"/>
      <c r="BD127" s="222"/>
      <c r="BE127" s="222"/>
      <c r="BF127" s="222"/>
      <c r="BG127" s="222"/>
      <c r="BH127" s="222"/>
      <c r="BI127" s="222"/>
      <c r="BJ127" s="222"/>
      <c r="BK127" s="222"/>
      <c r="BL127" s="222"/>
      <c r="BM127" s="222"/>
      <c r="BN127" s="222"/>
      <c r="BO127" s="222"/>
      <c r="BP127" s="227"/>
      <c r="BQ127" s="202"/>
      <c r="BR127" s="202"/>
      <c r="BS127" s="202"/>
      <c r="BT127" s="202"/>
      <c r="BU127" s="202"/>
      <c r="BV127" s="202"/>
      <c r="BW127" s="202"/>
      <c r="BX127" s="202"/>
      <c r="BY127" s="202"/>
      <c r="BZ127" s="202"/>
      <c r="CA127" s="202"/>
      <c r="CB127" s="202"/>
      <c r="CC127" s="202"/>
      <c r="CD127" s="202"/>
      <c r="CE127" s="202"/>
      <c r="CF127" s="206"/>
      <c r="CG127" s="206"/>
      <c r="CH127" s="206"/>
      <c r="CI127" s="206"/>
      <c r="CJ127" s="206"/>
      <c r="CK127" s="206"/>
      <c r="CL127" s="206"/>
      <c r="CM127" s="206"/>
      <c r="CN127" s="206"/>
      <c r="CO127" s="206"/>
      <c r="CP127" s="206"/>
      <c r="CQ127" s="206"/>
      <c r="CR127" s="206"/>
      <c r="CS127" s="206"/>
      <c r="CT127" s="206"/>
      <c r="CU127" s="206"/>
      <c r="CV127" s="206"/>
      <c r="CW127" s="206"/>
      <c r="CX127" s="200"/>
      <c r="CY127" s="200"/>
      <c r="CZ127" s="200"/>
      <c r="DA127" s="200"/>
      <c r="DB127" s="200"/>
      <c r="DC127" s="200"/>
      <c r="DD127" s="200"/>
      <c r="DE127" s="200"/>
      <c r="DF127" s="200"/>
      <c r="DG127" s="200"/>
      <c r="DH127" s="200"/>
    </row>
    <row r="128" spans="22:112" s="113" customFormat="1">
      <c r="V128" s="200"/>
      <c r="W128" s="200"/>
      <c r="X128" s="202"/>
      <c r="Y128" s="200"/>
      <c r="Z128" s="200"/>
      <c r="AA128" s="200"/>
      <c r="AB128" s="200"/>
      <c r="AC128" s="222"/>
      <c r="AD128" s="222"/>
      <c r="AE128" s="222"/>
      <c r="AF128" s="222"/>
      <c r="AG128" s="222"/>
      <c r="AH128" s="222"/>
      <c r="AI128" s="222"/>
      <c r="AJ128" s="216" t="s">
        <v>110</v>
      </c>
      <c r="AK128" s="216" t="s">
        <v>110</v>
      </c>
      <c r="AL128" s="222"/>
      <c r="AM128" s="222"/>
      <c r="AN128" s="222"/>
      <c r="AO128" s="222"/>
      <c r="AP128" s="222"/>
      <c r="AQ128" s="222"/>
      <c r="AR128" s="222"/>
      <c r="AS128" s="222"/>
      <c r="AT128" s="222"/>
      <c r="AU128" s="222"/>
      <c r="AV128" s="222"/>
      <c r="AW128" s="222"/>
      <c r="AX128" s="222"/>
      <c r="AY128" s="222"/>
      <c r="AZ128" s="222"/>
      <c r="BA128" s="222"/>
      <c r="BB128" s="222"/>
      <c r="BC128" s="222"/>
      <c r="BD128" s="222"/>
      <c r="BE128" s="222"/>
      <c r="BF128" s="222"/>
      <c r="BG128" s="222"/>
      <c r="BH128" s="222"/>
      <c r="BI128" s="222"/>
      <c r="BJ128" s="222"/>
      <c r="BK128" s="222"/>
      <c r="BL128" s="222"/>
      <c r="BM128" s="222"/>
      <c r="BN128" s="222"/>
      <c r="BO128" s="222"/>
      <c r="BP128" s="227"/>
      <c r="BQ128" s="202"/>
      <c r="BR128" s="202"/>
      <c r="BS128" s="202"/>
      <c r="BT128" s="202"/>
      <c r="BU128" s="202"/>
      <c r="BV128" s="202"/>
      <c r="BW128" s="202"/>
      <c r="BX128" s="202"/>
      <c r="BY128" s="202"/>
      <c r="BZ128" s="202"/>
      <c r="CA128" s="202"/>
      <c r="CB128" s="202"/>
      <c r="CC128" s="202"/>
      <c r="CD128" s="202"/>
      <c r="CE128" s="202"/>
      <c r="CF128" s="202"/>
      <c r="CG128" s="202"/>
      <c r="CH128" s="202"/>
      <c r="CI128" s="202"/>
      <c r="CJ128" s="202"/>
      <c r="CK128" s="202"/>
      <c r="CL128" s="202"/>
      <c r="CM128" s="202"/>
      <c r="CN128" s="202"/>
      <c r="CO128" s="202"/>
      <c r="CP128" s="202"/>
      <c r="CQ128" s="202"/>
      <c r="CR128" s="202"/>
      <c r="CS128" s="202"/>
      <c r="CT128" s="202"/>
      <c r="CU128" s="202"/>
      <c r="CV128" s="202"/>
      <c r="CW128" s="202"/>
      <c r="CX128" s="200"/>
      <c r="CY128" s="200"/>
      <c r="CZ128" s="200"/>
      <c r="DA128" s="200"/>
      <c r="DB128" s="200"/>
      <c r="DC128" s="200"/>
      <c r="DD128" s="200"/>
      <c r="DE128" s="200"/>
      <c r="DF128" s="200"/>
      <c r="DG128" s="200"/>
      <c r="DH128" s="200"/>
    </row>
    <row r="129" spans="22:112" s="113" customFormat="1">
      <c r="V129" s="200"/>
      <c r="W129" s="200"/>
      <c r="X129" s="202"/>
      <c r="Y129" s="200"/>
      <c r="Z129" s="200"/>
      <c r="AA129" s="200"/>
      <c r="AB129" s="200"/>
      <c r="AC129" s="222"/>
      <c r="AD129" s="222"/>
      <c r="AE129" s="222"/>
      <c r="AF129" s="222"/>
      <c r="AG129" s="222"/>
      <c r="AH129" s="222"/>
      <c r="AI129" s="222"/>
      <c r="AJ129" s="216" t="s">
        <v>111</v>
      </c>
      <c r="AK129" s="216" t="s">
        <v>111</v>
      </c>
      <c r="AL129" s="222"/>
      <c r="AM129" s="222"/>
      <c r="AN129" s="222"/>
      <c r="AO129" s="222"/>
      <c r="AP129" s="222"/>
      <c r="AQ129" s="222"/>
      <c r="AR129" s="222"/>
      <c r="AS129" s="222"/>
      <c r="AT129" s="222"/>
      <c r="AU129" s="222"/>
      <c r="AV129" s="222"/>
      <c r="AW129" s="222"/>
      <c r="AX129" s="222"/>
      <c r="AY129" s="222"/>
      <c r="AZ129" s="222"/>
      <c r="BA129" s="222"/>
      <c r="BB129" s="222"/>
      <c r="BC129" s="222"/>
      <c r="BD129" s="222"/>
      <c r="BE129" s="222"/>
      <c r="BF129" s="222"/>
      <c r="BG129" s="222"/>
      <c r="BH129" s="222"/>
      <c r="BI129" s="222"/>
      <c r="BJ129" s="222"/>
      <c r="BK129" s="222"/>
      <c r="BL129" s="222"/>
      <c r="BM129" s="222"/>
      <c r="BN129" s="222"/>
      <c r="BO129" s="222"/>
      <c r="BP129" s="227"/>
      <c r="BQ129" s="202"/>
      <c r="BR129" s="202"/>
      <c r="BS129" s="202"/>
      <c r="BT129" s="202"/>
      <c r="BU129" s="202"/>
      <c r="BV129" s="202"/>
      <c r="BW129" s="202"/>
      <c r="BX129" s="202"/>
      <c r="BY129" s="202"/>
      <c r="BZ129" s="202"/>
      <c r="CA129" s="202"/>
      <c r="CB129" s="202"/>
      <c r="CC129" s="202"/>
      <c r="CD129" s="202"/>
      <c r="CE129" s="202"/>
      <c r="CF129" s="202"/>
      <c r="CG129" s="202"/>
      <c r="CH129" s="202"/>
      <c r="CI129" s="202"/>
      <c r="CJ129" s="202"/>
      <c r="CK129" s="202"/>
      <c r="CL129" s="202"/>
      <c r="CM129" s="202"/>
      <c r="CN129" s="202"/>
      <c r="CO129" s="202"/>
      <c r="CP129" s="202"/>
      <c r="CQ129" s="202"/>
      <c r="CR129" s="202"/>
      <c r="CS129" s="202"/>
      <c r="CT129" s="202"/>
      <c r="CU129" s="202"/>
      <c r="CV129" s="202"/>
      <c r="CW129" s="202"/>
      <c r="CX129" s="200"/>
      <c r="CY129" s="200"/>
      <c r="CZ129" s="200"/>
      <c r="DA129" s="200"/>
      <c r="DB129" s="200"/>
      <c r="DC129" s="200"/>
      <c r="DD129" s="200"/>
      <c r="DE129" s="200"/>
      <c r="DF129" s="200"/>
      <c r="DG129" s="200"/>
      <c r="DH129" s="200"/>
    </row>
    <row r="130" spans="22:112" s="113" customFormat="1">
      <c r="V130" s="200"/>
      <c r="W130" s="200"/>
      <c r="X130" s="202"/>
      <c r="Y130" s="200"/>
      <c r="Z130" s="200"/>
      <c r="AA130" s="200"/>
      <c r="AB130" s="200"/>
      <c r="AC130" s="222"/>
      <c r="AD130" s="222"/>
      <c r="AE130" s="222"/>
      <c r="AF130" s="222"/>
      <c r="AG130" s="222"/>
      <c r="AH130" s="222"/>
      <c r="AI130" s="222"/>
      <c r="AJ130" s="216" t="s">
        <v>112</v>
      </c>
      <c r="AK130" s="216" t="s">
        <v>112</v>
      </c>
      <c r="AL130" s="222"/>
      <c r="AM130" s="222"/>
      <c r="AN130" s="222"/>
      <c r="AO130" s="222"/>
      <c r="AP130" s="222"/>
      <c r="AQ130" s="222"/>
      <c r="AR130" s="222"/>
      <c r="AS130" s="222"/>
      <c r="AT130" s="222"/>
      <c r="AU130" s="222"/>
      <c r="AV130" s="222"/>
      <c r="AW130" s="222"/>
      <c r="AX130" s="222"/>
      <c r="AY130" s="222"/>
      <c r="AZ130" s="222"/>
      <c r="BA130" s="222"/>
      <c r="BB130" s="222"/>
      <c r="BC130" s="222"/>
      <c r="BD130" s="222"/>
      <c r="BE130" s="222"/>
      <c r="BF130" s="222"/>
      <c r="BG130" s="222"/>
      <c r="BH130" s="222"/>
      <c r="BI130" s="222"/>
      <c r="BJ130" s="222"/>
      <c r="BK130" s="222"/>
      <c r="BL130" s="222"/>
      <c r="BM130" s="222"/>
      <c r="BN130" s="222"/>
      <c r="BO130" s="222"/>
      <c r="BP130" s="227"/>
      <c r="BQ130" s="202"/>
      <c r="BR130" s="202"/>
      <c r="BS130" s="202"/>
      <c r="BT130" s="202"/>
      <c r="BU130" s="202"/>
      <c r="BV130" s="202"/>
      <c r="BW130" s="202"/>
      <c r="BX130" s="202"/>
      <c r="BY130" s="202"/>
      <c r="BZ130" s="202"/>
      <c r="CA130" s="202"/>
      <c r="CB130" s="202"/>
      <c r="CC130" s="202"/>
      <c r="CD130" s="202"/>
      <c r="CE130" s="202"/>
      <c r="CF130" s="202"/>
      <c r="CG130" s="202"/>
      <c r="CH130" s="202"/>
      <c r="CI130" s="202"/>
      <c r="CJ130" s="202"/>
      <c r="CK130" s="202"/>
      <c r="CL130" s="202"/>
      <c r="CM130" s="202"/>
      <c r="CN130" s="202"/>
      <c r="CO130" s="202"/>
      <c r="CP130" s="202"/>
      <c r="CQ130" s="202"/>
      <c r="CR130" s="202"/>
      <c r="CS130" s="202"/>
      <c r="CT130" s="202"/>
      <c r="CU130" s="202"/>
      <c r="CV130" s="202"/>
      <c r="CW130" s="202"/>
      <c r="CX130" s="200"/>
      <c r="CY130" s="200"/>
      <c r="CZ130" s="200"/>
      <c r="DA130" s="200"/>
      <c r="DB130" s="200"/>
      <c r="DC130" s="200"/>
      <c r="DD130" s="200"/>
      <c r="DE130" s="200"/>
      <c r="DF130" s="200"/>
      <c r="DG130" s="200"/>
      <c r="DH130" s="200"/>
    </row>
    <row r="131" spans="22:112" s="113" customFormat="1">
      <c r="V131" s="200"/>
      <c r="W131" s="200"/>
      <c r="X131" s="202"/>
      <c r="Y131" s="200"/>
      <c r="Z131" s="200"/>
      <c r="AA131" s="200"/>
      <c r="AB131" s="200"/>
      <c r="AC131" s="222"/>
      <c r="AD131" s="222"/>
      <c r="AE131" s="222"/>
      <c r="AF131" s="222"/>
      <c r="AG131" s="222"/>
      <c r="AH131" s="222"/>
      <c r="AI131" s="222"/>
      <c r="AJ131" s="216" t="s">
        <v>144</v>
      </c>
      <c r="AK131" s="216" t="s">
        <v>113</v>
      </c>
      <c r="AL131" s="222"/>
      <c r="AM131" s="222"/>
      <c r="AN131" s="222"/>
      <c r="AO131" s="222"/>
      <c r="AP131" s="222"/>
      <c r="AQ131" s="222"/>
      <c r="AR131" s="222"/>
      <c r="AS131" s="222"/>
      <c r="AT131" s="222"/>
      <c r="AU131" s="222"/>
      <c r="AV131" s="222"/>
      <c r="AW131" s="222"/>
      <c r="AX131" s="222"/>
      <c r="AY131" s="222"/>
      <c r="AZ131" s="222"/>
      <c r="BA131" s="222"/>
      <c r="BB131" s="222"/>
      <c r="BC131" s="222"/>
      <c r="BD131" s="222"/>
      <c r="BE131" s="222"/>
      <c r="BF131" s="222"/>
      <c r="BG131" s="222"/>
      <c r="BH131" s="222"/>
      <c r="BI131" s="222"/>
      <c r="BJ131" s="222"/>
      <c r="BK131" s="222"/>
      <c r="BL131" s="222"/>
      <c r="BM131" s="222"/>
      <c r="BN131" s="222"/>
      <c r="BO131" s="222"/>
      <c r="BP131" s="227"/>
      <c r="BQ131" s="202"/>
      <c r="BR131" s="202"/>
      <c r="BS131" s="202"/>
      <c r="BT131" s="202"/>
      <c r="BU131" s="202"/>
      <c r="BV131" s="202"/>
      <c r="BW131" s="202"/>
      <c r="BX131" s="202"/>
      <c r="BY131" s="202"/>
      <c r="BZ131" s="202"/>
      <c r="CA131" s="202"/>
      <c r="CB131" s="202"/>
      <c r="CC131" s="202"/>
      <c r="CD131" s="202"/>
      <c r="CE131" s="202"/>
      <c r="CF131" s="202"/>
      <c r="CG131" s="202"/>
      <c r="CH131" s="202"/>
      <c r="CI131" s="202"/>
      <c r="CJ131" s="202"/>
      <c r="CK131" s="202"/>
      <c r="CL131" s="202"/>
      <c r="CM131" s="202"/>
      <c r="CN131" s="202"/>
      <c r="CO131" s="202"/>
      <c r="CP131" s="202"/>
      <c r="CQ131" s="202"/>
      <c r="CR131" s="202"/>
      <c r="CS131" s="202"/>
      <c r="CT131" s="202"/>
      <c r="CU131" s="202"/>
      <c r="CV131" s="202"/>
      <c r="CW131" s="202"/>
      <c r="CX131" s="200"/>
      <c r="CY131" s="200"/>
      <c r="CZ131" s="200"/>
      <c r="DA131" s="200"/>
      <c r="DB131" s="200"/>
      <c r="DC131" s="200"/>
      <c r="DD131" s="200"/>
      <c r="DE131" s="200"/>
      <c r="DF131" s="200"/>
      <c r="DG131" s="200"/>
      <c r="DH131" s="200"/>
    </row>
    <row r="132" spans="22:112" s="113" customFormat="1">
      <c r="V132" s="200"/>
      <c r="W132" s="200"/>
      <c r="X132" s="202"/>
      <c r="Y132" s="200"/>
      <c r="Z132" s="200"/>
      <c r="AA132" s="200"/>
      <c r="AB132" s="200"/>
      <c r="AC132" s="222"/>
      <c r="AD132" s="222"/>
      <c r="AE132" s="222"/>
      <c r="AF132" s="222"/>
      <c r="AG132" s="222"/>
      <c r="AH132" s="222"/>
      <c r="AI132" s="222"/>
      <c r="AJ132" s="216" t="s">
        <v>114</v>
      </c>
      <c r="AK132" s="216" t="s">
        <v>114</v>
      </c>
      <c r="AL132" s="222"/>
      <c r="AM132" s="222"/>
      <c r="AN132" s="222"/>
      <c r="AO132" s="222"/>
      <c r="AP132" s="222"/>
      <c r="AQ132" s="222"/>
      <c r="AR132" s="222"/>
      <c r="AS132" s="222"/>
      <c r="AT132" s="222"/>
      <c r="AU132" s="222"/>
      <c r="AV132" s="222"/>
      <c r="AW132" s="222"/>
      <c r="AX132" s="222"/>
      <c r="AY132" s="222"/>
      <c r="AZ132" s="222"/>
      <c r="BA132" s="222"/>
      <c r="BB132" s="222"/>
      <c r="BC132" s="222"/>
      <c r="BD132" s="222"/>
      <c r="BE132" s="222"/>
      <c r="BF132" s="222"/>
      <c r="BG132" s="222"/>
      <c r="BH132" s="222"/>
      <c r="BI132" s="222"/>
      <c r="BJ132" s="222"/>
      <c r="BK132" s="222"/>
      <c r="BL132" s="222"/>
      <c r="BM132" s="222"/>
      <c r="BN132" s="222"/>
      <c r="BO132" s="222"/>
      <c r="BP132" s="227"/>
      <c r="BQ132" s="202"/>
      <c r="BR132" s="202"/>
      <c r="BS132" s="202"/>
      <c r="BT132" s="202"/>
      <c r="BU132" s="202"/>
      <c r="BV132" s="202"/>
      <c r="BW132" s="202"/>
      <c r="BX132" s="202"/>
      <c r="BY132" s="202"/>
      <c r="BZ132" s="202"/>
      <c r="CA132" s="202"/>
      <c r="CB132" s="202"/>
      <c r="CC132" s="202"/>
      <c r="CD132" s="202"/>
      <c r="CE132" s="202"/>
      <c r="CF132" s="202"/>
      <c r="CG132" s="202"/>
      <c r="CH132" s="202"/>
      <c r="CI132" s="202"/>
      <c r="CJ132" s="202"/>
      <c r="CK132" s="202"/>
      <c r="CL132" s="202"/>
      <c r="CM132" s="202"/>
      <c r="CN132" s="202"/>
      <c r="CO132" s="202"/>
      <c r="CP132" s="202"/>
      <c r="CQ132" s="202"/>
      <c r="CR132" s="202"/>
      <c r="CS132" s="202"/>
      <c r="CT132" s="202"/>
      <c r="CU132" s="202"/>
      <c r="CV132" s="202"/>
      <c r="CW132" s="202"/>
      <c r="CX132" s="200"/>
      <c r="CY132" s="200"/>
      <c r="CZ132" s="200"/>
      <c r="DA132" s="200"/>
      <c r="DB132" s="200"/>
      <c r="DC132" s="200"/>
      <c r="DD132" s="200"/>
      <c r="DE132" s="200"/>
      <c r="DF132" s="200"/>
      <c r="DG132" s="200"/>
      <c r="DH132" s="200"/>
    </row>
    <row r="133" spans="22:112" s="113" customFormat="1">
      <c r="V133" s="200"/>
      <c r="W133" s="200"/>
      <c r="X133" s="202"/>
      <c r="Y133" s="200"/>
      <c r="Z133" s="200"/>
      <c r="AA133" s="200"/>
      <c r="AB133" s="200"/>
      <c r="AC133" s="222"/>
      <c r="AD133" s="222"/>
      <c r="AE133" s="222"/>
      <c r="AF133" s="222"/>
      <c r="AG133" s="222"/>
      <c r="AH133" s="222"/>
      <c r="AI133" s="222"/>
      <c r="AJ133" s="216" t="s">
        <v>145</v>
      </c>
      <c r="AK133" s="216" t="s">
        <v>115</v>
      </c>
      <c r="AL133" s="222"/>
      <c r="AM133" s="222"/>
      <c r="AN133" s="222"/>
      <c r="AO133" s="222"/>
      <c r="AP133" s="222"/>
      <c r="AQ133" s="222"/>
      <c r="AR133" s="222"/>
      <c r="AS133" s="222"/>
      <c r="AT133" s="222"/>
      <c r="AU133" s="222"/>
      <c r="AV133" s="222"/>
      <c r="AW133" s="222"/>
      <c r="AX133" s="222"/>
      <c r="AY133" s="222"/>
      <c r="AZ133" s="222"/>
      <c r="BA133" s="222"/>
      <c r="BB133" s="222"/>
      <c r="BC133" s="222"/>
      <c r="BD133" s="222"/>
      <c r="BE133" s="222"/>
      <c r="BF133" s="222"/>
      <c r="BG133" s="222"/>
      <c r="BH133" s="222"/>
      <c r="BI133" s="222"/>
      <c r="BJ133" s="222"/>
      <c r="BK133" s="222"/>
      <c r="BL133" s="222"/>
      <c r="BM133" s="222"/>
      <c r="BN133" s="222"/>
      <c r="BO133" s="222"/>
      <c r="BP133" s="227"/>
      <c r="BQ133" s="202"/>
      <c r="BR133" s="202"/>
      <c r="BS133" s="202"/>
      <c r="BT133" s="202"/>
      <c r="BU133" s="202"/>
      <c r="BV133" s="202"/>
      <c r="BW133" s="202"/>
      <c r="BX133" s="202"/>
      <c r="BY133" s="202"/>
      <c r="BZ133" s="202"/>
      <c r="CA133" s="202"/>
      <c r="CB133" s="202"/>
      <c r="CC133" s="202"/>
      <c r="CD133" s="202"/>
      <c r="CE133" s="202"/>
      <c r="CF133" s="202"/>
      <c r="CG133" s="202"/>
      <c r="CH133" s="202"/>
      <c r="CI133" s="202"/>
      <c r="CJ133" s="202"/>
      <c r="CK133" s="202"/>
      <c r="CL133" s="202"/>
      <c r="CM133" s="202"/>
      <c r="CN133" s="202"/>
      <c r="CO133" s="202"/>
      <c r="CP133" s="202"/>
      <c r="CQ133" s="202"/>
      <c r="CR133" s="202"/>
      <c r="CS133" s="202"/>
      <c r="CT133" s="202"/>
      <c r="CU133" s="202"/>
      <c r="CV133" s="202"/>
      <c r="CW133" s="202"/>
      <c r="CX133" s="200"/>
      <c r="CY133" s="200"/>
      <c r="CZ133" s="200"/>
      <c r="DA133" s="200"/>
      <c r="DB133" s="200"/>
      <c r="DC133" s="200"/>
      <c r="DD133" s="200"/>
      <c r="DE133" s="200"/>
      <c r="DF133" s="200"/>
      <c r="DG133" s="200"/>
      <c r="DH133" s="200"/>
    </row>
    <row r="134" spans="22:112" s="113" customFormat="1">
      <c r="V134" s="200"/>
      <c r="W134" s="200"/>
      <c r="X134" s="202"/>
      <c r="Y134" s="200"/>
      <c r="Z134" s="200"/>
      <c r="AA134" s="200"/>
      <c r="AB134" s="200"/>
      <c r="AC134" s="222"/>
      <c r="AD134" s="222"/>
      <c r="AE134" s="222"/>
      <c r="AF134" s="222"/>
      <c r="AG134" s="222"/>
      <c r="AH134" s="222"/>
      <c r="AI134" s="222"/>
      <c r="AJ134" s="216" t="s">
        <v>116</v>
      </c>
      <c r="AK134" s="216" t="s">
        <v>116</v>
      </c>
      <c r="AL134" s="222"/>
      <c r="AM134" s="222"/>
      <c r="AN134" s="222"/>
      <c r="AO134" s="222"/>
      <c r="AP134" s="222"/>
      <c r="AQ134" s="222"/>
      <c r="AR134" s="222"/>
      <c r="AS134" s="222"/>
      <c r="AT134" s="222"/>
      <c r="AU134" s="222"/>
      <c r="AV134" s="222"/>
      <c r="AW134" s="222"/>
      <c r="AX134" s="222"/>
      <c r="AY134" s="222"/>
      <c r="AZ134" s="222"/>
      <c r="BA134" s="222"/>
      <c r="BB134" s="222"/>
      <c r="BC134" s="222"/>
      <c r="BD134" s="222"/>
      <c r="BE134" s="222"/>
      <c r="BF134" s="222"/>
      <c r="BG134" s="222"/>
      <c r="BH134" s="222"/>
      <c r="BI134" s="222"/>
      <c r="BJ134" s="222"/>
      <c r="BK134" s="222"/>
      <c r="BL134" s="222"/>
      <c r="BM134" s="222"/>
      <c r="BN134" s="222"/>
      <c r="BO134" s="222"/>
      <c r="BP134" s="227"/>
      <c r="BQ134" s="202"/>
      <c r="BR134" s="202"/>
      <c r="BS134" s="202"/>
      <c r="BT134" s="202"/>
      <c r="BU134" s="202"/>
      <c r="BV134" s="202"/>
      <c r="BW134" s="202"/>
      <c r="BX134" s="202"/>
      <c r="BY134" s="202"/>
      <c r="BZ134" s="202"/>
      <c r="CA134" s="202"/>
      <c r="CB134" s="202"/>
      <c r="CC134" s="202"/>
      <c r="CD134" s="202"/>
      <c r="CE134" s="202"/>
      <c r="CF134" s="202"/>
      <c r="CG134" s="202"/>
      <c r="CH134" s="202"/>
      <c r="CI134" s="202"/>
      <c r="CJ134" s="202"/>
      <c r="CK134" s="202"/>
      <c r="CL134" s="202"/>
      <c r="CM134" s="202"/>
      <c r="CN134" s="202"/>
      <c r="CO134" s="202"/>
      <c r="CP134" s="202"/>
      <c r="CQ134" s="202"/>
      <c r="CR134" s="202"/>
      <c r="CS134" s="202"/>
      <c r="CT134" s="202"/>
      <c r="CU134" s="202"/>
      <c r="CV134" s="202"/>
      <c r="CW134" s="202"/>
      <c r="CX134" s="200"/>
      <c r="CY134" s="200"/>
      <c r="CZ134" s="200"/>
      <c r="DA134" s="200"/>
      <c r="DB134" s="200"/>
      <c r="DC134" s="200"/>
      <c r="DD134" s="200"/>
      <c r="DE134" s="200"/>
      <c r="DF134" s="200"/>
      <c r="DG134" s="200"/>
      <c r="DH134" s="200"/>
    </row>
    <row r="135" spans="22:112" s="113" customFormat="1">
      <c r="V135" s="200"/>
      <c r="W135" s="200"/>
      <c r="X135" s="202"/>
      <c r="Y135" s="200"/>
      <c r="Z135" s="200"/>
      <c r="AA135" s="200"/>
      <c r="AB135" s="200"/>
      <c r="AC135" s="222"/>
      <c r="AD135" s="222"/>
      <c r="AE135" s="222"/>
      <c r="AF135" s="222"/>
      <c r="AG135" s="222"/>
      <c r="AH135" s="222"/>
      <c r="AI135" s="222"/>
      <c r="AJ135" s="216" t="s">
        <v>117</v>
      </c>
      <c r="AK135" s="216" t="s">
        <v>117</v>
      </c>
      <c r="AL135" s="222"/>
      <c r="AM135" s="222"/>
      <c r="AN135" s="222"/>
      <c r="AO135" s="222"/>
      <c r="AP135" s="222"/>
      <c r="AQ135" s="222"/>
      <c r="AR135" s="222"/>
      <c r="AS135" s="222"/>
      <c r="AT135" s="222"/>
      <c r="AU135" s="222"/>
      <c r="AV135" s="222"/>
      <c r="AW135" s="222"/>
      <c r="AX135" s="222"/>
      <c r="AY135" s="222"/>
      <c r="AZ135" s="222"/>
      <c r="BA135" s="222"/>
      <c r="BB135" s="222"/>
      <c r="BC135" s="222"/>
      <c r="BD135" s="222"/>
      <c r="BE135" s="222"/>
      <c r="BF135" s="222"/>
      <c r="BG135" s="222"/>
      <c r="BH135" s="222"/>
      <c r="BI135" s="222"/>
      <c r="BJ135" s="222"/>
      <c r="BK135" s="222"/>
      <c r="BL135" s="222"/>
      <c r="BM135" s="222"/>
      <c r="BN135" s="222"/>
      <c r="BO135" s="222"/>
      <c r="BP135" s="227"/>
      <c r="BQ135" s="202"/>
      <c r="BR135" s="202"/>
      <c r="BS135" s="202"/>
      <c r="BT135" s="202"/>
      <c r="BU135" s="202"/>
      <c r="BV135" s="202"/>
      <c r="BW135" s="202"/>
      <c r="BX135" s="202"/>
      <c r="BY135" s="202"/>
      <c r="BZ135" s="202"/>
      <c r="CA135" s="202"/>
      <c r="CB135" s="202"/>
      <c r="CC135" s="202"/>
      <c r="CD135" s="202"/>
      <c r="CE135" s="202"/>
      <c r="CF135" s="202"/>
      <c r="CG135" s="202"/>
      <c r="CH135" s="202"/>
      <c r="CI135" s="202"/>
      <c r="CJ135" s="202"/>
      <c r="CK135" s="202"/>
      <c r="CL135" s="202"/>
      <c r="CM135" s="202"/>
      <c r="CN135" s="202"/>
      <c r="CO135" s="202"/>
      <c r="CP135" s="202"/>
      <c r="CQ135" s="202"/>
      <c r="CR135" s="202"/>
      <c r="CS135" s="202"/>
      <c r="CT135" s="202"/>
      <c r="CU135" s="202"/>
      <c r="CV135" s="202"/>
      <c r="CW135" s="202"/>
      <c r="CX135" s="200"/>
      <c r="CY135" s="200"/>
      <c r="CZ135" s="200"/>
      <c r="DA135" s="200"/>
      <c r="DB135" s="200"/>
      <c r="DC135" s="200"/>
      <c r="DD135" s="200"/>
      <c r="DE135" s="200"/>
      <c r="DF135" s="200"/>
      <c r="DG135" s="200"/>
      <c r="DH135" s="200"/>
    </row>
    <row r="136" spans="22:112" s="113" customFormat="1">
      <c r="V136" s="200"/>
      <c r="W136" s="200"/>
      <c r="X136" s="202"/>
      <c r="Y136" s="200"/>
      <c r="Z136" s="200"/>
      <c r="AA136" s="200"/>
      <c r="AB136" s="200"/>
      <c r="AC136" s="222"/>
      <c r="AD136" s="222"/>
      <c r="AE136" s="222"/>
      <c r="AF136" s="222"/>
      <c r="AG136" s="222"/>
      <c r="AH136" s="222"/>
      <c r="AI136" s="222"/>
      <c r="AJ136" s="216" t="s">
        <v>118</v>
      </c>
      <c r="AK136" s="216" t="s">
        <v>118</v>
      </c>
      <c r="AL136" s="222"/>
      <c r="AM136" s="222"/>
      <c r="AN136" s="222"/>
      <c r="AO136" s="222"/>
      <c r="AP136" s="222"/>
      <c r="AQ136" s="222"/>
      <c r="AR136" s="222"/>
      <c r="AS136" s="222"/>
      <c r="AT136" s="222"/>
      <c r="AU136" s="222"/>
      <c r="AV136" s="222"/>
      <c r="AW136" s="222"/>
      <c r="AX136" s="222"/>
      <c r="AY136" s="222"/>
      <c r="AZ136" s="222"/>
      <c r="BA136" s="222"/>
      <c r="BB136" s="222"/>
      <c r="BC136" s="222"/>
      <c r="BD136" s="222"/>
      <c r="BE136" s="222"/>
      <c r="BF136" s="222"/>
      <c r="BG136" s="222"/>
      <c r="BH136" s="222"/>
      <c r="BI136" s="222"/>
      <c r="BJ136" s="222"/>
      <c r="BK136" s="222"/>
      <c r="BL136" s="222"/>
      <c r="BM136" s="222"/>
      <c r="BN136" s="222"/>
      <c r="BO136" s="222"/>
      <c r="BP136" s="227"/>
      <c r="BQ136" s="202"/>
      <c r="BR136" s="202"/>
      <c r="BS136" s="202"/>
      <c r="BT136" s="202"/>
      <c r="BU136" s="202"/>
      <c r="BV136" s="202"/>
      <c r="BW136" s="202"/>
      <c r="BX136" s="202"/>
      <c r="BY136" s="202"/>
      <c r="BZ136" s="202"/>
      <c r="CA136" s="202"/>
      <c r="CB136" s="202"/>
      <c r="CC136" s="202"/>
      <c r="CD136" s="202"/>
      <c r="CE136" s="202"/>
      <c r="CF136" s="202"/>
      <c r="CG136" s="202"/>
      <c r="CH136" s="202"/>
      <c r="CI136" s="202"/>
      <c r="CJ136" s="202"/>
      <c r="CK136" s="202"/>
      <c r="CL136" s="202"/>
      <c r="CM136" s="202"/>
      <c r="CN136" s="202"/>
      <c r="CO136" s="202"/>
      <c r="CP136" s="202"/>
      <c r="CQ136" s="202"/>
      <c r="CR136" s="202"/>
      <c r="CS136" s="202"/>
      <c r="CT136" s="202"/>
      <c r="CU136" s="202"/>
      <c r="CV136" s="202"/>
      <c r="CW136" s="202"/>
      <c r="CX136" s="200"/>
      <c r="CY136" s="200"/>
      <c r="CZ136" s="200"/>
      <c r="DA136" s="200"/>
      <c r="DB136" s="200"/>
      <c r="DC136" s="200"/>
      <c r="DD136" s="200"/>
      <c r="DE136" s="200"/>
      <c r="DF136" s="200"/>
      <c r="DG136" s="200"/>
      <c r="DH136" s="200"/>
    </row>
    <row r="137" spans="22:112" s="113" customFormat="1">
      <c r="V137" s="200"/>
      <c r="W137" s="200"/>
      <c r="X137" s="202"/>
      <c r="Y137" s="200"/>
      <c r="Z137" s="200"/>
      <c r="AA137" s="200"/>
      <c r="AB137" s="200"/>
      <c r="AC137" s="222"/>
      <c r="AD137" s="222"/>
      <c r="AE137" s="222"/>
      <c r="AF137" s="222"/>
      <c r="AG137" s="222"/>
      <c r="AH137" s="222"/>
      <c r="AI137" s="222"/>
      <c r="AJ137" s="216" t="s">
        <v>119</v>
      </c>
      <c r="AK137" s="216" t="s">
        <v>119</v>
      </c>
      <c r="AL137" s="222"/>
      <c r="AM137" s="222"/>
      <c r="AN137" s="222"/>
      <c r="AO137" s="222"/>
      <c r="AP137" s="222"/>
      <c r="AQ137" s="222"/>
      <c r="AR137" s="222"/>
      <c r="AS137" s="222"/>
      <c r="AT137" s="222"/>
      <c r="AU137" s="222"/>
      <c r="AV137" s="222"/>
      <c r="AW137" s="222"/>
      <c r="AX137" s="222"/>
      <c r="AY137" s="222"/>
      <c r="AZ137" s="222"/>
      <c r="BA137" s="222"/>
      <c r="BB137" s="222"/>
      <c r="BC137" s="222"/>
      <c r="BD137" s="222"/>
      <c r="BE137" s="222"/>
      <c r="BF137" s="222"/>
      <c r="BG137" s="222"/>
      <c r="BH137" s="222"/>
      <c r="BI137" s="222"/>
      <c r="BJ137" s="222"/>
      <c r="BK137" s="222"/>
      <c r="BL137" s="222"/>
      <c r="BM137" s="222"/>
      <c r="BN137" s="222"/>
      <c r="BO137" s="222"/>
      <c r="BP137" s="227"/>
      <c r="BQ137" s="202"/>
      <c r="BR137" s="202"/>
      <c r="BS137" s="202"/>
      <c r="BT137" s="202"/>
      <c r="BU137" s="202"/>
      <c r="BV137" s="202"/>
      <c r="BW137" s="202"/>
      <c r="BX137" s="202"/>
      <c r="BY137" s="202"/>
      <c r="BZ137" s="202"/>
      <c r="CA137" s="202"/>
      <c r="CB137" s="202"/>
      <c r="CC137" s="202"/>
      <c r="CD137" s="202"/>
      <c r="CE137" s="202"/>
      <c r="CF137" s="202"/>
      <c r="CG137" s="202"/>
      <c r="CH137" s="202"/>
      <c r="CI137" s="202"/>
      <c r="CJ137" s="202"/>
      <c r="CK137" s="202"/>
      <c r="CL137" s="202"/>
      <c r="CM137" s="202"/>
      <c r="CN137" s="202"/>
      <c r="CO137" s="202"/>
      <c r="CP137" s="202"/>
      <c r="CQ137" s="202"/>
      <c r="CR137" s="202"/>
      <c r="CS137" s="202"/>
      <c r="CT137" s="202"/>
      <c r="CU137" s="202"/>
      <c r="CV137" s="202"/>
      <c r="CW137" s="202"/>
      <c r="CX137" s="200"/>
      <c r="CY137" s="200"/>
      <c r="CZ137" s="200"/>
      <c r="DA137" s="200"/>
      <c r="DB137" s="200"/>
      <c r="DC137" s="200"/>
      <c r="DD137" s="200"/>
      <c r="DE137" s="200"/>
      <c r="DF137" s="200"/>
      <c r="DG137" s="200"/>
      <c r="DH137" s="200"/>
    </row>
    <row r="138" spans="22:112" s="113" customFormat="1">
      <c r="V138" s="200"/>
      <c r="W138" s="200"/>
      <c r="X138" s="202"/>
      <c r="Y138" s="200"/>
      <c r="Z138" s="200"/>
      <c r="AA138" s="200"/>
      <c r="AB138" s="200"/>
      <c r="AC138" s="222"/>
      <c r="AD138" s="222"/>
      <c r="AE138" s="222"/>
      <c r="AF138" s="222"/>
      <c r="AG138" s="222"/>
      <c r="AH138" s="222"/>
      <c r="AI138" s="222"/>
      <c r="AJ138" s="216" t="s">
        <v>120</v>
      </c>
      <c r="AK138" s="216" t="s">
        <v>120</v>
      </c>
      <c r="AL138" s="222"/>
      <c r="AM138" s="222"/>
      <c r="AN138" s="222"/>
      <c r="AO138" s="222"/>
      <c r="AP138" s="222"/>
      <c r="AQ138" s="222"/>
      <c r="AR138" s="222"/>
      <c r="AS138" s="222"/>
      <c r="AT138" s="222"/>
      <c r="AU138" s="222"/>
      <c r="AV138" s="222"/>
      <c r="AW138" s="222"/>
      <c r="AX138" s="222"/>
      <c r="AY138" s="222"/>
      <c r="AZ138" s="222"/>
      <c r="BA138" s="222"/>
      <c r="BB138" s="222"/>
      <c r="BC138" s="222"/>
      <c r="BD138" s="222"/>
      <c r="BE138" s="222"/>
      <c r="BF138" s="222"/>
      <c r="BG138" s="222"/>
      <c r="BH138" s="222"/>
      <c r="BI138" s="222"/>
      <c r="BJ138" s="222"/>
      <c r="BK138" s="222"/>
      <c r="BL138" s="222"/>
      <c r="BM138" s="222"/>
      <c r="BN138" s="222"/>
      <c r="BO138" s="222"/>
      <c r="BP138" s="227"/>
      <c r="BQ138" s="202"/>
      <c r="BR138" s="202"/>
      <c r="BS138" s="202"/>
      <c r="BT138" s="202"/>
      <c r="BU138" s="202"/>
      <c r="BV138" s="202"/>
      <c r="BW138" s="202"/>
      <c r="BX138" s="202"/>
      <c r="BY138" s="202"/>
      <c r="BZ138" s="202"/>
      <c r="CA138" s="202"/>
      <c r="CB138" s="202"/>
      <c r="CC138" s="202"/>
      <c r="CD138" s="202"/>
      <c r="CE138" s="202"/>
      <c r="CF138" s="202"/>
      <c r="CG138" s="202"/>
      <c r="CH138" s="202"/>
      <c r="CI138" s="202"/>
      <c r="CJ138" s="202"/>
      <c r="CK138" s="202"/>
      <c r="CL138" s="202"/>
      <c r="CM138" s="202"/>
      <c r="CN138" s="202"/>
      <c r="CO138" s="202"/>
      <c r="CP138" s="202"/>
      <c r="CQ138" s="202"/>
      <c r="CR138" s="202"/>
      <c r="CS138" s="202"/>
      <c r="CT138" s="202"/>
      <c r="CU138" s="202"/>
      <c r="CV138" s="202"/>
      <c r="CW138" s="202"/>
      <c r="CX138" s="200"/>
      <c r="CY138" s="200"/>
      <c r="CZ138" s="200"/>
      <c r="DA138" s="200"/>
      <c r="DB138" s="200"/>
      <c r="DC138" s="200"/>
      <c r="DD138" s="200"/>
      <c r="DE138" s="200"/>
      <c r="DF138" s="200"/>
      <c r="DG138" s="200"/>
      <c r="DH138" s="200"/>
    </row>
    <row r="139" spans="22:112" s="113" customFormat="1">
      <c r="V139" s="200"/>
      <c r="W139" s="200"/>
      <c r="X139" s="202"/>
      <c r="Y139" s="200"/>
      <c r="Z139" s="200"/>
      <c r="AA139" s="200"/>
      <c r="AB139" s="200"/>
      <c r="AC139" s="222"/>
      <c r="AD139" s="222"/>
      <c r="AE139" s="222"/>
      <c r="AF139" s="222"/>
      <c r="AG139" s="222"/>
      <c r="AH139" s="222"/>
      <c r="AI139" s="222"/>
      <c r="AJ139" s="216" t="s">
        <v>121</v>
      </c>
      <c r="AK139" s="216" t="s">
        <v>121</v>
      </c>
      <c r="AL139" s="222"/>
      <c r="AM139" s="222"/>
      <c r="AN139" s="222"/>
      <c r="AO139" s="222"/>
      <c r="AP139" s="222"/>
      <c r="AQ139" s="222"/>
      <c r="AR139" s="222"/>
      <c r="AS139" s="222"/>
      <c r="AT139" s="222"/>
      <c r="AU139" s="222"/>
      <c r="AV139" s="222"/>
      <c r="AW139" s="222"/>
      <c r="AX139" s="222"/>
      <c r="AY139" s="222"/>
      <c r="AZ139" s="222"/>
      <c r="BA139" s="222"/>
      <c r="BB139" s="222"/>
      <c r="BC139" s="222"/>
      <c r="BD139" s="222"/>
      <c r="BE139" s="222"/>
      <c r="BF139" s="222"/>
      <c r="BG139" s="222"/>
      <c r="BH139" s="222"/>
      <c r="BI139" s="222"/>
      <c r="BJ139" s="222"/>
      <c r="BK139" s="222"/>
      <c r="BL139" s="222"/>
      <c r="BM139" s="222"/>
      <c r="BN139" s="222"/>
      <c r="BO139" s="222"/>
      <c r="BP139" s="227"/>
      <c r="BQ139" s="202"/>
      <c r="BR139" s="202"/>
      <c r="BS139" s="202"/>
      <c r="BT139" s="202"/>
      <c r="BU139" s="202"/>
      <c r="BV139" s="202"/>
      <c r="BW139" s="202"/>
      <c r="BX139" s="202"/>
      <c r="BY139" s="202"/>
      <c r="BZ139" s="202"/>
      <c r="CA139" s="202"/>
      <c r="CB139" s="202"/>
      <c r="CC139" s="202"/>
      <c r="CD139" s="202"/>
      <c r="CE139" s="202"/>
      <c r="CF139" s="202"/>
      <c r="CG139" s="202"/>
      <c r="CH139" s="202"/>
      <c r="CI139" s="202"/>
      <c r="CJ139" s="202"/>
      <c r="CK139" s="202"/>
      <c r="CL139" s="202"/>
      <c r="CM139" s="202"/>
      <c r="CN139" s="202"/>
      <c r="CO139" s="202"/>
      <c r="CP139" s="202"/>
      <c r="CQ139" s="202"/>
      <c r="CR139" s="202"/>
      <c r="CS139" s="202"/>
      <c r="CT139" s="202"/>
      <c r="CU139" s="202"/>
      <c r="CV139" s="202"/>
      <c r="CW139" s="202"/>
      <c r="CX139" s="200"/>
      <c r="CY139" s="200"/>
      <c r="CZ139" s="200"/>
      <c r="DA139" s="200"/>
      <c r="DB139" s="200"/>
      <c r="DC139" s="200"/>
      <c r="DD139" s="200"/>
      <c r="DE139" s="200"/>
      <c r="DF139" s="200"/>
      <c r="DG139" s="200"/>
      <c r="DH139" s="200"/>
    </row>
    <row r="140" spans="22:112" s="113" customFormat="1">
      <c r="V140" s="200"/>
      <c r="W140" s="200"/>
      <c r="X140" s="202"/>
      <c r="Y140" s="200"/>
      <c r="Z140" s="200"/>
      <c r="AA140" s="200"/>
      <c r="AB140" s="200"/>
      <c r="AC140" s="222"/>
      <c r="AD140" s="222"/>
      <c r="AE140" s="222"/>
      <c r="AF140" s="222"/>
      <c r="AG140" s="222"/>
      <c r="AH140" s="222"/>
      <c r="AI140" s="222"/>
      <c r="AJ140" s="216" t="s">
        <v>122</v>
      </c>
      <c r="AK140" s="216" t="s">
        <v>122</v>
      </c>
      <c r="AL140" s="222"/>
      <c r="AM140" s="222"/>
      <c r="AN140" s="222"/>
      <c r="AO140" s="222"/>
      <c r="AP140" s="222"/>
      <c r="AQ140" s="222"/>
      <c r="AR140" s="222"/>
      <c r="AS140" s="222"/>
      <c r="AT140" s="222"/>
      <c r="AU140" s="222"/>
      <c r="AV140" s="222"/>
      <c r="AW140" s="222"/>
      <c r="AX140" s="222"/>
      <c r="AY140" s="222"/>
      <c r="AZ140" s="222"/>
      <c r="BA140" s="222"/>
      <c r="BB140" s="222"/>
      <c r="BC140" s="222"/>
      <c r="BD140" s="222"/>
      <c r="BE140" s="222"/>
      <c r="BF140" s="222"/>
      <c r="BG140" s="222"/>
      <c r="BH140" s="222"/>
      <c r="BI140" s="222"/>
      <c r="BJ140" s="222"/>
      <c r="BK140" s="222"/>
      <c r="BL140" s="222"/>
      <c r="BM140" s="222"/>
      <c r="BN140" s="222"/>
      <c r="BO140" s="222"/>
      <c r="BP140" s="227"/>
      <c r="BQ140" s="202"/>
      <c r="BR140" s="202"/>
      <c r="BS140" s="202"/>
      <c r="BT140" s="202"/>
      <c r="BU140" s="202"/>
      <c r="BV140" s="202"/>
      <c r="BW140" s="202"/>
      <c r="BX140" s="202"/>
      <c r="BY140" s="202"/>
      <c r="BZ140" s="202"/>
      <c r="CA140" s="202"/>
      <c r="CB140" s="202"/>
      <c r="CC140" s="202"/>
      <c r="CD140" s="202"/>
      <c r="CE140" s="202"/>
      <c r="CF140" s="202"/>
      <c r="CG140" s="202"/>
      <c r="CH140" s="202"/>
      <c r="CI140" s="202"/>
      <c r="CJ140" s="202"/>
      <c r="CK140" s="202"/>
      <c r="CL140" s="202"/>
      <c r="CM140" s="202"/>
      <c r="CN140" s="202"/>
      <c r="CO140" s="202"/>
      <c r="CP140" s="202"/>
      <c r="CQ140" s="202"/>
      <c r="CR140" s="202"/>
      <c r="CS140" s="202"/>
      <c r="CT140" s="202"/>
      <c r="CU140" s="202"/>
      <c r="CV140" s="202"/>
      <c r="CW140" s="202"/>
      <c r="CX140" s="200"/>
      <c r="CY140" s="200"/>
      <c r="CZ140" s="200"/>
      <c r="DA140" s="200"/>
      <c r="DB140" s="200"/>
      <c r="DC140" s="200"/>
      <c r="DD140" s="200"/>
      <c r="DE140" s="200"/>
      <c r="DF140" s="200"/>
      <c r="DG140" s="200"/>
      <c r="DH140" s="200"/>
    </row>
    <row r="141" spans="22:112" s="113" customFormat="1">
      <c r="V141" s="200"/>
      <c r="W141" s="200"/>
      <c r="X141" s="202"/>
      <c r="Y141" s="200"/>
      <c r="Z141" s="200"/>
      <c r="AA141" s="200"/>
      <c r="AB141" s="200"/>
      <c r="AC141" s="222"/>
      <c r="AD141" s="222"/>
      <c r="AE141" s="222"/>
      <c r="AF141" s="222"/>
      <c r="AG141" s="222"/>
      <c r="AH141" s="222"/>
      <c r="AI141" s="222"/>
      <c r="AJ141" s="216" t="s">
        <v>123</v>
      </c>
      <c r="AK141" s="216" t="s">
        <v>123</v>
      </c>
      <c r="AL141" s="222"/>
      <c r="AM141" s="222"/>
      <c r="AN141" s="222"/>
      <c r="AO141" s="222"/>
      <c r="AP141" s="222"/>
      <c r="AQ141" s="222"/>
      <c r="AR141" s="222"/>
      <c r="AS141" s="222"/>
      <c r="AT141" s="222"/>
      <c r="AU141" s="222"/>
      <c r="AV141" s="222"/>
      <c r="AW141" s="222"/>
      <c r="AX141" s="222"/>
      <c r="AY141" s="222"/>
      <c r="AZ141" s="222"/>
      <c r="BA141" s="222"/>
      <c r="BB141" s="222"/>
      <c r="BC141" s="222"/>
      <c r="BD141" s="222"/>
      <c r="BE141" s="222"/>
      <c r="BF141" s="222"/>
      <c r="BG141" s="222"/>
      <c r="BH141" s="222"/>
      <c r="BI141" s="222"/>
      <c r="BJ141" s="222"/>
      <c r="BK141" s="222"/>
      <c r="BL141" s="222"/>
      <c r="BM141" s="222"/>
      <c r="BN141" s="222"/>
      <c r="BO141" s="222"/>
      <c r="BP141" s="227"/>
      <c r="BQ141" s="202"/>
      <c r="BR141" s="202"/>
      <c r="BS141" s="202"/>
      <c r="BT141" s="202"/>
      <c r="BU141" s="202"/>
      <c r="BV141" s="202"/>
      <c r="BW141" s="202"/>
      <c r="BX141" s="202"/>
      <c r="BY141" s="202"/>
      <c r="BZ141" s="202"/>
      <c r="CA141" s="202"/>
      <c r="CB141" s="202"/>
      <c r="CC141" s="202"/>
      <c r="CD141" s="202"/>
      <c r="CE141" s="202"/>
      <c r="CF141" s="202"/>
      <c r="CG141" s="202"/>
      <c r="CH141" s="202"/>
      <c r="CI141" s="202"/>
      <c r="CJ141" s="202"/>
      <c r="CK141" s="202"/>
      <c r="CL141" s="202"/>
      <c r="CM141" s="202"/>
      <c r="CN141" s="202"/>
      <c r="CO141" s="202"/>
      <c r="CP141" s="202"/>
      <c r="CQ141" s="202"/>
      <c r="CR141" s="202"/>
      <c r="CS141" s="202"/>
      <c r="CT141" s="202"/>
      <c r="CU141" s="202"/>
      <c r="CV141" s="202"/>
      <c r="CW141" s="202"/>
      <c r="CX141" s="200"/>
      <c r="CY141" s="200"/>
      <c r="CZ141" s="200"/>
      <c r="DA141" s="200"/>
      <c r="DB141" s="200"/>
      <c r="DC141" s="200"/>
      <c r="DD141" s="200"/>
      <c r="DE141" s="200"/>
      <c r="DF141" s="200"/>
      <c r="DG141" s="200"/>
      <c r="DH141" s="200"/>
    </row>
    <row r="142" spans="22:112" s="113" customFormat="1">
      <c r="V142" s="200"/>
      <c r="W142" s="200"/>
      <c r="X142" s="202"/>
      <c r="Y142" s="200"/>
      <c r="Z142" s="200"/>
      <c r="AA142" s="200"/>
      <c r="AB142" s="200"/>
      <c r="AC142" s="222"/>
      <c r="AD142" s="222"/>
      <c r="AE142" s="222"/>
      <c r="AF142" s="222"/>
      <c r="AG142" s="222"/>
      <c r="AH142" s="222"/>
      <c r="AI142" s="222"/>
      <c r="AJ142" s="216" t="s">
        <v>146</v>
      </c>
      <c r="AK142" s="216" t="s">
        <v>80</v>
      </c>
      <c r="AL142" s="222"/>
      <c r="AM142" s="222"/>
      <c r="AN142" s="222"/>
      <c r="AO142" s="222"/>
      <c r="AP142" s="222"/>
      <c r="AQ142" s="222"/>
      <c r="AR142" s="222"/>
      <c r="AS142" s="222"/>
      <c r="AT142" s="222"/>
      <c r="AU142" s="222"/>
      <c r="AV142" s="222"/>
      <c r="AW142" s="222"/>
      <c r="AX142" s="222"/>
      <c r="AY142" s="222"/>
      <c r="AZ142" s="222"/>
      <c r="BA142" s="222"/>
      <c r="BB142" s="222"/>
      <c r="BC142" s="222"/>
      <c r="BD142" s="222"/>
      <c r="BE142" s="222"/>
      <c r="BF142" s="222"/>
      <c r="BG142" s="222"/>
      <c r="BH142" s="222"/>
      <c r="BI142" s="222"/>
      <c r="BJ142" s="222"/>
      <c r="BK142" s="222"/>
      <c r="BL142" s="222"/>
      <c r="BM142" s="222"/>
      <c r="BN142" s="222"/>
      <c r="BO142" s="222"/>
      <c r="BP142" s="227"/>
      <c r="BQ142" s="202"/>
      <c r="BR142" s="202"/>
      <c r="BS142" s="202"/>
      <c r="BT142" s="202"/>
      <c r="BU142" s="202"/>
      <c r="BV142" s="202"/>
      <c r="BW142" s="202"/>
      <c r="BX142" s="202"/>
      <c r="BY142" s="202"/>
      <c r="BZ142" s="202"/>
      <c r="CA142" s="202"/>
      <c r="CB142" s="202"/>
      <c r="CC142" s="202"/>
      <c r="CD142" s="202"/>
      <c r="CE142" s="202"/>
      <c r="CF142" s="202"/>
      <c r="CG142" s="202"/>
      <c r="CH142" s="202"/>
      <c r="CI142" s="202"/>
      <c r="CJ142" s="202"/>
      <c r="CK142" s="202"/>
      <c r="CL142" s="202"/>
      <c r="CM142" s="202"/>
      <c r="CN142" s="202"/>
      <c r="CO142" s="202"/>
      <c r="CP142" s="202"/>
      <c r="CQ142" s="202"/>
      <c r="CR142" s="202"/>
      <c r="CS142" s="202"/>
      <c r="CT142" s="202"/>
      <c r="CU142" s="202"/>
      <c r="CV142" s="202"/>
      <c r="CW142" s="202"/>
      <c r="CX142" s="200"/>
      <c r="CY142" s="200"/>
      <c r="CZ142" s="200"/>
      <c r="DA142" s="200"/>
      <c r="DB142" s="200"/>
      <c r="DC142" s="200"/>
      <c r="DD142" s="200"/>
      <c r="DE142" s="200"/>
      <c r="DF142" s="200"/>
      <c r="DG142" s="200"/>
      <c r="DH142" s="200"/>
    </row>
    <row r="143" spans="22:112" s="113" customFormat="1">
      <c r="V143" s="200"/>
      <c r="W143" s="200"/>
      <c r="X143" s="202"/>
      <c r="Y143" s="200"/>
      <c r="Z143" s="200"/>
      <c r="AA143" s="200"/>
      <c r="AB143" s="200"/>
      <c r="AC143" s="222"/>
      <c r="AD143" s="222"/>
      <c r="AE143" s="222"/>
      <c r="AF143" s="222"/>
      <c r="AG143" s="222"/>
      <c r="AH143" s="222"/>
      <c r="AI143" s="222"/>
      <c r="AJ143" s="216" t="s">
        <v>124</v>
      </c>
      <c r="AK143" s="216" t="s">
        <v>124</v>
      </c>
      <c r="AL143" s="222"/>
      <c r="AM143" s="222"/>
      <c r="AN143" s="222"/>
      <c r="AO143" s="222"/>
      <c r="AP143" s="222"/>
      <c r="AQ143" s="222"/>
      <c r="AR143" s="222"/>
      <c r="AS143" s="222"/>
      <c r="AT143" s="222"/>
      <c r="AU143" s="222"/>
      <c r="AV143" s="222"/>
      <c r="AW143" s="222"/>
      <c r="AX143" s="222"/>
      <c r="AY143" s="222"/>
      <c r="AZ143" s="222"/>
      <c r="BA143" s="222"/>
      <c r="BB143" s="222"/>
      <c r="BC143" s="222"/>
      <c r="BD143" s="222"/>
      <c r="BE143" s="222"/>
      <c r="BF143" s="222"/>
      <c r="BG143" s="222"/>
      <c r="BH143" s="222"/>
      <c r="BI143" s="222"/>
      <c r="BJ143" s="222"/>
      <c r="BK143" s="222"/>
      <c r="BL143" s="222"/>
      <c r="BM143" s="222"/>
      <c r="BN143" s="222"/>
      <c r="BO143" s="222"/>
      <c r="BP143" s="227"/>
      <c r="BQ143" s="202"/>
      <c r="BR143" s="202"/>
      <c r="BS143" s="202"/>
      <c r="BT143" s="202"/>
      <c r="BU143" s="202"/>
      <c r="BV143" s="202"/>
      <c r="BW143" s="202"/>
      <c r="BX143" s="202"/>
      <c r="BY143" s="202"/>
      <c r="BZ143" s="202"/>
      <c r="CA143" s="202"/>
      <c r="CB143" s="202"/>
      <c r="CC143" s="202"/>
      <c r="CD143" s="202"/>
      <c r="CE143" s="202"/>
      <c r="CF143" s="202"/>
      <c r="CG143" s="202"/>
      <c r="CH143" s="202"/>
      <c r="CI143" s="202"/>
      <c r="CJ143" s="202"/>
      <c r="CK143" s="202"/>
      <c r="CL143" s="202"/>
      <c r="CM143" s="202"/>
      <c r="CN143" s="202"/>
      <c r="CO143" s="202"/>
      <c r="CP143" s="202"/>
      <c r="CQ143" s="202"/>
      <c r="CR143" s="202"/>
      <c r="CS143" s="202"/>
      <c r="CT143" s="202"/>
      <c r="CU143" s="202"/>
      <c r="CV143" s="202"/>
      <c r="CW143" s="202"/>
      <c r="CX143" s="200"/>
      <c r="CY143" s="200"/>
      <c r="CZ143" s="200"/>
      <c r="DA143" s="200"/>
      <c r="DB143" s="200"/>
      <c r="DC143" s="200"/>
      <c r="DD143" s="200"/>
      <c r="DE143" s="200"/>
      <c r="DF143" s="200"/>
      <c r="DG143" s="200"/>
      <c r="DH143" s="200"/>
    </row>
    <row r="144" spans="22:112" s="113" customFormat="1">
      <c r="V144" s="200"/>
      <c r="W144" s="200"/>
      <c r="X144" s="202"/>
      <c r="Y144" s="200"/>
      <c r="Z144" s="200"/>
      <c r="AA144" s="200"/>
      <c r="AB144" s="200"/>
      <c r="AC144" s="222"/>
      <c r="AD144" s="222"/>
      <c r="AE144" s="222"/>
      <c r="AF144" s="222"/>
      <c r="AG144" s="222"/>
      <c r="AH144" s="222"/>
      <c r="AI144" s="222"/>
      <c r="AJ144" s="216" t="s">
        <v>125</v>
      </c>
      <c r="AK144" s="216" t="s">
        <v>125</v>
      </c>
      <c r="AL144" s="222"/>
      <c r="AM144" s="222"/>
      <c r="AN144" s="222"/>
      <c r="AO144" s="222"/>
      <c r="AP144" s="222"/>
      <c r="AQ144" s="222"/>
      <c r="AR144" s="222"/>
      <c r="AS144" s="222"/>
      <c r="AT144" s="222"/>
      <c r="AU144" s="222"/>
      <c r="AV144" s="222"/>
      <c r="AW144" s="222"/>
      <c r="AX144" s="222"/>
      <c r="AY144" s="222"/>
      <c r="AZ144" s="222"/>
      <c r="BA144" s="222"/>
      <c r="BB144" s="222"/>
      <c r="BC144" s="222"/>
      <c r="BD144" s="222"/>
      <c r="BE144" s="222"/>
      <c r="BF144" s="222"/>
      <c r="BG144" s="222"/>
      <c r="BH144" s="222"/>
      <c r="BI144" s="222"/>
      <c r="BJ144" s="222"/>
      <c r="BK144" s="222"/>
      <c r="BL144" s="222"/>
      <c r="BM144" s="222"/>
      <c r="BN144" s="222"/>
      <c r="BO144" s="222"/>
      <c r="BP144" s="227"/>
      <c r="BQ144" s="202"/>
      <c r="BR144" s="202"/>
      <c r="BS144" s="202"/>
      <c r="BT144" s="202"/>
      <c r="BU144" s="202"/>
      <c r="BV144" s="202"/>
      <c r="BW144" s="202"/>
      <c r="BX144" s="202"/>
      <c r="BY144" s="202"/>
      <c r="BZ144" s="202"/>
      <c r="CA144" s="202"/>
      <c r="CB144" s="202"/>
      <c r="CC144" s="202"/>
      <c r="CD144" s="202"/>
      <c r="CE144" s="202"/>
      <c r="CF144" s="202"/>
      <c r="CG144" s="202"/>
      <c r="CH144" s="202"/>
      <c r="CI144" s="202"/>
      <c r="CJ144" s="202"/>
      <c r="CK144" s="202"/>
      <c r="CL144" s="202"/>
      <c r="CM144" s="202"/>
      <c r="CN144" s="202"/>
      <c r="CO144" s="202"/>
      <c r="CP144" s="202"/>
      <c r="CQ144" s="202"/>
      <c r="CR144" s="202"/>
      <c r="CS144" s="202"/>
      <c r="CT144" s="202"/>
      <c r="CU144" s="202"/>
      <c r="CV144" s="202"/>
      <c r="CW144" s="202"/>
      <c r="CX144" s="200"/>
      <c r="CY144" s="200"/>
      <c r="CZ144" s="200"/>
      <c r="DA144" s="200"/>
      <c r="DB144" s="200"/>
      <c r="DC144" s="200"/>
      <c r="DD144" s="200"/>
      <c r="DE144" s="200"/>
      <c r="DF144" s="200"/>
      <c r="DG144" s="200"/>
      <c r="DH144" s="200"/>
    </row>
    <row r="145" spans="22:112" s="113" customFormat="1">
      <c r="V145" s="200"/>
      <c r="W145" s="200"/>
      <c r="X145" s="202"/>
      <c r="Y145" s="200"/>
      <c r="Z145" s="200"/>
      <c r="AA145" s="200"/>
      <c r="AB145" s="200"/>
      <c r="AC145" s="222"/>
      <c r="AD145" s="222"/>
      <c r="AE145" s="222"/>
      <c r="AF145" s="222"/>
      <c r="AG145" s="222"/>
      <c r="AH145" s="222"/>
      <c r="AI145" s="222"/>
      <c r="AJ145" s="216" t="s">
        <v>126</v>
      </c>
      <c r="AK145" s="216" t="s">
        <v>126</v>
      </c>
      <c r="AL145" s="222"/>
      <c r="AM145" s="222"/>
      <c r="AN145" s="222"/>
      <c r="AO145" s="222"/>
      <c r="AP145" s="222"/>
      <c r="AQ145" s="222"/>
      <c r="AR145" s="222"/>
      <c r="AS145" s="222"/>
      <c r="AT145" s="222"/>
      <c r="AU145" s="222"/>
      <c r="AV145" s="222"/>
      <c r="AW145" s="222"/>
      <c r="AX145" s="222"/>
      <c r="AY145" s="222"/>
      <c r="AZ145" s="222"/>
      <c r="BA145" s="222"/>
      <c r="BB145" s="222"/>
      <c r="BC145" s="222"/>
      <c r="BD145" s="222"/>
      <c r="BE145" s="222"/>
      <c r="BF145" s="222"/>
      <c r="BG145" s="222"/>
      <c r="BH145" s="222"/>
      <c r="BI145" s="222"/>
      <c r="BJ145" s="222"/>
      <c r="BK145" s="222"/>
      <c r="BL145" s="222"/>
      <c r="BM145" s="222"/>
      <c r="BN145" s="222"/>
      <c r="BO145" s="222"/>
      <c r="BP145" s="227"/>
      <c r="BQ145" s="202"/>
      <c r="BR145" s="202"/>
      <c r="BS145" s="202"/>
      <c r="BT145" s="202"/>
      <c r="BU145" s="202"/>
      <c r="BV145" s="202"/>
      <c r="BW145" s="202"/>
      <c r="BX145" s="202"/>
      <c r="BY145" s="202"/>
      <c r="BZ145" s="202"/>
      <c r="CA145" s="202"/>
      <c r="CB145" s="202"/>
      <c r="CC145" s="202"/>
      <c r="CD145" s="202"/>
      <c r="CE145" s="202"/>
      <c r="CF145" s="202"/>
      <c r="CG145" s="202"/>
      <c r="CH145" s="202"/>
      <c r="CI145" s="202"/>
      <c r="CJ145" s="202"/>
      <c r="CK145" s="202"/>
      <c r="CL145" s="202"/>
      <c r="CM145" s="202"/>
      <c r="CN145" s="202"/>
      <c r="CO145" s="202"/>
      <c r="CP145" s="202"/>
      <c r="CQ145" s="202"/>
      <c r="CR145" s="202"/>
      <c r="CS145" s="202"/>
      <c r="CT145" s="202"/>
      <c r="CU145" s="202"/>
      <c r="CV145" s="202"/>
      <c r="CW145" s="202"/>
      <c r="CX145" s="200"/>
      <c r="CY145" s="200"/>
      <c r="CZ145" s="200"/>
      <c r="DA145" s="200"/>
      <c r="DB145" s="200"/>
      <c r="DC145" s="200"/>
      <c r="DD145" s="200"/>
      <c r="DE145" s="200"/>
      <c r="DF145" s="200"/>
      <c r="DG145" s="200"/>
      <c r="DH145" s="200"/>
    </row>
    <row r="146" spans="22:112" s="113" customFormat="1">
      <c r="V146" s="200"/>
      <c r="W146" s="200"/>
      <c r="X146" s="202"/>
      <c r="Y146" s="200"/>
      <c r="Z146" s="200"/>
      <c r="AA146" s="200"/>
      <c r="AB146" s="200"/>
      <c r="AC146" s="222"/>
      <c r="AD146" s="222"/>
      <c r="AE146" s="222"/>
      <c r="AF146" s="222"/>
      <c r="AG146" s="222"/>
      <c r="AH146" s="222"/>
      <c r="AI146" s="222"/>
      <c r="AJ146" s="216" t="s">
        <v>147</v>
      </c>
      <c r="AK146" s="216" t="s">
        <v>127</v>
      </c>
      <c r="AL146" s="222"/>
      <c r="AM146" s="222"/>
      <c r="AN146" s="222"/>
      <c r="AO146" s="222"/>
      <c r="AP146" s="222"/>
      <c r="AQ146" s="222"/>
      <c r="AR146" s="222"/>
      <c r="AS146" s="222"/>
      <c r="AT146" s="222"/>
      <c r="AU146" s="222"/>
      <c r="AV146" s="222"/>
      <c r="AW146" s="222"/>
      <c r="AX146" s="222"/>
      <c r="AY146" s="222"/>
      <c r="AZ146" s="222"/>
      <c r="BA146" s="222"/>
      <c r="BB146" s="222"/>
      <c r="BC146" s="222"/>
      <c r="BD146" s="222"/>
      <c r="BE146" s="222"/>
      <c r="BF146" s="222"/>
      <c r="BG146" s="222"/>
      <c r="BH146" s="222"/>
      <c r="BI146" s="222"/>
      <c r="BJ146" s="222"/>
      <c r="BK146" s="222"/>
      <c r="BL146" s="222"/>
      <c r="BM146" s="222"/>
      <c r="BN146" s="222"/>
      <c r="BO146" s="222"/>
      <c r="BP146" s="227"/>
      <c r="BQ146" s="202"/>
      <c r="BR146" s="202"/>
      <c r="BS146" s="202"/>
      <c r="BT146" s="202"/>
      <c r="BU146" s="202"/>
      <c r="BV146" s="202"/>
      <c r="BW146" s="202"/>
      <c r="BX146" s="202"/>
      <c r="BY146" s="202"/>
      <c r="BZ146" s="202"/>
      <c r="CA146" s="202"/>
      <c r="CB146" s="202"/>
      <c r="CC146" s="202"/>
      <c r="CD146" s="202"/>
      <c r="CE146" s="202"/>
      <c r="CF146" s="202"/>
      <c r="CG146" s="202"/>
      <c r="CH146" s="202"/>
      <c r="CI146" s="202"/>
      <c r="CJ146" s="202"/>
      <c r="CK146" s="202"/>
      <c r="CL146" s="202"/>
      <c r="CM146" s="202"/>
      <c r="CN146" s="202"/>
      <c r="CO146" s="202"/>
      <c r="CP146" s="202"/>
      <c r="CQ146" s="202"/>
      <c r="CR146" s="202"/>
      <c r="CS146" s="202"/>
      <c r="CT146" s="202"/>
      <c r="CU146" s="202"/>
      <c r="CV146" s="202"/>
      <c r="CW146" s="202"/>
      <c r="CX146" s="200"/>
      <c r="CY146" s="200"/>
      <c r="CZ146" s="200"/>
      <c r="DA146" s="200"/>
      <c r="DB146" s="200"/>
      <c r="DC146" s="200"/>
      <c r="DD146" s="200"/>
      <c r="DE146" s="200"/>
      <c r="DF146" s="200"/>
      <c r="DG146" s="200"/>
      <c r="DH146" s="200"/>
    </row>
    <row r="147" spans="22:112" s="113" customFormat="1">
      <c r="V147" s="200"/>
      <c r="W147" s="200"/>
      <c r="X147" s="202"/>
      <c r="Y147" s="200"/>
      <c r="Z147" s="200"/>
      <c r="AA147" s="200"/>
      <c r="AB147" s="200"/>
      <c r="AC147" s="222"/>
      <c r="AD147" s="222"/>
      <c r="AE147" s="222"/>
      <c r="AF147" s="222"/>
      <c r="AG147" s="222"/>
      <c r="AH147" s="222"/>
      <c r="AI147" s="222"/>
      <c r="AJ147" s="216" t="s">
        <v>128</v>
      </c>
      <c r="AK147" s="216" t="s">
        <v>128</v>
      </c>
      <c r="AL147" s="222"/>
      <c r="AM147" s="222"/>
      <c r="AN147" s="222"/>
      <c r="AO147" s="222"/>
      <c r="AP147" s="222"/>
      <c r="AQ147" s="222"/>
      <c r="AR147" s="222"/>
      <c r="AS147" s="222"/>
      <c r="AT147" s="222"/>
      <c r="AU147" s="222"/>
      <c r="AV147" s="222"/>
      <c r="AW147" s="222"/>
      <c r="AX147" s="222"/>
      <c r="AY147" s="222"/>
      <c r="AZ147" s="222"/>
      <c r="BA147" s="222"/>
      <c r="BB147" s="222"/>
      <c r="BC147" s="222"/>
      <c r="BD147" s="222"/>
      <c r="BE147" s="222"/>
      <c r="BF147" s="222"/>
      <c r="BG147" s="222"/>
      <c r="BH147" s="222"/>
      <c r="BI147" s="222"/>
      <c r="BJ147" s="222"/>
      <c r="BK147" s="222"/>
      <c r="BL147" s="222"/>
      <c r="BM147" s="222"/>
      <c r="BN147" s="222"/>
      <c r="BO147" s="222"/>
      <c r="BP147" s="227"/>
      <c r="BQ147" s="202"/>
      <c r="BR147" s="202"/>
      <c r="BS147" s="202"/>
      <c r="BT147" s="202"/>
      <c r="BU147" s="202"/>
      <c r="BV147" s="202"/>
      <c r="BW147" s="202"/>
      <c r="BX147" s="202"/>
      <c r="BY147" s="202"/>
      <c r="BZ147" s="202"/>
      <c r="CA147" s="202"/>
      <c r="CB147" s="202"/>
      <c r="CC147" s="202"/>
      <c r="CD147" s="202"/>
      <c r="CE147" s="202"/>
      <c r="CF147" s="202"/>
      <c r="CG147" s="202"/>
      <c r="CH147" s="202"/>
      <c r="CI147" s="202"/>
      <c r="CJ147" s="202"/>
      <c r="CK147" s="202"/>
      <c r="CL147" s="202"/>
      <c r="CM147" s="202"/>
      <c r="CN147" s="202"/>
      <c r="CO147" s="202"/>
      <c r="CP147" s="202"/>
      <c r="CQ147" s="202"/>
      <c r="CR147" s="202"/>
      <c r="CS147" s="202"/>
      <c r="CT147" s="202"/>
      <c r="CU147" s="202"/>
      <c r="CV147" s="202"/>
      <c r="CW147" s="202"/>
      <c r="CX147" s="200"/>
      <c r="CY147" s="200"/>
      <c r="CZ147" s="200"/>
      <c r="DA147" s="200"/>
      <c r="DB147" s="200"/>
      <c r="DC147" s="200"/>
      <c r="DD147" s="200"/>
      <c r="DE147" s="200"/>
      <c r="DF147" s="200"/>
      <c r="DG147" s="200"/>
      <c r="DH147" s="200"/>
    </row>
    <row r="148" spans="22:112" s="113" customFormat="1">
      <c r="V148" s="200"/>
      <c r="W148" s="200"/>
      <c r="X148" s="202"/>
      <c r="Y148" s="200"/>
      <c r="Z148" s="200"/>
      <c r="AA148" s="200"/>
      <c r="AB148" s="200"/>
      <c r="AC148" s="222"/>
      <c r="AD148" s="222"/>
      <c r="AE148" s="222"/>
      <c r="AF148" s="222"/>
      <c r="AG148" s="222"/>
      <c r="AH148" s="222"/>
      <c r="AI148" s="222"/>
      <c r="AJ148" s="216" t="s">
        <v>152</v>
      </c>
      <c r="AK148" s="216" t="s">
        <v>156</v>
      </c>
      <c r="AL148" s="222"/>
      <c r="AM148" s="222"/>
      <c r="AN148" s="222"/>
      <c r="AO148" s="222"/>
      <c r="AP148" s="222"/>
      <c r="AQ148" s="222"/>
      <c r="AR148" s="222"/>
      <c r="AS148" s="222"/>
      <c r="AT148" s="222"/>
      <c r="AU148" s="222"/>
      <c r="AV148" s="222"/>
      <c r="AW148" s="222"/>
      <c r="AX148" s="222"/>
      <c r="AY148" s="222"/>
      <c r="AZ148" s="222"/>
      <c r="BA148" s="222"/>
      <c r="BB148" s="222"/>
      <c r="BC148" s="222"/>
      <c r="BD148" s="222"/>
      <c r="BE148" s="222"/>
      <c r="BF148" s="222"/>
      <c r="BG148" s="222"/>
      <c r="BH148" s="222"/>
      <c r="BI148" s="222"/>
      <c r="BJ148" s="222"/>
      <c r="BK148" s="222"/>
      <c r="BL148" s="222"/>
      <c r="BM148" s="222"/>
      <c r="BN148" s="222"/>
      <c r="BO148" s="222"/>
      <c r="BP148" s="227"/>
      <c r="BQ148" s="202"/>
      <c r="BR148" s="202"/>
      <c r="BS148" s="202"/>
      <c r="BT148" s="202"/>
      <c r="BU148" s="202"/>
      <c r="BV148" s="202"/>
      <c r="BW148" s="202"/>
      <c r="BX148" s="202"/>
      <c r="BY148" s="202"/>
      <c r="BZ148" s="202"/>
      <c r="CA148" s="202"/>
      <c r="CB148" s="202"/>
      <c r="CC148" s="202"/>
      <c r="CD148" s="202"/>
      <c r="CE148" s="202"/>
      <c r="CF148" s="202"/>
      <c r="CG148" s="202"/>
      <c r="CH148" s="202"/>
      <c r="CI148" s="202"/>
      <c r="CJ148" s="202"/>
      <c r="CK148" s="202"/>
      <c r="CL148" s="202"/>
      <c r="CM148" s="202"/>
      <c r="CN148" s="202"/>
      <c r="CO148" s="202"/>
      <c r="CP148" s="202"/>
      <c r="CQ148" s="202"/>
      <c r="CR148" s="202"/>
      <c r="CS148" s="202"/>
      <c r="CT148" s="202"/>
      <c r="CU148" s="202"/>
      <c r="CV148" s="202"/>
      <c r="CW148" s="202"/>
      <c r="CX148" s="200"/>
      <c r="CY148" s="200"/>
      <c r="CZ148" s="200"/>
      <c r="DA148" s="200"/>
      <c r="DB148" s="200"/>
      <c r="DC148" s="200"/>
      <c r="DD148" s="200"/>
      <c r="DE148" s="200"/>
      <c r="DF148" s="200"/>
      <c r="DG148" s="200"/>
      <c r="DH148" s="200"/>
    </row>
    <row r="149" spans="22:112" s="113" customFormat="1">
      <c r="V149" s="200"/>
      <c r="W149" s="200"/>
      <c r="X149" s="202"/>
      <c r="Y149" s="200"/>
      <c r="Z149" s="200"/>
      <c r="AA149" s="200"/>
      <c r="AB149" s="200"/>
      <c r="AC149" s="222"/>
      <c r="AD149" s="222"/>
      <c r="AE149" s="222"/>
      <c r="AF149" s="222"/>
      <c r="AG149" s="222"/>
      <c r="AH149" s="222"/>
      <c r="AI149" s="222"/>
      <c r="AJ149" s="222"/>
      <c r="AK149" s="222"/>
      <c r="AL149" s="222"/>
      <c r="AM149" s="222"/>
      <c r="AN149" s="222"/>
      <c r="AO149" s="222"/>
      <c r="AP149" s="222"/>
      <c r="AQ149" s="222"/>
      <c r="AR149" s="222"/>
      <c r="AS149" s="222"/>
      <c r="AT149" s="222"/>
      <c r="AU149" s="222"/>
      <c r="AV149" s="222"/>
      <c r="AW149" s="222"/>
      <c r="AX149" s="222"/>
      <c r="AY149" s="222"/>
      <c r="AZ149" s="222"/>
      <c r="BA149" s="222"/>
      <c r="BB149" s="222"/>
      <c r="BC149" s="222"/>
      <c r="BD149" s="222"/>
      <c r="BE149" s="222"/>
      <c r="BF149" s="222"/>
      <c r="BG149" s="222"/>
      <c r="BH149" s="222"/>
      <c r="BI149" s="222"/>
      <c r="BJ149" s="222"/>
      <c r="BK149" s="222"/>
      <c r="BL149" s="222"/>
      <c r="BM149" s="222"/>
      <c r="BN149" s="222"/>
      <c r="BO149" s="222"/>
      <c r="BP149" s="227"/>
      <c r="BQ149" s="202"/>
      <c r="BR149" s="202"/>
      <c r="BS149" s="202"/>
      <c r="BT149" s="202"/>
      <c r="BU149" s="202"/>
      <c r="BV149" s="202"/>
      <c r="BW149" s="202"/>
      <c r="BX149" s="202"/>
      <c r="BY149" s="202"/>
      <c r="BZ149" s="202"/>
      <c r="CA149" s="202"/>
      <c r="CB149" s="202"/>
      <c r="CC149" s="202"/>
      <c r="CD149" s="202"/>
      <c r="CE149" s="202"/>
      <c r="CF149" s="202"/>
      <c r="CG149" s="202"/>
      <c r="CH149" s="202"/>
      <c r="CI149" s="202"/>
      <c r="CJ149" s="202"/>
      <c r="CK149" s="202"/>
      <c r="CL149" s="202"/>
      <c r="CM149" s="202"/>
      <c r="CN149" s="202"/>
      <c r="CO149" s="202"/>
      <c r="CP149" s="202"/>
      <c r="CQ149" s="202"/>
      <c r="CR149" s="202"/>
      <c r="CS149" s="202"/>
      <c r="CT149" s="202"/>
      <c r="CU149" s="202"/>
      <c r="CV149" s="202"/>
      <c r="CW149" s="202"/>
      <c r="CX149" s="200"/>
      <c r="CY149" s="200"/>
      <c r="CZ149" s="200"/>
      <c r="DA149" s="200"/>
      <c r="DB149" s="200"/>
      <c r="DC149" s="200"/>
      <c r="DD149" s="200"/>
      <c r="DE149" s="200"/>
      <c r="DF149" s="200"/>
      <c r="DG149" s="200"/>
      <c r="DH149" s="200"/>
    </row>
    <row r="150" spans="22:112" s="113" customFormat="1">
      <c r="V150" s="200"/>
      <c r="W150" s="200"/>
      <c r="X150" s="202"/>
      <c r="Y150" s="200"/>
      <c r="Z150" s="200"/>
      <c r="AA150" s="200"/>
      <c r="AB150" s="200"/>
      <c r="AC150" s="222"/>
      <c r="AD150" s="222"/>
      <c r="AE150" s="222"/>
      <c r="AF150" s="222"/>
      <c r="AG150" s="222"/>
      <c r="AH150" s="222"/>
      <c r="AI150" s="222"/>
      <c r="AJ150" s="222"/>
      <c r="AK150" s="222"/>
      <c r="AL150" s="222"/>
      <c r="AM150" s="222"/>
      <c r="AN150" s="222"/>
      <c r="AO150" s="222"/>
      <c r="AP150" s="222"/>
      <c r="AQ150" s="222"/>
      <c r="AR150" s="222"/>
      <c r="AS150" s="222"/>
      <c r="AT150" s="222"/>
      <c r="AU150" s="222"/>
      <c r="AV150" s="222"/>
      <c r="AW150" s="222"/>
      <c r="AX150" s="222"/>
      <c r="AY150" s="222"/>
      <c r="AZ150" s="222"/>
      <c r="BA150" s="222"/>
      <c r="BB150" s="222"/>
      <c r="BC150" s="222"/>
      <c r="BD150" s="222"/>
      <c r="BE150" s="222"/>
      <c r="BF150" s="222"/>
      <c r="BG150" s="222"/>
      <c r="BH150" s="222"/>
      <c r="BI150" s="222"/>
      <c r="BJ150" s="222"/>
      <c r="BK150" s="222"/>
      <c r="BL150" s="222"/>
      <c r="BM150" s="222"/>
      <c r="BN150" s="222"/>
      <c r="BO150" s="222"/>
      <c r="BP150" s="227"/>
      <c r="BQ150" s="202"/>
      <c r="BR150" s="202"/>
      <c r="BS150" s="202"/>
      <c r="BT150" s="202"/>
      <c r="BU150" s="202"/>
      <c r="BV150" s="202"/>
      <c r="BW150" s="202"/>
      <c r="BX150" s="202"/>
      <c r="BY150" s="202"/>
      <c r="BZ150" s="202"/>
      <c r="CA150" s="202"/>
      <c r="CB150" s="202"/>
      <c r="CC150" s="202"/>
      <c r="CD150" s="202"/>
      <c r="CE150" s="202"/>
      <c r="CF150" s="202"/>
      <c r="CG150" s="202"/>
      <c r="CH150" s="202"/>
      <c r="CI150" s="202"/>
      <c r="CJ150" s="202"/>
      <c r="CK150" s="202"/>
      <c r="CL150" s="202"/>
      <c r="CM150" s="202"/>
      <c r="CN150" s="202"/>
      <c r="CO150" s="202"/>
      <c r="CP150" s="202"/>
      <c r="CQ150" s="202"/>
      <c r="CR150" s="202"/>
      <c r="CS150" s="202"/>
      <c r="CT150" s="202"/>
      <c r="CU150" s="202"/>
      <c r="CV150" s="202"/>
      <c r="CW150" s="202"/>
      <c r="CX150" s="200"/>
      <c r="CY150" s="200"/>
      <c r="CZ150" s="200"/>
      <c r="DA150" s="200"/>
      <c r="DB150" s="200"/>
      <c r="DC150" s="200"/>
      <c r="DD150" s="200"/>
      <c r="DE150" s="200"/>
      <c r="DF150" s="200"/>
      <c r="DG150" s="200"/>
      <c r="DH150" s="200"/>
    </row>
    <row r="151" spans="22:112" s="113" customFormat="1">
      <c r="V151" s="200"/>
      <c r="W151" s="200"/>
      <c r="X151" s="202"/>
      <c r="Y151" s="200"/>
      <c r="Z151" s="200"/>
      <c r="AA151" s="200"/>
      <c r="AB151" s="200"/>
      <c r="AC151" s="222"/>
      <c r="AD151" s="222"/>
      <c r="AE151" s="222"/>
      <c r="AF151" s="222"/>
      <c r="AG151" s="222"/>
      <c r="AH151" s="222"/>
      <c r="AI151" s="222"/>
      <c r="AJ151" s="222"/>
      <c r="AK151" s="222"/>
      <c r="AL151" s="222"/>
      <c r="AM151" s="222"/>
      <c r="AN151" s="222"/>
      <c r="AO151" s="222"/>
      <c r="AP151" s="222"/>
      <c r="AQ151" s="222"/>
      <c r="AR151" s="222"/>
      <c r="AS151" s="222"/>
      <c r="AT151" s="222"/>
      <c r="AU151" s="222"/>
      <c r="AV151" s="222"/>
      <c r="AW151" s="222"/>
      <c r="AX151" s="222"/>
      <c r="AY151" s="222"/>
      <c r="AZ151" s="222"/>
      <c r="BA151" s="222"/>
      <c r="BB151" s="222"/>
      <c r="BC151" s="222"/>
      <c r="BD151" s="222"/>
      <c r="BE151" s="222"/>
      <c r="BF151" s="222"/>
      <c r="BG151" s="222"/>
      <c r="BH151" s="222"/>
      <c r="BI151" s="222"/>
      <c r="BJ151" s="222"/>
      <c r="BK151" s="222"/>
      <c r="BL151" s="222"/>
      <c r="BM151" s="222"/>
      <c r="BN151" s="222"/>
      <c r="BO151" s="222"/>
      <c r="BP151" s="227"/>
      <c r="BQ151" s="202"/>
      <c r="BR151" s="202"/>
      <c r="BS151" s="202"/>
      <c r="BT151" s="202"/>
      <c r="BU151" s="202"/>
      <c r="BV151" s="202"/>
      <c r="BW151" s="202"/>
      <c r="BX151" s="202"/>
      <c r="BY151" s="202"/>
      <c r="BZ151" s="202"/>
      <c r="CA151" s="202"/>
      <c r="CB151" s="202"/>
      <c r="CC151" s="202"/>
      <c r="CD151" s="202"/>
      <c r="CE151" s="202"/>
      <c r="CF151" s="202"/>
      <c r="CG151" s="202"/>
      <c r="CH151" s="202"/>
      <c r="CI151" s="202"/>
      <c r="CJ151" s="202"/>
      <c r="CK151" s="202"/>
      <c r="CL151" s="202"/>
      <c r="CM151" s="202"/>
      <c r="CN151" s="202"/>
      <c r="CO151" s="202"/>
      <c r="CP151" s="202"/>
      <c r="CQ151" s="202"/>
      <c r="CR151" s="202"/>
      <c r="CS151" s="202"/>
      <c r="CT151" s="202"/>
      <c r="CU151" s="202"/>
      <c r="CV151" s="202"/>
      <c r="CW151" s="202"/>
      <c r="CX151" s="200"/>
      <c r="CY151" s="200"/>
      <c r="CZ151" s="200"/>
      <c r="DA151" s="200"/>
      <c r="DB151" s="200"/>
      <c r="DC151" s="200"/>
      <c r="DD151" s="200"/>
      <c r="DE151" s="200"/>
      <c r="DF151" s="200"/>
      <c r="DG151" s="200"/>
      <c r="DH151" s="200"/>
    </row>
    <row r="152" spans="22:112" s="113" customFormat="1">
      <c r="V152" s="200"/>
      <c r="W152" s="200"/>
      <c r="X152" s="202"/>
      <c r="Y152" s="200"/>
      <c r="Z152" s="200"/>
      <c r="AA152" s="200"/>
      <c r="AB152" s="200"/>
      <c r="AC152" s="222"/>
      <c r="AD152" s="222"/>
      <c r="AE152" s="222"/>
      <c r="AF152" s="222"/>
      <c r="AG152" s="222"/>
      <c r="AH152" s="222"/>
      <c r="AI152" s="222"/>
      <c r="AJ152" s="222"/>
      <c r="AK152" s="222"/>
      <c r="AL152" s="222"/>
      <c r="AM152" s="222"/>
      <c r="AN152" s="222"/>
      <c r="AO152" s="222"/>
      <c r="AP152" s="222"/>
      <c r="AQ152" s="222"/>
      <c r="AR152" s="222"/>
      <c r="AS152" s="222"/>
      <c r="AT152" s="222"/>
      <c r="AU152" s="222"/>
      <c r="AV152" s="222"/>
      <c r="AW152" s="222"/>
      <c r="AX152" s="222"/>
      <c r="AY152" s="222"/>
      <c r="AZ152" s="222"/>
      <c r="BA152" s="222"/>
      <c r="BB152" s="222"/>
      <c r="BC152" s="222"/>
      <c r="BD152" s="222"/>
      <c r="BE152" s="222"/>
      <c r="BF152" s="222"/>
      <c r="BG152" s="222"/>
      <c r="BH152" s="222"/>
      <c r="BI152" s="222"/>
      <c r="BJ152" s="222"/>
      <c r="BK152" s="222"/>
      <c r="BL152" s="222"/>
      <c r="BM152" s="222"/>
      <c r="BN152" s="222"/>
      <c r="BO152" s="222"/>
      <c r="BP152" s="227"/>
      <c r="BQ152" s="202"/>
      <c r="BR152" s="202"/>
      <c r="BS152" s="202"/>
      <c r="BT152" s="202"/>
      <c r="BU152" s="202"/>
      <c r="BV152" s="202"/>
      <c r="BW152" s="202"/>
      <c r="BX152" s="202"/>
      <c r="BY152" s="202"/>
      <c r="BZ152" s="202"/>
      <c r="CA152" s="202"/>
      <c r="CB152" s="202"/>
      <c r="CC152" s="202"/>
      <c r="CD152" s="202"/>
      <c r="CE152" s="202"/>
      <c r="CF152" s="202"/>
      <c r="CG152" s="202"/>
      <c r="CH152" s="202"/>
      <c r="CI152" s="202"/>
      <c r="CJ152" s="202"/>
      <c r="CK152" s="202"/>
      <c r="CL152" s="202"/>
      <c r="CM152" s="202"/>
      <c r="CN152" s="202"/>
      <c r="CO152" s="202"/>
      <c r="CP152" s="202"/>
      <c r="CQ152" s="202"/>
      <c r="CR152" s="202"/>
      <c r="CS152" s="202"/>
      <c r="CT152" s="202"/>
      <c r="CU152" s="202"/>
      <c r="CV152" s="202"/>
      <c r="CW152" s="202"/>
      <c r="CX152" s="200"/>
      <c r="CY152" s="200"/>
      <c r="CZ152" s="200"/>
      <c r="DA152" s="200"/>
      <c r="DB152" s="200"/>
      <c r="DC152" s="200"/>
      <c r="DD152" s="200"/>
      <c r="DE152" s="200"/>
      <c r="DF152" s="200"/>
      <c r="DG152" s="200"/>
      <c r="DH152" s="200"/>
    </row>
    <row r="153" spans="22:112" s="113" customFormat="1">
      <c r="V153" s="200"/>
      <c r="W153" s="200"/>
      <c r="X153" s="202"/>
      <c r="Y153" s="200"/>
      <c r="Z153" s="200"/>
      <c r="AA153" s="200"/>
      <c r="AB153" s="200"/>
      <c r="AC153" s="222"/>
      <c r="AD153" s="222"/>
      <c r="AE153" s="222"/>
      <c r="AF153" s="222"/>
      <c r="AG153" s="222"/>
      <c r="AH153" s="222"/>
      <c r="AI153" s="222"/>
      <c r="AJ153" s="222"/>
      <c r="AK153" s="222"/>
      <c r="AL153" s="222"/>
      <c r="AM153" s="222"/>
      <c r="AN153" s="222"/>
      <c r="AO153" s="222"/>
      <c r="AP153" s="222"/>
      <c r="AQ153" s="222"/>
      <c r="AR153" s="222"/>
      <c r="AS153" s="222"/>
      <c r="AT153" s="222"/>
      <c r="AU153" s="222"/>
      <c r="AV153" s="222"/>
      <c r="AW153" s="222"/>
      <c r="AX153" s="222"/>
      <c r="AY153" s="222"/>
      <c r="AZ153" s="222"/>
      <c r="BA153" s="222"/>
      <c r="BB153" s="222"/>
      <c r="BC153" s="222"/>
      <c r="BD153" s="222"/>
      <c r="BE153" s="222"/>
      <c r="BF153" s="222"/>
      <c r="BG153" s="222"/>
      <c r="BH153" s="222"/>
      <c r="BI153" s="222"/>
      <c r="BJ153" s="222"/>
      <c r="BK153" s="222"/>
      <c r="BL153" s="222"/>
      <c r="BM153" s="222"/>
      <c r="BN153" s="222"/>
      <c r="BO153" s="222"/>
      <c r="BP153" s="227"/>
      <c r="BQ153" s="202"/>
      <c r="BR153" s="202"/>
      <c r="BS153" s="202"/>
      <c r="BT153" s="202"/>
      <c r="BU153" s="202"/>
      <c r="BV153" s="202"/>
      <c r="BW153" s="202"/>
      <c r="BX153" s="202"/>
      <c r="BY153" s="202"/>
      <c r="BZ153" s="202"/>
      <c r="CA153" s="202"/>
      <c r="CB153" s="202"/>
      <c r="CC153" s="202"/>
      <c r="CD153" s="202"/>
      <c r="CE153" s="202"/>
      <c r="CF153" s="202"/>
      <c r="CG153" s="202"/>
      <c r="CH153" s="202"/>
      <c r="CI153" s="202"/>
      <c r="CJ153" s="202"/>
      <c r="CK153" s="202"/>
      <c r="CL153" s="202"/>
      <c r="CM153" s="202"/>
      <c r="CN153" s="202"/>
      <c r="CO153" s="202"/>
      <c r="CP153" s="202"/>
      <c r="CQ153" s="202"/>
      <c r="CR153" s="202"/>
      <c r="CS153" s="202"/>
      <c r="CT153" s="202"/>
      <c r="CU153" s="202"/>
      <c r="CV153" s="202"/>
      <c r="CW153" s="202"/>
      <c r="CX153" s="200"/>
      <c r="CY153" s="200"/>
      <c r="CZ153" s="200"/>
      <c r="DA153" s="200"/>
      <c r="DB153" s="200"/>
      <c r="DC153" s="200"/>
      <c r="DD153" s="200"/>
      <c r="DE153" s="200"/>
      <c r="DF153" s="200"/>
      <c r="DG153" s="200"/>
      <c r="DH153" s="200"/>
    </row>
    <row r="154" spans="22:112" s="113" customFormat="1">
      <c r="V154" s="200"/>
      <c r="W154" s="200"/>
      <c r="X154" s="202"/>
      <c r="Y154" s="200"/>
      <c r="Z154" s="200"/>
      <c r="AA154" s="200"/>
      <c r="AB154" s="200"/>
      <c r="AC154" s="222"/>
      <c r="AD154" s="222"/>
      <c r="AE154" s="222"/>
      <c r="AF154" s="222"/>
      <c r="AG154" s="222"/>
      <c r="AH154" s="222"/>
      <c r="AI154" s="222"/>
      <c r="AJ154" s="222"/>
      <c r="AK154" s="222"/>
      <c r="AL154" s="222"/>
      <c r="AM154" s="222"/>
      <c r="AN154" s="222"/>
      <c r="AO154" s="222"/>
      <c r="AP154" s="222"/>
      <c r="AQ154" s="222"/>
      <c r="AR154" s="222"/>
      <c r="AS154" s="222"/>
      <c r="AT154" s="222"/>
      <c r="AU154" s="222"/>
      <c r="AV154" s="222"/>
      <c r="AW154" s="222"/>
      <c r="AX154" s="222"/>
      <c r="AY154" s="222"/>
      <c r="AZ154" s="222"/>
      <c r="BA154" s="222"/>
      <c r="BB154" s="222"/>
      <c r="BC154" s="222"/>
      <c r="BD154" s="222"/>
      <c r="BE154" s="222"/>
      <c r="BF154" s="222"/>
      <c r="BG154" s="222"/>
      <c r="BH154" s="222"/>
      <c r="BI154" s="222"/>
      <c r="BJ154" s="222"/>
      <c r="BK154" s="222"/>
      <c r="BL154" s="222"/>
      <c r="BM154" s="222"/>
      <c r="BN154" s="222"/>
      <c r="BO154" s="222"/>
      <c r="BP154" s="227"/>
      <c r="BQ154" s="202"/>
      <c r="BR154" s="202"/>
      <c r="BS154" s="202"/>
      <c r="BT154" s="202"/>
      <c r="BU154" s="202"/>
      <c r="BV154" s="202"/>
      <c r="BW154" s="202"/>
      <c r="BX154" s="202"/>
      <c r="BY154" s="202"/>
      <c r="BZ154" s="202"/>
      <c r="CA154" s="202"/>
      <c r="CB154" s="202"/>
      <c r="CC154" s="202"/>
      <c r="CD154" s="202"/>
      <c r="CE154" s="202"/>
      <c r="CF154" s="202"/>
      <c r="CG154" s="202"/>
      <c r="CH154" s="202"/>
      <c r="CI154" s="202"/>
      <c r="CJ154" s="202"/>
      <c r="CK154" s="202"/>
      <c r="CL154" s="202"/>
      <c r="CM154" s="202"/>
      <c r="CN154" s="202"/>
      <c r="CO154" s="202"/>
      <c r="CP154" s="202"/>
      <c r="CQ154" s="202"/>
      <c r="CR154" s="202"/>
      <c r="CS154" s="202"/>
      <c r="CT154" s="202"/>
      <c r="CU154" s="202"/>
      <c r="CV154" s="202"/>
      <c r="CW154" s="202"/>
      <c r="CX154" s="200"/>
      <c r="CY154" s="200"/>
      <c r="CZ154" s="200"/>
      <c r="DA154" s="200"/>
      <c r="DB154" s="200"/>
      <c r="DC154" s="200"/>
      <c r="DD154" s="200"/>
      <c r="DE154" s="200"/>
      <c r="DF154" s="200"/>
      <c r="DG154" s="200"/>
      <c r="DH154" s="200"/>
    </row>
    <row r="155" spans="22:112" s="113" customFormat="1">
      <c r="V155" s="200"/>
      <c r="W155" s="200"/>
      <c r="X155" s="202"/>
      <c r="Y155" s="200"/>
      <c r="Z155" s="200"/>
      <c r="AA155" s="200"/>
      <c r="AB155" s="200"/>
      <c r="AC155" s="222"/>
      <c r="AD155" s="222"/>
      <c r="AE155" s="222"/>
      <c r="AF155" s="222"/>
      <c r="AG155" s="222"/>
      <c r="AH155" s="222"/>
      <c r="AI155" s="222"/>
      <c r="AJ155" s="222"/>
      <c r="AK155" s="222"/>
      <c r="AL155" s="222"/>
      <c r="AM155" s="222"/>
      <c r="AN155" s="222"/>
      <c r="AO155" s="222"/>
      <c r="AP155" s="222"/>
      <c r="AQ155" s="222"/>
      <c r="AR155" s="222"/>
      <c r="AS155" s="222"/>
      <c r="AT155" s="222"/>
      <c r="AU155" s="222"/>
      <c r="AV155" s="222"/>
      <c r="AW155" s="222"/>
      <c r="AX155" s="222"/>
      <c r="AY155" s="222"/>
      <c r="AZ155" s="222"/>
      <c r="BA155" s="222"/>
      <c r="BB155" s="222"/>
      <c r="BC155" s="222"/>
      <c r="BD155" s="222"/>
      <c r="BE155" s="222"/>
      <c r="BF155" s="222"/>
      <c r="BG155" s="222"/>
      <c r="BH155" s="222"/>
      <c r="BI155" s="222"/>
      <c r="BJ155" s="222"/>
      <c r="BK155" s="222"/>
      <c r="BL155" s="222"/>
      <c r="BM155" s="222"/>
      <c r="BN155" s="222"/>
      <c r="BO155" s="222"/>
      <c r="BP155" s="227"/>
      <c r="BQ155" s="202"/>
      <c r="BR155" s="202"/>
      <c r="BS155" s="202"/>
      <c r="BT155" s="202"/>
      <c r="BU155" s="202"/>
      <c r="BV155" s="202"/>
      <c r="BW155" s="202"/>
      <c r="BX155" s="202"/>
      <c r="BY155" s="202"/>
      <c r="BZ155" s="202"/>
      <c r="CA155" s="202"/>
      <c r="CB155" s="202"/>
      <c r="CC155" s="202"/>
      <c r="CD155" s="202"/>
      <c r="CE155" s="202"/>
      <c r="CF155" s="202"/>
      <c r="CG155" s="202"/>
      <c r="CH155" s="202"/>
      <c r="CI155" s="202"/>
      <c r="CJ155" s="202"/>
      <c r="CK155" s="202"/>
      <c r="CL155" s="202"/>
      <c r="CM155" s="202"/>
      <c r="CN155" s="202"/>
      <c r="CO155" s="202"/>
      <c r="CP155" s="202"/>
      <c r="CQ155" s="202"/>
      <c r="CR155" s="202"/>
      <c r="CS155" s="202"/>
      <c r="CT155" s="202"/>
      <c r="CU155" s="202"/>
      <c r="CV155" s="202"/>
      <c r="CW155" s="202"/>
      <c r="CX155" s="200"/>
      <c r="CY155" s="200"/>
      <c r="CZ155" s="200"/>
      <c r="DA155" s="200"/>
      <c r="DB155" s="200"/>
      <c r="DC155" s="200"/>
      <c r="DD155" s="200"/>
      <c r="DE155" s="200"/>
      <c r="DF155" s="200"/>
      <c r="DG155" s="200"/>
      <c r="DH155" s="200"/>
    </row>
    <row r="156" spans="22:112" s="113" customFormat="1">
      <c r="V156" s="200"/>
      <c r="W156" s="200"/>
      <c r="X156" s="202"/>
      <c r="Y156" s="200"/>
      <c r="Z156" s="200"/>
      <c r="AA156" s="200"/>
      <c r="AB156" s="200"/>
      <c r="AC156" s="222"/>
      <c r="AD156" s="222"/>
      <c r="AE156" s="222"/>
      <c r="AF156" s="222"/>
      <c r="AG156" s="222"/>
      <c r="AH156" s="222"/>
      <c r="AI156" s="222"/>
      <c r="AJ156" s="222"/>
      <c r="AK156" s="222"/>
      <c r="AL156" s="222"/>
      <c r="AM156" s="222"/>
      <c r="AN156" s="222"/>
      <c r="AO156" s="222"/>
      <c r="AP156" s="222"/>
      <c r="AQ156" s="222"/>
      <c r="AR156" s="222"/>
      <c r="AS156" s="222"/>
      <c r="AT156" s="222"/>
      <c r="AU156" s="222"/>
      <c r="AV156" s="222"/>
      <c r="AW156" s="222"/>
      <c r="AX156" s="222"/>
      <c r="AY156" s="222"/>
      <c r="AZ156" s="222"/>
      <c r="BA156" s="222"/>
      <c r="BB156" s="222"/>
      <c r="BC156" s="222"/>
      <c r="BD156" s="222"/>
      <c r="BE156" s="222"/>
      <c r="BF156" s="222"/>
      <c r="BG156" s="222"/>
      <c r="BH156" s="222"/>
      <c r="BI156" s="222"/>
      <c r="BJ156" s="222"/>
      <c r="BK156" s="222"/>
      <c r="BL156" s="222"/>
      <c r="BM156" s="222"/>
      <c r="BN156" s="222"/>
      <c r="BO156" s="222"/>
      <c r="BP156" s="227"/>
      <c r="BQ156" s="202"/>
      <c r="BR156" s="202"/>
      <c r="BS156" s="202"/>
      <c r="BT156" s="202"/>
      <c r="BU156" s="202"/>
      <c r="BV156" s="202"/>
      <c r="BW156" s="202"/>
      <c r="BX156" s="202"/>
      <c r="BY156" s="202"/>
      <c r="BZ156" s="202"/>
      <c r="CA156" s="202"/>
      <c r="CB156" s="202"/>
      <c r="CC156" s="202"/>
      <c r="CD156" s="202"/>
      <c r="CE156" s="202"/>
      <c r="CF156" s="202"/>
      <c r="CG156" s="202"/>
      <c r="CH156" s="202"/>
      <c r="CI156" s="202"/>
      <c r="CJ156" s="202"/>
      <c r="CK156" s="202"/>
      <c r="CL156" s="202"/>
      <c r="CM156" s="202"/>
      <c r="CN156" s="202"/>
      <c r="CO156" s="202"/>
      <c r="CP156" s="202"/>
      <c r="CQ156" s="202"/>
      <c r="CR156" s="202"/>
      <c r="CS156" s="202"/>
      <c r="CT156" s="202"/>
      <c r="CU156" s="202"/>
      <c r="CV156" s="202"/>
      <c r="CW156" s="202"/>
      <c r="CX156" s="200"/>
      <c r="CY156" s="200"/>
      <c r="CZ156" s="200"/>
      <c r="DA156" s="200"/>
      <c r="DB156" s="200"/>
      <c r="DC156" s="200"/>
      <c r="DD156" s="200"/>
      <c r="DE156" s="200"/>
      <c r="DF156" s="200"/>
      <c r="DG156" s="200"/>
      <c r="DH156" s="200"/>
    </row>
    <row r="157" spans="22:112" s="113" customFormat="1">
      <c r="V157" s="200"/>
      <c r="W157" s="200"/>
      <c r="X157" s="200"/>
      <c r="Y157" s="200"/>
      <c r="Z157" s="200"/>
      <c r="AA157" s="200"/>
      <c r="AB157" s="200"/>
      <c r="AC157" s="222"/>
      <c r="AD157" s="222"/>
      <c r="AE157" s="222"/>
      <c r="AF157" s="222"/>
      <c r="AG157" s="222"/>
      <c r="AH157" s="222"/>
      <c r="AI157" s="222"/>
      <c r="AJ157" s="222"/>
      <c r="AK157" s="222"/>
      <c r="AL157" s="222"/>
      <c r="AM157" s="222"/>
      <c r="AN157" s="222"/>
      <c r="AO157" s="222"/>
      <c r="AP157" s="222"/>
      <c r="AQ157" s="222"/>
      <c r="AR157" s="222"/>
      <c r="AS157" s="222"/>
      <c r="AT157" s="222"/>
      <c r="AU157" s="222"/>
      <c r="AV157" s="222"/>
      <c r="AW157" s="222"/>
      <c r="AX157" s="222"/>
      <c r="AY157" s="222"/>
      <c r="AZ157" s="222"/>
      <c r="BA157" s="222"/>
      <c r="BB157" s="222"/>
      <c r="BC157" s="222"/>
      <c r="BD157" s="222"/>
      <c r="BE157" s="222"/>
      <c r="BF157" s="222"/>
      <c r="BG157" s="222"/>
      <c r="BH157" s="222"/>
      <c r="BI157" s="222"/>
      <c r="BJ157" s="222"/>
      <c r="BK157" s="222"/>
      <c r="BL157" s="222"/>
      <c r="BM157" s="222"/>
      <c r="BN157" s="222"/>
      <c r="BO157" s="222"/>
      <c r="BP157" s="227"/>
      <c r="BQ157" s="202"/>
      <c r="BR157" s="202"/>
      <c r="BS157" s="202"/>
      <c r="BT157" s="202"/>
      <c r="BU157" s="202"/>
      <c r="BV157" s="202"/>
      <c r="BW157" s="202"/>
      <c r="BX157" s="202"/>
      <c r="BY157" s="202"/>
      <c r="BZ157" s="202"/>
      <c r="CA157" s="202"/>
      <c r="CB157" s="202"/>
      <c r="CC157" s="202"/>
      <c r="CD157" s="202"/>
      <c r="CE157" s="202"/>
      <c r="CF157" s="202"/>
      <c r="CG157" s="202"/>
      <c r="CH157" s="202"/>
      <c r="CI157" s="202"/>
      <c r="CJ157" s="202"/>
      <c r="CK157" s="202"/>
      <c r="CL157" s="202"/>
      <c r="CM157" s="202"/>
      <c r="CN157" s="202"/>
      <c r="CO157" s="202"/>
      <c r="CP157" s="202"/>
      <c r="CQ157" s="202"/>
      <c r="CR157" s="202"/>
      <c r="CS157" s="202"/>
      <c r="CT157" s="202"/>
      <c r="CU157" s="202"/>
      <c r="CV157" s="202"/>
      <c r="CW157" s="202"/>
      <c r="CX157" s="200"/>
      <c r="CY157" s="200"/>
      <c r="CZ157" s="200"/>
      <c r="DA157" s="200"/>
      <c r="DB157" s="200"/>
      <c r="DC157" s="200"/>
      <c r="DD157" s="200"/>
      <c r="DE157" s="200"/>
      <c r="DF157" s="200"/>
      <c r="DG157" s="200"/>
      <c r="DH157" s="200"/>
    </row>
    <row r="158" spans="22:112" s="113" customFormat="1">
      <c r="V158" s="200"/>
      <c r="W158" s="200"/>
      <c r="X158" s="200"/>
      <c r="Y158" s="200"/>
      <c r="Z158" s="200"/>
      <c r="AA158" s="200"/>
      <c r="AB158" s="200"/>
      <c r="AC158" s="228"/>
      <c r="AD158" s="228"/>
      <c r="AE158" s="228"/>
      <c r="AF158" s="228"/>
      <c r="AG158" s="228"/>
      <c r="AH158" s="228"/>
      <c r="AI158" s="228"/>
      <c r="AJ158" s="228"/>
      <c r="AK158" s="228"/>
      <c r="AL158" s="228"/>
      <c r="AM158" s="228"/>
      <c r="AN158" s="228"/>
      <c r="AO158" s="228"/>
      <c r="AP158" s="228"/>
      <c r="AQ158" s="228"/>
      <c r="AR158" s="228"/>
      <c r="AS158" s="228"/>
      <c r="AT158" s="228"/>
      <c r="AU158" s="228"/>
      <c r="AV158" s="228"/>
      <c r="AW158" s="228"/>
      <c r="AX158" s="228"/>
      <c r="AY158" s="228"/>
      <c r="AZ158" s="228"/>
      <c r="BA158" s="228"/>
      <c r="BB158" s="228"/>
      <c r="BC158" s="228"/>
      <c r="BD158" s="228"/>
      <c r="BE158" s="228"/>
      <c r="BF158" s="228"/>
      <c r="BG158" s="228"/>
      <c r="BH158" s="228"/>
      <c r="BI158" s="228"/>
      <c r="BJ158" s="228"/>
      <c r="BK158" s="228"/>
      <c r="BL158" s="228"/>
      <c r="BM158" s="228"/>
      <c r="BN158" s="228"/>
      <c r="BO158" s="228"/>
      <c r="BP158" s="229"/>
      <c r="BQ158" s="202"/>
      <c r="BR158" s="202"/>
      <c r="BS158" s="202"/>
      <c r="BT158" s="202"/>
      <c r="BU158" s="202"/>
      <c r="BV158" s="202"/>
      <c r="BW158" s="202"/>
      <c r="BX158" s="202"/>
      <c r="BY158" s="202"/>
      <c r="BZ158" s="202"/>
      <c r="CA158" s="202"/>
      <c r="CB158" s="202"/>
      <c r="CC158" s="202"/>
      <c r="CD158" s="202"/>
      <c r="CE158" s="202"/>
      <c r="CF158" s="202"/>
      <c r="CG158" s="202"/>
      <c r="CH158" s="202"/>
      <c r="CI158" s="202"/>
      <c r="CJ158" s="202"/>
      <c r="CK158" s="202"/>
      <c r="CL158" s="202"/>
      <c r="CM158" s="202"/>
      <c r="CN158" s="202"/>
      <c r="CO158" s="202"/>
      <c r="CP158" s="202"/>
      <c r="CQ158" s="202"/>
      <c r="CR158" s="202"/>
      <c r="CS158" s="202"/>
      <c r="CT158" s="202"/>
      <c r="CU158" s="202"/>
      <c r="CV158" s="202"/>
      <c r="CW158" s="202"/>
      <c r="CX158" s="200"/>
      <c r="CY158" s="200"/>
      <c r="CZ158" s="200"/>
      <c r="DA158" s="200"/>
      <c r="DB158" s="200"/>
      <c r="DC158" s="200"/>
      <c r="DD158" s="200"/>
      <c r="DE158" s="200"/>
      <c r="DF158" s="200"/>
      <c r="DG158" s="200"/>
      <c r="DH158" s="200"/>
    </row>
  </sheetData>
  <sheetProtection selectLockedCells="1"/>
  <protectedRanges>
    <protectedRange password="CCFE" sqref="B55" name="Range1"/>
  </protectedRanges>
  <dataConsolidate/>
  <mergeCells count="66">
    <mergeCell ref="D66:H66"/>
    <mergeCell ref="K66:M66"/>
    <mergeCell ref="K69:M69"/>
    <mergeCell ref="F61:H61"/>
    <mergeCell ref="P61:S61"/>
    <mergeCell ref="F62:H62"/>
    <mergeCell ref="P62:S62"/>
    <mergeCell ref="F63:H63"/>
    <mergeCell ref="P63:S64"/>
    <mergeCell ref="F64:H64"/>
    <mergeCell ref="F58:H58"/>
    <mergeCell ref="P58:S58"/>
    <mergeCell ref="F59:H59"/>
    <mergeCell ref="P59:S60"/>
    <mergeCell ref="F60:H60"/>
    <mergeCell ref="F55:H55"/>
    <mergeCell ref="P55:S56"/>
    <mergeCell ref="F56:H56"/>
    <mergeCell ref="F57:H57"/>
    <mergeCell ref="P57:S57"/>
    <mergeCell ref="A48:D48"/>
    <mergeCell ref="F48:S48"/>
    <mergeCell ref="A52:A54"/>
    <mergeCell ref="B52:B54"/>
    <mergeCell ref="C52:E54"/>
    <mergeCell ref="F52:H54"/>
    <mergeCell ref="I52:N52"/>
    <mergeCell ref="I53:I54"/>
    <mergeCell ref="J53:J54"/>
    <mergeCell ref="K53:K54"/>
    <mergeCell ref="L53:L54"/>
    <mergeCell ref="M53:M54"/>
    <mergeCell ref="N53:N54"/>
    <mergeCell ref="P53:S53"/>
    <mergeCell ref="G24:G25"/>
    <mergeCell ref="A26:B26"/>
    <mergeCell ref="A28:B28"/>
    <mergeCell ref="J28:S46"/>
    <mergeCell ref="A31:B31"/>
    <mergeCell ref="F31:H31"/>
    <mergeCell ref="F33:H33"/>
    <mergeCell ref="F35:H35"/>
    <mergeCell ref="A38:I38"/>
    <mergeCell ref="B46:D46"/>
    <mergeCell ref="E46:I46"/>
    <mergeCell ref="A18:B18"/>
    <mergeCell ref="A20:B20"/>
    <mergeCell ref="A22:B22"/>
    <mergeCell ref="A24:B24"/>
    <mergeCell ref="F24:F25"/>
    <mergeCell ref="A2:S2"/>
    <mergeCell ref="B3:J3"/>
    <mergeCell ref="A4:C4"/>
    <mergeCell ref="D4:I4"/>
    <mergeCell ref="J4:S26"/>
    <mergeCell ref="A6:B6"/>
    <mergeCell ref="D6:I6"/>
    <mergeCell ref="A8:B8"/>
    <mergeCell ref="D8:I8"/>
    <mergeCell ref="A10:B10"/>
    <mergeCell ref="H24:H25"/>
    <mergeCell ref="D10:I10"/>
    <mergeCell ref="A12:B12"/>
    <mergeCell ref="F12:I16"/>
    <mergeCell ref="A14:B14"/>
    <mergeCell ref="A16:B16"/>
  </mergeCells>
  <dataValidations count="8">
    <dataValidation type="list" allowBlank="1" showInputMessage="1" showErrorMessage="1" sqref="D18">
      <formula1>INDIRECT(SUBSTITUTE(D16,""," "))</formula1>
    </dataValidation>
    <dataValidation type="list" allowBlank="1" showInputMessage="1" showErrorMessage="1" sqref="D16">
      <formula1>INDIRECT(D14)</formula1>
    </dataValidation>
    <dataValidation type="list" allowBlank="1" showInputMessage="1" showErrorMessage="1" promptTitle="What is the District?" sqref="D14">
      <formula1>Districts</formula1>
    </dataValidation>
    <dataValidation type="list" allowBlank="1" showInputMessage="1" showErrorMessage="1" sqref="F18">
      <formula1>RouteSuffix</formula1>
    </dataValidation>
    <dataValidation type="list" allowBlank="1" showInputMessage="1" showErrorMessage="1" sqref="F26">
      <formula1>PrefixPM</formula1>
    </dataValidation>
    <dataValidation type="list" allowBlank="1" showInputMessage="1" showErrorMessage="1" sqref="H26">
      <formula1>SuffixPM</formula1>
    </dataValidation>
    <dataValidation type="list" allowBlank="1" showInputMessage="1" showErrorMessage="1" sqref="F28">
      <formula1>Direction</formula1>
    </dataValidation>
    <dataValidation type="list" allowBlank="1" showInputMessage="1" showErrorMessage="1" sqref="B55:B64">
      <formula1>$AD$89:$AD$93</formula1>
    </dataValidation>
  </dataValidations>
  <pageMargins left="0.41" right="0.19500000000000001" top="0.37770833333333298" bottom="0.63437500000000002" header="0.3" footer="0.3"/>
  <pageSetup scale="74" orientation="portrait" r:id="rId1"/>
  <headerFooter>
    <oddFooter>&amp;C&amp;Pof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DH158"/>
  <sheetViews>
    <sheetView topLeftCell="A22" zoomScale="87" zoomScaleNormal="87" zoomScaleSheetLayoutView="80" zoomScalePageLayoutView="75" workbookViewId="0">
      <selection activeCell="D57" sqref="D57"/>
    </sheetView>
  </sheetViews>
  <sheetFormatPr defaultRowHeight="15"/>
  <cols>
    <col min="1" max="1" width="7" customWidth="1"/>
    <col min="2" max="2" width="12.42578125" customWidth="1"/>
    <col min="3" max="3" width="1.140625" customWidth="1"/>
    <col min="4" max="4" width="14.42578125" customWidth="1"/>
    <col min="5" max="5" width="1.7109375" customWidth="1"/>
    <col min="6" max="8" width="6.5703125" customWidth="1"/>
    <col min="9" max="9" width="7" customWidth="1"/>
    <col min="10" max="10" width="7.140625" customWidth="1"/>
    <col min="11" max="14" width="7.42578125" customWidth="1"/>
    <col min="15" max="15" width="2.28515625" customWidth="1"/>
    <col min="16" max="16" width="6.42578125" customWidth="1"/>
    <col min="17" max="17" width="5.7109375" customWidth="1"/>
    <col min="18" max="18" width="6.42578125" customWidth="1"/>
    <col min="19" max="19" width="12" customWidth="1"/>
    <col min="20" max="20" width="4.140625" customWidth="1"/>
    <col min="21" max="21" width="3.85546875" customWidth="1"/>
    <col min="22" max="22" width="4.28515625" customWidth="1"/>
    <col min="23" max="23" width="2.7109375" customWidth="1"/>
    <col min="24" max="24" width="8.140625" bestFit="1" customWidth="1"/>
    <col min="25" max="25" width="6.28515625" bestFit="1" customWidth="1"/>
    <col min="26" max="26" width="2.140625" bestFit="1" customWidth="1"/>
    <col min="27" max="27" width="8.140625" bestFit="1" customWidth="1"/>
    <col min="28" max="28" width="6.28515625" bestFit="1" customWidth="1"/>
    <col min="29" max="30" width="14.85546875" bestFit="1" customWidth="1"/>
    <col min="31" max="31" width="2" bestFit="1" customWidth="1"/>
    <col min="32" max="32" width="11.42578125" bestFit="1" customWidth="1"/>
    <col min="33" max="33" width="14.5703125" bestFit="1" customWidth="1"/>
    <col min="34" max="34" width="15.42578125" bestFit="1" customWidth="1"/>
    <col min="35" max="35" width="14.85546875" bestFit="1" customWidth="1"/>
    <col min="36" max="36" width="14.42578125" bestFit="1" customWidth="1"/>
    <col min="37" max="37" width="15.5703125" bestFit="1" customWidth="1"/>
    <col min="38" max="38" width="11.42578125" bestFit="1" customWidth="1"/>
    <col min="39" max="39" width="9.5703125" bestFit="1" customWidth="1"/>
    <col min="40" max="40" width="9.85546875" bestFit="1" customWidth="1"/>
    <col min="41" max="41" width="11.42578125" bestFit="1" customWidth="1"/>
    <col min="42" max="42" width="11" bestFit="1" customWidth="1"/>
    <col min="43" max="43" width="8.85546875" bestFit="1" customWidth="1"/>
    <col min="44" max="44" width="8" bestFit="1" customWidth="1"/>
    <col min="45" max="45" width="7" bestFit="1" customWidth="1"/>
    <col min="46" max="46" width="7.42578125" bestFit="1" customWidth="1"/>
    <col min="47" max="47" width="6.7109375" bestFit="1" customWidth="1"/>
    <col min="48" max="48" width="8.28515625" bestFit="1" customWidth="1"/>
    <col min="49" max="49" width="6.85546875" bestFit="1" customWidth="1"/>
    <col min="50" max="50" width="5.85546875" bestFit="1" customWidth="1"/>
    <col min="51" max="51" width="6.85546875" bestFit="1" customWidth="1"/>
    <col min="52" max="52" width="9.42578125" bestFit="1" customWidth="1"/>
    <col min="53" max="53" width="6.28515625" bestFit="1" customWidth="1"/>
    <col min="54" max="54" width="7.7109375" bestFit="1" customWidth="1"/>
    <col min="55" max="55" width="6.42578125" bestFit="1" customWidth="1"/>
    <col min="56" max="56" width="11.42578125" bestFit="1" customWidth="1"/>
    <col min="57" max="57" width="6.140625" bestFit="1" customWidth="1"/>
    <col min="58" max="58" width="6.85546875" bestFit="1" customWidth="1"/>
    <col min="59" max="59" width="4.85546875" bestFit="1" customWidth="1"/>
    <col min="60" max="60" width="5.28515625" bestFit="1" customWidth="1"/>
    <col min="61" max="61" width="8.85546875" bestFit="1" customWidth="1"/>
    <col min="62" max="62" width="2.28515625" bestFit="1" customWidth="1"/>
    <col min="63" max="63" width="12.140625" bestFit="1" customWidth="1"/>
    <col min="64" max="64" width="6.140625" bestFit="1" customWidth="1"/>
    <col min="65" max="65" width="5.5703125" bestFit="1" customWidth="1"/>
    <col min="66" max="66" width="12.7109375" bestFit="1" customWidth="1"/>
    <col min="67" max="67" width="10.28515625" bestFit="1" customWidth="1"/>
    <col min="68" max="68" width="10.7109375" bestFit="1" customWidth="1"/>
    <col min="69" max="69" width="2.28515625" bestFit="1" customWidth="1"/>
    <col min="70" max="70" width="7" bestFit="1" customWidth="1"/>
    <col min="71" max="71" width="8.140625" bestFit="1" customWidth="1"/>
    <col min="72" max="72" width="9.7109375" bestFit="1" customWidth="1"/>
    <col min="73" max="73" width="13.140625" bestFit="1" customWidth="1"/>
    <col min="74" max="74" width="10.42578125" bestFit="1" customWidth="1"/>
    <col min="75" max="75" width="10.140625" bestFit="1" customWidth="1"/>
    <col min="76" max="76" width="14.85546875" bestFit="1" customWidth="1"/>
    <col min="77" max="77" width="12.140625" bestFit="1" customWidth="1"/>
    <col min="78" max="78" width="10.42578125" bestFit="1" customWidth="1"/>
    <col min="79" max="79" width="7" bestFit="1" customWidth="1"/>
    <col min="80" max="80" width="5.140625" bestFit="1" customWidth="1"/>
    <col min="81" max="81" width="5.7109375" bestFit="1" customWidth="1"/>
    <col min="82" max="82" width="7.7109375" bestFit="1" customWidth="1"/>
    <col min="83" max="83" width="6.5703125" bestFit="1" customWidth="1"/>
    <col min="84" max="84" width="11.42578125" bestFit="1" customWidth="1"/>
    <col min="85" max="85" width="8.140625" bestFit="1" customWidth="1"/>
    <col min="86" max="86" width="14.5703125" bestFit="1" customWidth="1"/>
    <col min="87" max="87" width="9.28515625" bestFit="1" customWidth="1"/>
    <col min="88" max="88" width="4.85546875" bestFit="1" customWidth="1"/>
    <col min="89" max="89" width="6.140625" bestFit="1" customWidth="1"/>
    <col min="90" max="90" width="6.85546875" bestFit="1" customWidth="1"/>
    <col min="91" max="91" width="8" bestFit="1" customWidth="1"/>
    <col min="92" max="92" width="9.42578125" bestFit="1" customWidth="1"/>
    <col min="94" max="94" width="7.7109375" bestFit="1" customWidth="1"/>
    <col min="95" max="95" width="11.42578125" bestFit="1" customWidth="1"/>
    <col min="96" max="96" width="9.85546875" bestFit="1" customWidth="1"/>
    <col min="97" max="97" width="10" bestFit="1" customWidth="1"/>
    <col min="98" max="98" width="8.42578125" bestFit="1" customWidth="1"/>
    <col min="99" max="99" width="9.7109375" bestFit="1" customWidth="1"/>
    <col min="100" max="100" width="7.42578125" bestFit="1" customWidth="1"/>
    <col min="101" max="101" width="14.85546875" bestFit="1" customWidth="1"/>
  </cols>
  <sheetData>
    <row r="1" spans="1:22" ht="8.25" customHeight="1">
      <c r="A1" s="56"/>
      <c r="B1" s="57"/>
      <c r="C1" s="57"/>
      <c r="D1" s="57"/>
      <c r="E1" s="58"/>
      <c r="F1" s="58"/>
      <c r="G1" s="58"/>
      <c r="H1" s="58"/>
      <c r="I1" s="58"/>
      <c r="J1" s="61"/>
      <c r="K1" s="58"/>
      <c r="L1" s="58"/>
      <c r="M1" s="58"/>
      <c r="N1" s="58"/>
      <c r="O1" s="58"/>
      <c r="P1" s="58"/>
      <c r="Q1" s="58"/>
      <c r="R1" s="58"/>
      <c r="S1" s="59"/>
    </row>
    <row r="2" spans="1:22" ht="16.5" customHeight="1">
      <c r="A2" s="434" t="s">
        <v>2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435"/>
    </row>
    <row r="3" spans="1:22" ht="4.5" customHeight="1">
      <c r="A3" s="68"/>
      <c r="B3" s="436"/>
      <c r="C3" s="436"/>
      <c r="D3" s="436"/>
      <c r="E3" s="436"/>
      <c r="F3" s="436"/>
      <c r="G3" s="436"/>
      <c r="H3" s="436"/>
      <c r="I3" s="436"/>
      <c r="J3" s="436"/>
      <c r="K3" s="30"/>
      <c r="L3" s="30"/>
      <c r="M3" s="30"/>
      <c r="N3" s="30"/>
      <c r="O3" s="30"/>
      <c r="P3" s="30"/>
      <c r="Q3" s="30"/>
      <c r="R3" s="30"/>
      <c r="S3" s="70"/>
    </row>
    <row r="4" spans="1:22">
      <c r="A4" s="372" t="s">
        <v>15</v>
      </c>
      <c r="B4" s="373"/>
      <c r="C4" s="440"/>
      <c r="D4" s="437" t="str">
        <f>'Company &amp; Project Info'!D4</f>
        <v>Trinity Engineering Laboratories Inc.</v>
      </c>
      <c r="E4" s="438"/>
      <c r="F4" s="438"/>
      <c r="G4" s="438"/>
      <c r="H4" s="438"/>
      <c r="I4" s="439"/>
      <c r="J4" s="376" t="s">
        <v>0</v>
      </c>
      <c r="K4" s="377"/>
      <c r="L4" s="377"/>
      <c r="M4" s="377"/>
      <c r="N4" s="377"/>
      <c r="O4" s="377"/>
      <c r="P4" s="377"/>
      <c r="Q4" s="377"/>
      <c r="R4" s="377"/>
      <c r="S4" s="378"/>
    </row>
    <row r="5" spans="1:22" ht="3.75" customHeight="1">
      <c r="A5" s="68"/>
      <c r="B5" s="86"/>
      <c r="C5" s="86"/>
      <c r="D5" s="230"/>
      <c r="E5" s="230"/>
      <c r="F5" s="230"/>
      <c r="G5" s="230"/>
      <c r="H5" s="230"/>
      <c r="I5" s="230"/>
      <c r="J5" s="379"/>
      <c r="K5" s="379"/>
      <c r="L5" s="379"/>
      <c r="M5" s="379"/>
      <c r="N5" s="379"/>
      <c r="O5" s="379"/>
      <c r="P5" s="379"/>
      <c r="Q5" s="379"/>
      <c r="R5" s="379"/>
      <c r="S5" s="380"/>
    </row>
    <row r="6" spans="1:22">
      <c r="A6" s="372" t="s">
        <v>10</v>
      </c>
      <c r="B6" s="373"/>
      <c r="C6" s="124"/>
      <c r="D6" s="437" t="str">
        <f>'Company &amp; Project Info'!D12</f>
        <v>Mark Horn</v>
      </c>
      <c r="E6" s="438"/>
      <c r="F6" s="438"/>
      <c r="G6" s="438"/>
      <c r="H6" s="438"/>
      <c r="I6" s="439"/>
      <c r="J6" s="379"/>
      <c r="K6" s="379"/>
      <c r="L6" s="379"/>
      <c r="M6" s="379"/>
      <c r="N6" s="379"/>
      <c r="O6" s="379"/>
      <c r="P6" s="379"/>
      <c r="Q6" s="379"/>
      <c r="R6" s="379"/>
      <c r="S6" s="380"/>
    </row>
    <row r="7" spans="1:22" ht="3.75" customHeight="1">
      <c r="A7" s="9"/>
      <c r="B7" s="88"/>
      <c r="C7" s="88"/>
      <c r="D7" s="247"/>
      <c r="E7" s="247"/>
      <c r="F7" s="247"/>
      <c r="G7" s="247"/>
      <c r="H7" s="247"/>
      <c r="I7" s="247"/>
      <c r="J7" s="379"/>
      <c r="K7" s="379"/>
      <c r="L7" s="379"/>
      <c r="M7" s="379"/>
      <c r="N7" s="379"/>
      <c r="O7" s="379"/>
      <c r="P7" s="379"/>
      <c r="Q7" s="379"/>
      <c r="R7" s="379"/>
      <c r="S7" s="380"/>
    </row>
    <row r="8" spans="1:22">
      <c r="A8" s="372" t="s">
        <v>11</v>
      </c>
      <c r="B8" s="373"/>
      <c r="C8" s="124"/>
      <c r="D8" s="441" t="str">
        <f>'Company &amp; Project Info'!D14</f>
        <v>559-260-6841</v>
      </c>
      <c r="E8" s="442"/>
      <c r="F8" s="442"/>
      <c r="G8" s="442"/>
      <c r="H8" s="442"/>
      <c r="I8" s="443"/>
      <c r="J8" s="379"/>
      <c r="K8" s="379"/>
      <c r="L8" s="379"/>
      <c r="M8" s="379"/>
      <c r="N8" s="379"/>
      <c r="O8" s="379"/>
      <c r="P8" s="379"/>
      <c r="Q8" s="379"/>
      <c r="R8" s="379"/>
      <c r="S8" s="380"/>
    </row>
    <row r="9" spans="1:22" ht="4.5" customHeight="1">
      <c r="A9" s="9"/>
      <c r="B9" s="89"/>
      <c r="C9" s="89"/>
      <c r="D9" s="89"/>
      <c r="E9" s="89"/>
      <c r="F9" s="89"/>
      <c r="G9" s="89"/>
      <c r="H9" s="89"/>
      <c r="I9" s="89"/>
      <c r="J9" s="379"/>
      <c r="K9" s="379"/>
      <c r="L9" s="379"/>
      <c r="M9" s="379"/>
      <c r="N9" s="379"/>
      <c r="O9" s="379"/>
      <c r="P9" s="379"/>
      <c r="Q9" s="379"/>
      <c r="R9" s="379"/>
      <c r="S9" s="380"/>
    </row>
    <row r="10" spans="1:22" ht="15.75">
      <c r="A10" s="374" t="s">
        <v>16</v>
      </c>
      <c r="B10" s="375"/>
      <c r="C10" s="87"/>
      <c r="D10" s="397" t="str">
        <f>'Company &amp; Project Info'!D27</f>
        <v>Highway 20</v>
      </c>
      <c r="E10" s="398"/>
      <c r="F10" s="398"/>
      <c r="G10" s="398"/>
      <c r="H10" s="398"/>
      <c r="I10" s="399"/>
      <c r="J10" s="379"/>
      <c r="K10" s="379"/>
      <c r="L10" s="379"/>
      <c r="M10" s="379"/>
      <c r="N10" s="379"/>
      <c r="O10" s="379"/>
      <c r="P10" s="379"/>
      <c r="Q10" s="379"/>
      <c r="R10" s="379"/>
      <c r="S10" s="380"/>
      <c r="V10" s="75"/>
    </row>
    <row r="11" spans="1:22" ht="6" customHeight="1">
      <c r="A11" s="55"/>
      <c r="B11" s="85"/>
      <c r="C11" s="85"/>
      <c r="D11" s="85"/>
      <c r="E11" s="85"/>
      <c r="F11" s="85"/>
      <c r="G11" s="85"/>
      <c r="H11" s="85"/>
      <c r="I11" s="85"/>
      <c r="J11" s="379"/>
      <c r="K11" s="379"/>
      <c r="L11" s="379"/>
      <c r="M11" s="379"/>
      <c r="N11" s="379"/>
      <c r="O11" s="379"/>
      <c r="P11" s="379"/>
      <c r="Q11" s="379"/>
      <c r="R11" s="379"/>
      <c r="S11" s="380"/>
    </row>
    <row r="12" spans="1:22">
      <c r="A12" s="345" t="s">
        <v>157</v>
      </c>
      <c r="B12" s="346"/>
      <c r="C12" s="160"/>
      <c r="D12" s="248" t="str">
        <f>'Company &amp; Project Info'!D29</f>
        <v>01-0A7304</v>
      </c>
      <c r="E12" s="97"/>
      <c r="F12" s="448"/>
      <c r="G12" s="448"/>
      <c r="H12" s="448"/>
      <c r="I12" s="448"/>
      <c r="J12" s="379"/>
      <c r="K12" s="379"/>
      <c r="L12" s="379"/>
      <c r="M12" s="379"/>
      <c r="N12" s="379"/>
      <c r="O12" s="379"/>
      <c r="P12" s="379"/>
      <c r="Q12" s="379"/>
      <c r="R12" s="379"/>
      <c r="S12" s="380"/>
    </row>
    <row r="13" spans="1:22" ht="4.5" customHeight="1">
      <c r="A13" s="155"/>
      <c r="B13" s="125"/>
      <c r="C13" s="125"/>
      <c r="D13" s="41"/>
      <c r="E13" s="40"/>
      <c r="F13" s="448"/>
      <c r="G13" s="448"/>
      <c r="H13" s="448"/>
      <c r="I13" s="448"/>
      <c r="J13" s="379"/>
      <c r="K13" s="379"/>
      <c r="L13" s="379"/>
      <c r="M13" s="379"/>
      <c r="N13" s="379"/>
      <c r="O13" s="379"/>
      <c r="P13" s="379"/>
      <c r="Q13" s="379"/>
      <c r="R13" s="379"/>
      <c r="S13" s="380"/>
    </row>
    <row r="14" spans="1:22" ht="15" customHeight="1">
      <c r="A14" s="444" t="s">
        <v>38</v>
      </c>
      <c r="B14" s="445"/>
      <c r="C14" s="156"/>
      <c r="D14" s="48" t="s">
        <v>91</v>
      </c>
      <c r="E14" s="98"/>
      <c r="F14" s="448"/>
      <c r="G14" s="448"/>
      <c r="H14" s="448"/>
      <c r="I14" s="448"/>
      <c r="J14" s="379"/>
      <c r="K14" s="379"/>
      <c r="L14" s="379"/>
      <c r="M14" s="379"/>
      <c r="N14" s="379"/>
      <c r="O14" s="379"/>
      <c r="P14" s="379"/>
      <c r="Q14" s="379"/>
      <c r="R14" s="379"/>
      <c r="S14" s="380"/>
    </row>
    <row r="15" spans="1:22" ht="5.25" customHeight="1">
      <c r="A15" s="155"/>
      <c r="B15" s="154"/>
      <c r="C15" s="156"/>
      <c r="D15" s="2"/>
      <c r="E15" s="10"/>
      <c r="F15" s="448"/>
      <c r="G15" s="448"/>
      <c r="H15" s="448"/>
      <c r="I15" s="448"/>
      <c r="J15" s="379"/>
      <c r="K15" s="379"/>
      <c r="L15" s="379"/>
      <c r="M15" s="379"/>
      <c r="N15" s="379"/>
      <c r="O15" s="379"/>
      <c r="P15" s="379"/>
      <c r="Q15" s="379"/>
      <c r="R15" s="379"/>
      <c r="S15" s="380"/>
    </row>
    <row r="16" spans="1:22">
      <c r="A16" s="444" t="s">
        <v>18</v>
      </c>
      <c r="B16" s="445"/>
      <c r="C16" s="157"/>
      <c r="D16" s="48" t="s">
        <v>53</v>
      </c>
      <c r="E16" s="3"/>
      <c r="F16" s="448"/>
      <c r="G16" s="448"/>
      <c r="H16" s="448"/>
      <c r="I16" s="448"/>
      <c r="J16" s="379"/>
      <c r="K16" s="379"/>
      <c r="L16" s="379"/>
      <c r="M16" s="379"/>
      <c r="N16" s="379"/>
      <c r="O16" s="379"/>
      <c r="P16" s="379"/>
      <c r="Q16" s="379"/>
      <c r="R16" s="379"/>
      <c r="S16" s="380"/>
    </row>
    <row r="17" spans="1:19" ht="6" customHeight="1">
      <c r="A17" s="155"/>
      <c r="B17" s="158"/>
      <c r="C17" s="157"/>
      <c r="D17" s="5"/>
      <c r="E17" s="4"/>
      <c r="F17" s="4"/>
      <c r="G17" s="4"/>
      <c r="H17" s="4"/>
      <c r="I17" s="4"/>
      <c r="J17" s="379"/>
      <c r="K17" s="379"/>
      <c r="L17" s="379"/>
      <c r="M17" s="379"/>
      <c r="N17" s="379"/>
      <c r="O17" s="379"/>
      <c r="P17" s="379"/>
      <c r="Q17" s="379"/>
      <c r="R17" s="379"/>
      <c r="S17" s="380"/>
    </row>
    <row r="18" spans="1:19" ht="15.75">
      <c r="A18" s="446" t="s">
        <v>178</v>
      </c>
      <c r="B18" s="447"/>
      <c r="C18" s="157"/>
      <c r="D18" s="48"/>
      <c r="E18" s="4"/>
      <c r="F18" s="152"/>
      <c r="G18" s="4"/>
      <c r="H18" s="4"/>
      <c r="I18" s="4"/>
      <c r="J18" s="379"/>
      <c r="K18" s="379"/>
      <c r="L18" s="379"/>
      <c r="M18" s="379"/>
      <c r="N18" s="379"/>
      <c r="O18" s="379"/>
      <c r="P18" s="379"/>
      <c r="Q18" s="379"/>
      <c r="R18" s="379"/>
      <c r="S18" s="380"/>
    </row>
    <row r="19" spans="1:19" ht="6" customHeight="1">
      <c r="A19" s="155"/>
      <c r="B19" s="158"/>
      <c r="C19" s="157"/>
      <c r="D19" s="5"/>
      <c r="E19" s="4"/>
      <c r="F19" s="4"/>
      <c r="G19" s="4"/>
      <c r="H19" s="4"/>
      <c r="I19" s="4"/>
      <c r="J19" s="379"/>
      <c r="K19" s="379"/>
      <c r="L19" s="379"/>
      <c r="M19" s="379"/>
      <c r="N19" s="379"/>
      <c r="O19" s="379"/>
      <c r="P19" s="379"/>
      <c r="Q19" s="379"/>
      <c r="R19" s="379"/>
      <c r="S19" s="380"/>
    </row>
    <row r="20" spans="1:19">
      <c r="A20" s="444" t="s">
        <v>24</v>
      </c>
      <c r="B20" s="445"/>
      <c r="C20" s="157"/>
      <c r="D20" s="48"/>
      <c r="E20" s="4"/>
      <c r="F20" s="4"/>
      <c r="G20" s="4"/>
      <c r="H20" s="4"/>
      <c r="I20" s="10"/>
      <c r="J20" s="379"/>
      <c r="K20" s="379"/>
      <c r="L20" s="379"/>
      <c r="M20" s="379"/>
      <c r="N20" s="379"/>
      <c r="O20" s="379"/>
      <c r="P20" s="379"/>
      <c r="Q20" s="379"/>
      <c r="R20" s="379"/>
      <c r="S20" s="380"/>
    </row>
    <row r="21" spans="1:19" ht="4.5" customHeight="1">
      <c r="A21" s="155"/>
      <c r="B21" s="159"/>
      <c r="C21" s="156"/>
      <c r="D21" s="1"/>
      <c r="E21" s="4"/>
      <c r="F21" s="4"/>
      <c r="G21" s="4"/>
      <c r="H21" s="4"/>
      <c r="I21" s="10"/>
      <c r="J21" s="379"/>
      <c r="K21" s="379"/>
      <c r="L21" s="379"/>
      <c r="M21" s="379"/>
      <c r="N21" s="379"/>
      <c r="O21" s="379"/>
      <c r="P21" s="379"/>
      <c r="Q21" s="379"/>
      <c r="R21" s="379"/>
      <c r="S21" s="380"/>
    </row>
    <row r="22" spans="1:19">
      <c r="A22" s="444" t="s">
        <v>174</v>
      </c>
      <c r="B22" s="445"/>
      <c r="C22" s="156"/>
      <c r="D22" s="92" t="s">
        <v>223</v>
      </c>
      <c r="E22" s="10"/>
      <c r="F22" s="10"/>
      <c r="G22" s="10"/>
      <c r="H22" s="10"/>
      <c r="I22" s="10"/>
      <c r="J22" s="379"/>
      <c r="K22" s="379"/>
      <c r="L22" s="379"/>
      <c r="M22" s="379"/>
      <c r="N22" s="379"/>
      <c r="O22" s="379"/>
      <c r="P22" s="379"/>
      <c r="Q22" s="379"/>
      <c r="R22" s="379"/>
      <c r="S22" s="380"/>
    </row>
    <row r="23" spans="1:19" ht="5.25" customHeight="1">
      <c r="A23" s="155"/>
      <c r="B23" s="159"/>
      <c r="C23" s="156"/>
      <c r="D23" s="1"/>
      <c r="E23" s="10"/>
      <c r="F23" s="10"/>
      <c r="G23" s="10"/>
      <c r="H23" s="10"/>
      <c r="I23" s="10"/>
      <c r="J23" s="379"/>
      <c r="K23" s="379"/>
      <c r="L23" s="379"/>
      <c r="M23" s="379"/>
      <c r="N23" s="379"/>
      <c r="O23" s="379"/>
      <c r="P23" s="379"/>
      <c r="Q23" s="379"/>
      <c r="R23" s="379"/>
      <c r="S23" s="380"/>
    </row>
    <row r="24" spans="1:19">
      <c r="A24" s="444" t="s">
        <v>19</v>
      </c>
      <c r="B24" s="445"/>
      <c r="C24" s="156"/>
      <c r="D24" s="81">
        <v>41218</v>
      </c>
      <c r="E24" s="10"/>
      <c r="F24" s="431" t="s">
        <v>132</v>
      </c>
      <c r="G24" s="431" t="s">
        <v>131</v>
      </c>
      <c r="H24" s="431" t="s">
        <v>173</v>
      </c>
      <c r="I24" s="95" t="s">
        <v>8</v>
      </c>
      <c r="J24" s="379"/>
      <c r="K24" s="379"/>
      <c r="L24" s="379"/>
      <c r="M24" s="379"/>
      <c r="N24" s="379"/>
      <c r="O24" s="379"/>
      <c r="P24" s="379"/>
      <c r="Q24" s="379"/>
      <c r="R24" s="379"/>
      <c r="S24" s="380"/>
    </row>
    <row r="25" spans="1:19" ht="6" customHeight="1">
      <c r="A25" s="11"/>
      <c r="B25" s="6"/>
      <c r="C25" s="6"/>
      <c r="D25" s="31"/>
      <c r="E25" s="30"/>
      <c r="F25" s="431"/>
      <c r="G25" s="431"/>
      <c r="H25" s="431"/>
      <c r="I25" s="95"/>
      <c r="J25" s="379"/>
      <c r="K25" s="379"/>
      <c r="L25" s="379"/>
      <c r="M25" s="379"/>
      <c r="N25" s="379"/>
      <c r="O25" s="379"/>
      <c r="P25" s="379"/>
      <c r="Q25" s="379"/>
      <c r="R25" s="379"/>
      <c r="S25" s="380"/>
    </row>
    <row r="26" spans="1:19" ht="15.75">
      <c r="A26" s="374" t="s">
        <v>20</v>
      </c>
      <c r="B26" s="375"/>
      <c r="C26" s="4"/>
      <c r="D26" s="49">
        <v>17.3</v>
      </c>
      <c r="E26" s="7"/>
      <c r="F26" s="151"/>
      <c r="G26" s="108"/>
      <c r="H26" s="129"/>
      <c r="I26" s="103"/>
      <c r="J26" s="379"/>
      <c r="K26" s="379"/>
      <c r="L26" s="379"/>
      <c r="M26" s="379"/>
      <c r="N26" s="379"/>
      <c r="O26" s="379"/>
      <c r="P26" s="379"/>
      <c r="Q26" s="379"/>
      <c r="R26" s="379"/>
      <c r="S26" s="380"/>
    </row>
    <row r="27" spans="1:19" ht="6" customHeight="1">
      <c r="A27" s="12"/>
      <c r="B27" s="62"/>
      <c r="C27" s="10"/>
      <c r="D27" s="28"/>
      <c r="E27" s="8"/>
      <c r="F27" s="8"/>
      <c r="G27" s="8"/>
      <c r="H27" s="8"/>
      <c r="I27" s="8"/>
      <c r="J27" s="30"/>
      <c r="K27" s="30"/>
      <c r="L27" s="30"/>
      <c r="M27" s="30"/>
      <c r="N27" s="30"/>
      <c r="O27" s="30"/>
      <c r="P27" s="30"/>
      <c r="Q27" s="30"/>
      <c r="R27" s="30"/>
      <c r="S27" s="70"/>
    </row>
    <row r="28" spans="1:19" ht="15" customHeight="1">
      <c r="A28" s="422" t="s">
        <v>21</v>
      </c>
      <c r="B28" s="423"/>
      <c r="C28" s="4"/>
      <c r="D28" s="128"/>
      <c r="E28" s="322" t="s">
        <v>209</v>
      </c>
      <c r="F28" s="48" t="s">
        <v>81</v>
      </c>
      <c r="G28" s="16"/>
      <c r="H28" s="77"/>
      <c r="I28" s="99"/>
      <c r="J28" s="381" t="s">
        <v>84</v>
      </c>
      <c r="K28" s="381"/>
      <c r="L28" s="381"/>
      <c r="M28" s="381"/>
      <c r="N28" s="381"/>
      <c r="O28" s="381"/>
      <c r="P28" s="381"/>
      <c r="Q28" s="381"/>
      <c r="R28" s="381"/>
      <c r="S28" s="382"/>
    </row>
    <row r="29" spans="1:19" s="44" customFormat="1" ht="6.75" customHeight="1">
      <c r="A29" s="36"/>
      <c r="B29" s="63"/>
      <c r="C29" s="10"/>
      <c r="D29" s="60"/>
      <c r="E29" s="50"/>
      <c r="F29" s="50"/>
      <c r="G29" s="50"/>
      <c r="H29" s="1"/>
      <c r="I29" s="1"/>
      <c r="J29" s="381"/>
      <c r="K29" s="381"/>
      <c r="L29" s="381"/>
      <c r="M29" s="381"/>
      <c r="N29" s="381"/>
      <c r="O29" s="381"/>
      <c r="P29" s="381"/>
      <c r="Q29" s="381"/>
      <c r="R29" s="381"/>
      <c r="S29" s="382"/>
    </row>
    <row r="30" spans="1:19" ht="6" customHeight="1">
      <c r="A30" s="69"/>
      <c r="B30" s="18"/>
      <c r="C30" s="18"/>
      <c r="D30" s="18"/>
      <c r="E30" s="17"/>
      <c r="F30" s="17"/>
      <c r="G30" s="17"/>
      <c r="H30" s="21"/>
      <c r="I30" s="8"/>
      <c r="J30" s="381"/>
      <c r="K30" s="381"/>
      <c r="L30" s="381"/>
      <c r="M30" s="381"/>
      <c r="N30" s="381"/>
      <c r="O30" s="381"/>
      <c r="P30" s="381"/>
      <c r="Q30" s="381"/>
      <c r="R30" s="381"/>
      <c r="S30" s="382"/>
    </row>
    <row r="31" spans="1:19" ht="16.5">
      <c r="A31" s="424" t="s">
        <v>1</v>
      </c>
      <c r="B31" s="425"/>
      <c r="C31" s="38"/>
      <c r="D31" s="161" t="s">
        <v>22</v>
      </c>
      <c r="E31" s="91"/>
      <c r="F31" s="415"/>
      <c r="G31" s="416"/>
      <c r="H31" s="417"/>
      <c r="I31" s="100"/>
      <c r="J31" s="381"/>
      <c r="K31" s="381"/>
      <c r="L31" s="381"/>
      <c r="M31" s="381"/>
      <c r="N31" s="381"/>
      <c r="O31" s="381"/>
      <c r="P31" s="381"/>
      <c r="Q31" s="381"/>
      <c r="R31" s="381"/>
      <c r="S31" s="382"/>
    </row>
    <row r="32" spans="1:19" ht="6" customHeight="1">
      <c r="A32" s="39"/>
      <c r="B32" s="38"/>
      <c r="C32" s="38"/>
      <c r="D32" s="162"/>
      <c r="E32" s="15"/>
      <c r="F32" s="15"/>
      <c r="G32" s="15"/>
      <c r="H32" s="20"/>
      <c r="I32" s="96"/>
      <c r="J32" s="381"/>
      <c r="K32" s="381"/>
      <c r="L32" s="381"/>
      <c r="M32" s="381"/>
      <c r="N32" s="381"/>
      <c r="O32" s="381"/>
      <c r="P32" s="381"/>
      <c r="Q32" s="381"/>
      <c r="R32" s="381"/>
      <c r="S32" s="382"/>
    </row>
    <row r="33" spans="1:19" ht="16.5">
      <c r="A33" s="39"/>
      <c r="B33" s="38"/>
      <c r="C33" s="38"/>
      <c r="D33" s="161" t="s">
        <v>23</v>
      </c>
      <c r="E33" s="91"/>
      <c r="F33" s="385"/>
      <c r="G33" s="386"/>
      <c r="H33" s="387"/>
      <c r="I33" s="101"/>
      <c r="J33" s="381"/>
      <c r="K33" s="381"/>
      <c r="L33" s="381"/>
      <c r="M33" s="381"/>
      <c r="N33" s="381"/>
      <c r="O33" s="381"/>
      <c r="P33" s="381"/>
      <c r="Q33" s="381"/>
      <c r="R33" s="381"/>
      <c r="S33" s="382"/>
    </row>
    <row r="34" spans="1:19" ht="6.75" customHeight="1">
      <c r="A34" s="164"/>
      <c r="B34" s="93"/>
      <c r="C34" s="93"/>
      <c r="D34" s="163"/>
      <c r="E34" s="94"/>
      <c r="F34" s="94"/>
      <c r="G34" s="94"/>
      <c r="H34" s="106"/>
      <c r="I34" s="43"/>
      <c r="J34" s="381"/>
      <c r="K34" s="381"/>
      <c r="L34" s="381"/>
      <c r="M34" s="381"/>
      <c r="N34" s="381"/>
      <c r="O34" s="381"/>
      <c r="P34" s="381"/>
      <c r="Q34" s="381"/>
      <c r="R34" s="381"/>
      <c r="S34" s="382"/>
    </row>
    <row r="35" spans="1:19" ht="16.5">
      <c r="A35" s="39"/>
      <c r="B35" s="38"/>
      <c r="C35" s="38"/>
      <c r="D35" s="161" t="s">
        <v>86</v>
      </c>
      <c r="E35" s="91"/>
      <c r="F35" s="453"/>
      <c r="G35" s="454"/>
      <c r="H35" s="455"/>
      <c r="I35" s="102"/>
      <c r="J35" s="381"/>
      <c r="K35" s="381"/>
      <c r="L35" s="381"/>
      <c r="M35" s="381"/>
      <c r="N35" s="381"/>
      <c r="O35" s="381"/>
      <c r="P35" s="381"/>
      <c r="Q35" s="381"/>
      <c r="R35" s="381"/>
      <c r="S35" s="382"/>
    </row>
    <row r="36" spans="1:19" ht="6.75" customHeight="1">
      <c r="A36" s="45"/>
      <c r="B36" s="46"/>
      <c r="C36" s="46"/>
      <c r="D36" s="47"/>
      <c r="E36" s="90"/>
      <c r="F36" s="90"/>
      <c r="G36" s="90"/>
      <c r="H36" s="105"/>
      <c r="I36" s="43"/>
      <c r="J36" s="381"/>
      <c r="K36" s="381"/>
      <c r="L36" s="381"/>
      <c r="M36" s="381"/>
      <c r="N36" s="381"/>
      <c r="O36" s="381"/>
      <c r="P36" s="381"/>
      <c r="Q36" s="381"/>
      <c r="R36" s="381"/>
      <c r="S36" s="382"/>
    </row>
    <row r="37" spans="1:19" s="44" customFormat="1" ht="6.75" customHeight="1">
      <c r="A37" s="36"/>
      <c r="B37" s="10"/>
      <c r="C37" s="10"/>
      <c r="D37" s="42"/>
      <c r="E37" s="43"/>
      <c r="F37" s="43"/>
      <c r="G37" s="43"/>
      <c r="H37" s="43"/>
      <c r="I37" s="43"/>
      <c r="J37" s="381"/>
      <c r="K37" s="381"/>
      <c r="L37" s="381"/>
      <c r="M37" s="381"/>
      <c r="N37" s="381"/>
      <c r="O37" s="381"/>
      <c r="P37" s="381"/>
      <c r="Q37" s="381"/>
      <c r="R37" s="381"/>
      <c r="S37" s="382"/>
    </row>
    <row r="38" spans="1:19">
      <c r="A38" s="388" t="s">
        <v>2</v>
      </c>
      <c r="B38" s="389"/>
      <c r="C38" s="389"/>
      <c r="D38" s="389"/>
      <c r="E38" s="389"/>
      <c r="F38" s="389"/>
      <c r="G38" s="389"/>
      <c r="H38" s="389"/>
      <c r="I38" s="389"/>
      <c r="J38" s="381"/>
      <c r="K38" s="381"/>
      <c r="L38" s="381"/>
      <c r="M38" s="381"/>
      <c r="N38" s="381"/>
      <c r="O38" s="381"/>
      <c r="P38" s="381"/>
      <c r="Q38" s="381"/>
      <c r="R38" s="381"/>
      <c r="S38" s="382"/>
    </row>
    <row r="39" spans="1:19" ht="8.25" customHeight="1">
      <c r="A39" s="12"/>
      <c r="B39" s="64"/>
      <c r="C39" s="13"/>
      <c r="D39" s="22"/>
      <c r="E39" s="4"/>
      <c r="F39" s="4"/>
      <c r="G39" s="4"/>
      <c r="H39" s="10"/>
      <c r="I39" s="10"/>
      <c r="J39" s="381"/>
      <c r="K39" s="381"/>
      <c r="L39" s="381"/>
      <c r="M39" s="381"/>
      <c r="N39" s="381"/>
      <c r="O39" s="381"/>
      <c r="P39" s="381"/>
      <c r="Q39" s="381"/>
      <c r="R39" s="381"/>
      <c r="S39" s="382"/>
    </row>
    <row r="40" spans="1:19" ht="15.75">
      <c r="A40" s="12"/>
      <c r="B40" s="65" t="s">
        <v>3</v>
      </c>
      <c r="C40" s="13"/>
      <c r="D40" s="27"/>
      <c r="E40" s="4"/>
      <c r="F40" s="4"/>
      <c r="G40" s="4"/>
      <c r="H40" s="23"/>
      <c r="I40" s="23"/>
      <c r="J40" s="381"/>
      <c r="K40" s="381"/>
      <c r="L40" s="381"/>
      <c r="M40" s="381"/>
      <c r="N40" s="381"/>
      <c r="O40" s="381"/>
      <c r="P40" s="381"/>
      <c r="Q40" s="381"/>
      <c r="R40" s="381"/>
      <c r="S40" s="382"/>
    </row>
    <row r="41" spans="1:19" ht="6.75" customHeight="1">
      <c r="A41" s="12"/>
      <c r="B41" s="64"/>
      <c r="C41" s="13"/>
      <c r="D41" s="22"/>
      <c r="E41" s="4"/>
      <c r="F41" s="4"/>
      <c r="G41" s="4"/>
      <c r="H41" s="4"/>
      <c r="I41" s="4"/>
      <c r="J41" s="381"/>
      <c r="K41" s="381"/>
      <c r="L41" s="381"/>
      <c r="M41" s="381"/>
      <c r="N41" s="381"/>
      <c r="O41" s="381"/>
      <c r="P41" s="381"/>
      <c r="Q41" s="381"/>
      <c r="R41" s="381"/>
      <c r="S41" s="382"/>
    </row>
    <row r="42" spans="1:19">
      <c r="A42" s="12"/>
      <c r="B42" s="6" t="s">
        <v>4</v>
      </c>
      <c r="C42" s="7"/>
      <c r="D42" s="7"/>
      <c r="E42" s="7"/>
      <c r="F42" s="7"/>
      <c r="G42" s="7"/>
      <c r="H42" s="7"/>
      <c r="I42" s="7"/>
      <c r="J42" s="381"/>
      <c r="K42" s="381"/>
      <c r="L42" s="381"/>
      <c r="M42" s="381"/>
      <c r="N42" s="381"/>
      <c r="O42" s="381"/>
      <c r="P42" s="381"/>
      <c r="Q42" s="381"/>
      <c r="R42" s="381"/>
      <c r="S42" s="382"/>
    </row>
    <row r="43" spans="1:19" ht="6.75" customHeight="1">
      <c r="A43" s="12"/>
      <c r="B43" s="7"/>
      <c r="C43" s="7"/>
      <c r="D43" s="7"/>
      <c r="E43" s="7"/>
      <c r="F43" s="7"/>
      <c r="G43" s="7"/>
      <c r="H43" s="7"/>
      <c r="I43" s="7"/>
      <c r="J43" s="381"/>
      <c r="K43" s="381"/>
      <c r="L43" s="381"/>
      <c r="M43" s="381"/>
      <c r="N43" s="381"/>
      <c r="O43" s="381"/>
      <c r="P43" s="381"/>
      <c r="Q43" s="381"/>
      <c r="R43" s="381"/>
      <c r="S43" s="382"/>
    </row>
    <row r="44" spans="1:19">
      <c r="A44" s="12"/>
      <c r="C44" s="7"/>
      <c r="D44" s="7"/>
      <c r="E44" s="7"/>
      <c r="F44" s="7"/>
      <c r="G44" s="7"/>
      <c r="H44" s="4"/>
      <c r="I44" s="4"/>
      <c r="J44" s="381"/>
      <c r="K44" s="381"/>
      <c r="L44" s="381"/>
      <c r="M44" s="381"/>
      <c r="N44" s="381"/>
      <c r="O44" s="381"/>
      <c r="P44" s="381"/>
      <c r="Q44" s="381"/>
      <c r="R44" s="381"/>
      <c r="S44" s="382"/>
    </row>
    <row r="45" spans="1:19" ht="8.25" customHeight="1">
      <c r="A45" s="12"/>
      <c r="B45" s="4"/>
      <c r="C45" s="7"/>
      <c r="D45" s="7"/>
      <c r="E45" s="7"/>
      <c r="F45" s="7"/>
      <c r="G45" s="7"/>
      <c r="H45" s="7"/>
      <c r="I45" s="7"/>
      <c r="J45" s="381"/>
      <c r="K45" s="381"/>
      <c r="L45" s="381"/>
      <c r="M45" s="381"/>
      <c r="N45" s="381"/>
      <c r="O45" s="381"/>
      <c r="P45" s="381"/>
      <c r="Q45" s="381"/>
      <c r="R45" s="381"/>
      <c r="S45" s="382"/>
    </row>
    <row r="46" spans="1:19">
      <c r="A46" s="12"/>
      <c r="B46" s="414" t="s">
        <v>25</v>
      </c>
      <c r="C46" s="414"/>
      <c r="D46" s="414"/>
      <c r="E46" s="385"/>
      <c r="F46" s="386"/>
      <c r="G46" s="386"/>
      <c r="H46" s="386"/>
      <c r="I46" s="387"/>
      <c r="J46" s="383"/>
      <c r="K46" s="383"/>
      <c r="L46" s="383"/>
      <c r="M46" s="383"/>
      <c r="N46" s="383"/>
      <c r="O46" s="383"/>
      <c r="P46" s="383"/>
      <c r="Q46" s="383"/>
      <c r="R46" s="383"/>
      <c r="S46" s="384"/>
    </row>
    <row r="47" spans="1:19" ht="9.75" customHeight="1">
      <c r="A47" s="12"/>
      <c r="B47" s="4"/>
      <c r="C47" s="4"/>
      <c r="D47" s="4"/>
      <c r="E47" s="4"/>
      <c r="F47" s="4"/>
      <c r="G47" s="4"/>
      <c r="H47" s="27"/>
      <c r="I47" s="27"/>
      <c r="J47" s="107"/>
      <c r="K47" s="27"/>
      <c r="L47" s="27"/>
      <c r="M47" s="7"/>
      <c r="N47" s="7"/>
      <c r="O47" s="7"/>
      <c r="P47" s="37"/>
      <c r="Q47" s="37"/>
      <c r="R47" s="4"/>
      <c r="S47" s="24"/>
    </row>
    <row r="48" spans="1:19" ht="15" customHeight="1">
      <c r="A48" s="426" t="s">
        <v>5</v>
      </c>
      <c r="B48" s="427"/>
      <c r="C48" s="427"/>
      <c r="D48" s="427"/>
      <c r="E48" s="4"/>
      <c r="F48" s="456"/>
      <c r="G48" s="457"/>
      <c r="H48" s="457"/>
      <c r="I48" s="457"/>
      <c r="J48" s="457"/>
      <c r="K48" s="457"/>
      <c r="L48" s="457"/>
      <c r="M48" s="457"/>
      <c r="N48" s="457"/>
      <c r="O48" s="457"/>
      <c r="P48" s="457"/>
      <c r="Q48" s="457"/>
      <c r="R48" s="457"/>
      <c r="S48" s="458"/>
    </row>
    <row r="49" spans="1:19" ht="6" customHeight="1">
      <c r="A49" s="12"/>
      <c r="B49" s="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7"/>
      <c r="N49" s="7"/>
      <c r="O49" s="7"/>
      <c r="P49" s="37"/>
      <c r="Q49" s="37"/>
      <c r="R49" s="4"/>
      <c r="S49" s="24"/>
    </row>
    <row r="50" spans="1:19">
      <c r="A50" s="12"/>
      <c r="B50" s="66" t="s">
        <v>6</v>
      </c>
      <c r="C50" s="27"/>
      <c r="D50" s="27"/>
      <c r="E50" s="4"/>
      <c r="F50" s="4"/>
      <c r="G50" s="4"/>
      <c r="H50" s="27"/>
      <c r="I50" s="27"/>
      <c r="J50" s="27"/>
      <c r="K50" s="27"/>
      <c r="L50" s="27"/>
      <c r="M50" s="7"/>
      <c r="N50" s="7"/>
      <c r="O50" s="7"/>
      <c r="P50" s="37"/>
      <c r="Q50" s="37"/>
      <c r="R50" s="4"/>
      <c r="S50" s="24"/>
    </row>
    <row r="51" spans="1:19" ht="3.75" customHeight="1">
      <c r="A51" s="12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7"/>
      <c r="P51" s="37"/>
      <c r="Q51" s="37"/>
      <c r="R51" s="4"/>
      <c r="S51" s="24"/>
    </row>
    <row r="52" spans="1:19" ht="16.5" customHeight="1">
      <c r="A52" s="428" t="s">
        <v>13</v>
      </c>
      <c r="B52" s="408" t="s">
        <v>7</v>
      </c>
      <c r="C52" s="411" t="s">
        <v>196</v>
      </c>
      <c r="D52" s="411"/>
      <c r="E52" s="411"/>
      <c r="F52" s="391" t="s">
        <v>12</v>
      </c>
      <c r="G52" s="391"/>
      <c r="H52" s="392"/>
      <c r="I52" s="390" t="s">
        <v>82</v>
      </c>
      <c r="J52" s="391"/>
      <c r="K52" s="391"/>
      <c r="L52" s="391"/>
      <c r="M52" s="391"/>
      <c r="N52" s="392"/>
      <c r="O52" s="7"/>
      <c r="P52" s="25"/>
      <c r="Q52" s="25"/>
      <c r="R52" s="4"/>
      <c r="S52" s="24"/>
    </row>
    <row r="53" spans="1:19" ht="15.75" customHeight="1">
      <c r="A53" s="429"/>
      <c r="B53" s="409"/>
      <c r="C53" s="412"/>
      <c r="D53" s="412"/>
      <c r="E53" s="412"/>
      <c r="F53" s="418"/>
      <c r="G53" s="418"/>
      <c r="H53" s="419"/>
      <c r="I53" s="393">
        <v>1</v>
      </c>
      <c r="J53" s="393">
        <v>2</v>
      </c>
      <c r="K53" s="393">
        <v>3</v>
      </c>
      <c r="L53" s="393">
        <v>4</v>
      </c>
      <c r="M53" s="395" t="s">
        <v>85</v>
      </c>
      <c r="N53" s="395" t="s">
        <v>88</v>
      </c>
      <c r="O53" s="37"/>
      <c r="P53" s="403"/>
      <c r="Q53" s="403"/>
      <c r="R53" s="403"/>
      <c r="S53" s="404"/>
    </row>
    <row r="54" spans="1:19" ht="15.75" customHeight="1">
      <c r="A54" s="430"/>
      <c r="B54" s="410"/>
      <c r="C54" s="413"/>
      <c r="D54" s="413"/>
      <c r="E54" s="413"/>
      <c r="F54" s="420"/>
      <c r="G54" s="420"/>
      <c r="H54" s="421"/>
      <c r="I54" s="394"/>
      <c r="J54" s="394"/>
      <c r="K54" s="394"/>
      <c r="L54" s="394"/>
      <c r="M54" s="396"/>
      <c r="N54" s="396"/>
      <c r="O54" s="7"/>
      <c r="P54" s="32"/>
      <c r="Q54" s="37"/>
      <c r="R54" s="4"/>
      <c r="S54" s="24"/>
    </row>
    <row r="55" spans="1:19" ht="28.5" customHeight="1">
      <c r="A55" s="74">
        <v>1</v>
      </c>
      <c r="B55" s="181"/>
      <c r="C55" s="51"/>
      <c r="D55" s="52" t="s">
        <v>246</v>
      </c>
      <c r="E55" s="51"/>
      <c r="F55" s="432"/>
      <c r="G55" s="432"/>
      <c r="H55" s="433"/>
      <c r="I55" s="179">
        <v>6</v>
      </c>
      <c r="J55" s="82"/>
      <c r="K55" s="82"/>
      <c r="L55" s="82"/>
      <c r="M55" s="83">
        <f>AVERAGE(I55:L55)</f>
        <v>6</v>
      </c>
      <c r="N55" s="83">
        <f t="shared" ref="M55:N64" si="0">AVERAGE(J55:M55)</f>
        <v>6</v>
      </c>
      <c r="O55" s="27"/>
      <c r="P55" s="367"/>
      <c r="Q55" s="368"/>
      <c r="R55" s="368"/>
      <c r="S55" s="369"/>
    </row>
    <row r="56" spans="1:19" ht="28.5" customHeight="1">
      <c r="A56" s="74">
        <v>2</v>
      </c>
      <c r="B56" s="181"/>
      <c r="C56" s="51"/>
      <c r="D56" s="53"/>
      <c r="E56" s="51"/>
      <c r="F56" s="432"/>
      <c r="G56" s="432"/>
      <c r="H56" s="433"/>
      <c r="I56" s="179">
        <v>0</v>
      </c>
      <c r="J56" s="82"/>
      <c r="K56" s="82"/>
      <c r="L56" s="82"/>
      <c r="M56" s="83">
        <f>AVERAGE(I56:L56)</f>
        <v>0</v>
      </c>
      <c r="N56" s="83">
        <f>N55+M56</f>
        <v>6</v>
      </c>
      <c r="O56" s="27"/>
      <c r="P56" s="368"/>
      <c r="Q56" s="368"/>
      <c r="R56" s="368"/>
      <c r="S56" s="369"/>
    </row>
    <row r="57" spans="1:19" ht="28.5" customHeight="1">
      <c r="A57" s="74">
        <v>3</v>
      </c>
      <c r="B57" s="181"/>
      <c r="C57" s="51"/>
      <c r="D57" s="53"/>
      <c r="E57" s="51"/>
      <c r="F57" s="432"/>
      <c r="G57" s="432"/>
      <c r="H57" s="433"/>
      <c r="I57" s="171">
        <v>1E-4</v>
      </c>
      <c r="J57" s="82"/>
      <c r="K57" s="82"/>
      <c r="L57" s="82"/>
      <c r="M57" s="83">
        <f t="shared" si="0"/>
        <v>1E-4</v>
      </c>
      <c r="N57" s="83">
        <f t="shared" ref="N57:N64" si="1">N56+M57</f>
        <v>6.0000999999999998</v>
      </c>
      <c r="O57" s="27"/>
      <c r="P57" s="367"/>
      <c r="Q57" s="368"/>
      <c r="R57" s="368"/>
      <c r="S57" s="369"/>
    </row>
    <row r="58" spans="1:19" ht="28.5" customHeight="1">
      <c r="A58" s="74">
        <v>4</v>
      </c>
      <c r="B58" s="181"/>
      <c r="C58" s="51"/>
      <c r="D58" s="53"/>
      <c r="E58" s="51"/>
      <c r="F58" s="451"/>
      <c r="G58" s="451"/>
      <c r="H58" s="452"/>
      <c r="I58" s="179">
        <v>1E-4</v>
      </c>
      <c r="J58" s="82"/>
      <c r="K58" s="82"/>
      <c r="L58" s="82"/>
      <c r="M58" s="83">
        <f t="shared" si="0"/>
        <v>1E-4</v>
      </c>
      <c r="N58" s="83">
        <f t="shared" si="1"/>
        <v>6.0001999999999995</v>
      </c>
      <c r="O58" s="27"/>
      <c r="P58" s="367"/>
      <c r="Q58" s="368"/>
      <c r="R58" s="368"/>
      <c r="S58" s="369"/>
    </row>
    <row r="59" spans="1:19" ht="28.5" customHeight="1">
      <c r="A59" s="74">
        <v>5</v>
      </c>
      <c r="B59" s="181"/>
      <c r="C59" s="51"/>
      <c r="D59" s="53"/>
      <c r="E59" s="51"/>
      <c r="F59" s="451"/>
      <c r="G59" s="451"/>
      <c r="H59" s="452"/>
      <c r="I59" s="179">
        <v>1E-4</v>
      </c>
      <c r="J59" s="82"/>
      <c r="K59" s="82"/>
      <c r="L59" s="82"/>
      <c r="M59" s="83">
        <f t="shared" si="0"/>
        <v>1E-4</v>
      </c>
      <c r="N59" s="83">
        <f t="shared" si="1"/>
        <v>6.0002999999999993</v>
      </c>
      <c r="O59" s="27"/>
      <c r="P59" s="405"/>
      <c r="Q59" s="406"/>
      <c r="R59" s="406"/>
      <c r="S59" s="407"/>
    </row>
    <row r="60" spans="1:19" ht="28.5" customHeight="1">
      <c r="A60" s="74">
        <v>6</v>
      </c>
      <c r="B60" s="181"/>
      <c r="C60" s="51"/>
      <c r="D60" s="53"/>
      <c r="E60" s="51"/>
      <c r="F60" s="451"/>
      <c r="G60" s="451"/>
      <c r="H60" s="452"/>
      <c r="I60" s="179">
        <v>1E-4</v>
      </c>
      <c r="J60" s="82"/>
      <c r="K60" s="82"/>
      <c r="L60" s="82"/>
      <c r="M60" s="83">
        <f t="shared" si="0"/>
        <v>1E-4</v>
      </c>
      <c r="N60" s="83">
        <f t="shared" si="1"/>
        <v>6.0003999999999991</v>
      </c>
      <c r="O60" s="27"/>
      <c r="P60" s="406"/>
      <c r="Q60" s="406"/>
      <c r="R60" s="406"/>
      <c r="S60" s="407"/>
    </row>
    <row r="61" spans="1:19" ht="28.5" customHeight="1">
      <c r="A61" s="74">
        <v>7</v>
      </c>
      <c r="B61" s="181"/>
      <c r="C61" s="51"/>
      <c r="D61" s="53"/>
      <c r="E61" s="51"/>
      <c r="F61" s="386"/>
      <c r="G61" s="386"/>
      <c r="H61" s="387"/>
      <c r="I61" s="179">
        <v>1E-4</v>
      </c>
      <c r="J61" s="175"/>
      <c r="K61" s="82"/>
      <c r="L61" s="82"/>
      <c r="M61" s="83">
        <f t="shared" si="0"/>
        <v>1E-4</v>
      </c>
      <c r="N61" s="83">
        <f t="shared" si="1"/>
        <v>6.0004999999999988</v>
      </c>
      <c r="O61" s="27"/>
      <c r="P61" s="367"/>
      <c r="Q61" s="368"/>
      <c r="R61" s="368"/>
      <c r="S61" s="369"/>
    </row>
    <row r="62" spans="1:19" ht="28.5" customHeight="1">
      <c r="A62" s="74">
        <v>8</v>
      </c>
      <c r="B62" s="181"/>
      <c r="C62" s="51"/>
      <c r="D62" s="53"/>
      <c r="E62" s="51"/>
      <c r="F62" s="386"/>
      <c r="G62" s="386"/>
      <c r="H62" s="387"/>
      <c r="I62" s="179">
        <v>1E-4</v>
      </c>
      <c r="J62" s="175"/>
      <c r="K62" s="82"/>
      <c r="L62" s="82"/>
      <c r="M62" s="83">
        <f t="shared" si="0"/>
        <v>1E-4</v>
      </c>
      <c r="N62" s="83">
        <f t="shared" si="1"/>
        <v>6.0005999999999986</v>
      </c>
      <c r="O62" s="27"/>
      <c r="P62" s="367"/>
      <c r="Q62" s="368"/>
      <c r="R62" s="368"/>
      <c r="S62" s="369"/>
    </row>
    <row r="63" spans="1:19" ht="28.5" customHeight="1">
      <c r="A63" s="74">
        <v>9</v>
      </c>
      <c r="B63" s="181"/>
      <c r="C63" s="51"/>
      <c r="D63" s="53"/>
      <c r="E63" s="51"/>
      <c r="F63" s="449"/>
      <c r="G63" s="449"/>
      <c r="H63" s="450"/>
      <c r="I63" s="179">
        <v>1E-4</v>
      </c>
      <c r="J63" s="175"/>
      <c r="K63" s="82"/>
      <c r="L63" s="82"/>
      <c r="M63" s="83">
        <f t="shared" si="0"/>
        <v>1E-4</v>
      </c>
      <c r="N63" s="83">
        <f t="shared" si="1"/>
        <v>6.0006999999999984</v>
      </c>
      <c r="O63" s="27"/>
      <c r="P63" s="400"/>
      <c r="Q63" s="401"/>
      <c r="R63" s="401"/>
      <c r="S63" s="402"/>
    </row>
    <row r="64" spans="1:19" ht="26.25" customHeight="1">
      <c r="A64" s="74">
        <v>10</v>
      </c>
      <c r="B64" s="181"/>
      <c r="C64" s="54"/>
      <c r="D64" s="53"/>
      <c r="E64" s="54"/>
      <c r="F64" s="449"/>
      <c r="G64" s="449"/>
      <c r="H64" s="450"/>
      <c r="I64" s="179">
        <v>1E-4</v>
      </c>
      <c r="J64" s="175"/>
      <c r="K64" s="82"/>
      <c r="L64" s="82"/>
      <c r="M64" s="83">
        <f t="shared" si="0"/>
        <v>1E-4</v>
      </c>
      <c r="N64" s="83">
        <f t="shared" si="1"/>
        <v>6.0007999999999981</v>
      </c>
      <c r="O64" s="27"/>
      <c r="P64" s="401"/>
      <c r="Q64" s="401"/>
      <c r="R64" s="401"/>
      <c r="S64" s="402"/>
    </row>
    <row r="65" spans="1:112" ht="5.25" customHeight="1">
      <c r="A65" s="12"/>
      <c r="B65" s="22"/>
      <c r="C65" s="6"/>
      <c r="D65" s="35"/>
      <c r="E65" s="31"/>
      <c r="F65" s="31"/>
      <c r="G65" s="31"/>
      <c r="H65" s="31"/>
      <c r="I65" s="31"/>
      <c r="J65" s="31"/>
      <c r="K65" s="31"/>
      <c r="L65" s="6"/>
      <c r="M65" s="6"/>
      <c r="N65" s="6"/>
      <c r="O65" s="6"/>
      <c r="P65" s="27"/>
      <c r="Q65" s="37"/>
      <c r="R65" s="4"/>
      <c r="S65" s="24"/>
    </row>
    <row r="66" spans="1:112" ht="17.25" thickBot="1">
      <c r="A66" s="165"/>
      <c r="B66" s="77"/>
      <c r="C66" s="7" t="s">
        <v>8</v>
      </c>
      <c r="D66" s="371" t="s">
        <v>87</v>
      </c>
      <c r="E66" s="371"/>
      <c r="F66" s="371"/>
      <c r="G66" s="371"/>
      <c r="H66" s="371"/>
      <c r="I66" s="126"/>
      <c r="J66" s="323">
        <f>COUNTA(J55:J64)</f>
        <v>0</v>
      </c>
      <c r="K66" s="370" t="s">
        <v>17</v>
      </c>
      <c r="L66" s="370"/>
      <c r="M66" s="370"/>
      <c r="N66" s="84">
        <f>SUM(M55:M64)</f>
        <v>6.0007999999999981</v>
      </c>
      <c r="O66" s="76" t="s">
        <v>83</v>
      </c>
      <c r="P66" s="37"/>
      <c r="Q66" s="37"/>
      <c r="R66" s="4"/>
      <c r="S66" s="24"/>
    </row>
    <row r="67" spans="1:112" ht="6" customHeight="1" thickTop="1">
      <c r="A67" s="9"/>
      <c r="B67" s="4"/>
      <c r="C67" s="27"/>
      <c r="D67" s="27"/>
      <c r="E67" s="27"/>
      <c r="F67" s="27"/>
      <c r="G67" s="27"/>
      <c r="H67" s="4"/>
      <c r="I67" s="4"/>
      <c r="J67" s="4"/>
      <c r="K67" s="27"/>
      <c r="L67" s="27"/>
      <c r="M67" s="4"/>
      <c r="N67" s="4"/>
      <c r="O67" s="37"/>
      <c r="P67" s="37"/>
      <c r="Q67" s="37"/>
      <c r="R67" s="4"/>
      <c r="S67" s="24"/>
    </row>
    <row r="68" spans="1:112" ht="5.25" customHeight="1">
      <c r="A68" s="9"/>
      <c r="B68" s="10"/>
      <c r="C68" s="28"/>
      <c r="D68" s="28"/>
      <c r="E68" s="28"/>
      <c r="F68" s="28"/>
      <c r="G68" s="28"/>
      <c r="H68" s="10"/>
      <c r="I68" s="28"/>
      <c r="J68" s="28"/>
      <c r="K68" s="10"/>
      <c r="L68" s="10"/>
      <c r="M68" s="37"/>
      <c r="N68" s="37"/>
      <c r="O68" s="37"/>
      <c r="P68" s="4"/>
      <c r="Q68" s="77"/>
      <c r="R68" s="77"/>
      <c r="S68" s="24"/>
    </row>
    <row r="69" spans="1:112" ht="17.25" thickBot="1">
      <c r="A69" s="72" t="s">
        <v>9</v>
      </c>
      <c r="B69" s="73"/>
      <c r="C69" s="19"/>
      <c r="D69" s="19"/>
      <c r="E69" s="19"/>
      <c r="F69" s="19"/>
      <c r="G69" s="19"/>
      <c r="H69" s="14"/>
      <c r="I69" s="19"/>
      <c r="J69" s="19"/>
      <c r="K69" s="370" t="s">
        <v>17</v>
      </c>
      <c r="L69" s="370"/>
      <c r="M69" s="370"/>
      <c r="N69" s="153">
        <f>(N66/12)</f>
        <v>0.50006666666666655</v>
      </c>
      <c r="O69" s="76" t="s">
        <v>158</v>
      </c>
      <c r="P69" s="4"/>
      <c r="Q69" s="77"/>
      <c r="R69" s="77"/>
      <c r="S69" s="24"/>
    </row>
    <row r="70" spans="1:112" ht="6" customHeight="1" thickTop="1">
      <c r="A70" s="9"/>
      <c r="B70" s="8"/>
      <c r="C70" s="28"/>
      <c r="D70" s="28"/>
      <c r="E70" s="28"/>
      <c r="F70" s="28"/>
      <c r="G70" s="28"/>
      <c r="H70" s="10"/>
      <c r="I70" s="28"/>
      <c r="J70" s="28"/>
      <c r="K70" s="10"/>
      <c r="L70" s="10"/>
      <c r="M70" s="37"/>
      <c r="N70" s="37"/>
      <c r="O70" s="37"/>
      <c r="P70" s="4"/>
      <c r="Q70" s="77"/>
      <c r="R70" s="77"/>
      <c r="S70" s="24"/>
    </row>
    <row r="71" spans="1:112" ht="12.75" customHeight="1">
      <c r="A71" s="9"/>
      <c r="B71" s="71" t="s">
        <v>14</v>
      </c>
      <c r="C71" s="28"/>
      <c r="D71" s="28"/>
      <c r="E71" s="28"/>
      <c r="F71" s="28"/>
      <c r="G71" s="28"/>
      <c r="H71" s="10"/>
      <c r="I71" s="77"/>
      <c r="J71" s="10"/>
      <c r="K71" s="28"/>
      <c r="L71" s="28"/>
      <c r="M71" s="10"/>
      <c r="N71" s="10"/>
      <c r="O71" s="37"/>
      <c r="P71" s="37"/>
      <c r="Q71" s="37"/>
      <c r="R71" s="4"/>
      <c r="S71" s="24"/>
      <c r="V71" s="182"/>
      <c r="W71" s="182"/>
      <c r="X71" s="182"/>
      <c r="Y71" s="182"/>
      <c r="Z71" s="182"/>
      <c r="AA71" s="207"/>
      <c r="AB71" s="208"/>
      <c r="AC71" s="208"/>
      <c r="AD71" s="208"/>
      <c r="AE71" s="208"/>
      <c r="AF71" s="208"/>
      <c r="AG71" s="208"/>
      <c r="AH71" s="208"/>
      <c r="AI71" s="208"/>
      <c r="AJ71" s="208"/>
      <c r="AK71" s="208"/>
      <c r="AL71" s="208"/>
      <c r="AM71" s="208"/>
      <c r="AN71" s="208"/>
      <c r="AO71" s="208"/>
      <c r="AP71" s="208"/>
      <c r="AQ71" s="208"/>
      <c r="AR71" s="208"/>
      <c r="AS71" s="208"/>
      <c r="AT71" s="208"/>
      <c r="AU71" s="208"/>
      <c r="AV71" s="208"/>
      <c r="AW71" s="208"/>
      <c r="AX71" s="208"/>
      <c r="AY71" s="208"/>
      <c r="AZ71" s="208"/>
      <c r="BA71" s="208"/>
      <c r="BB71" s="208"/>
      <c r="BC71" s="208"/>
      <c r="BD71" s="208"/>
      <c r="BE71" s="208"/>
      <c r="BF71" s="208"/>
      <c r="BG71" s="208"/>
      <c r="BH71" s="208"/>
      <c r="BI71" s="208"/>
      <c r="BJ71" s="208"/>
      <c r="BK71" s="208"/>
      <c r="BL71" s="208"/>
      <c r="BM71" s="208"/>
      <c r="BN71" s="209"/>
      <c r="BO71" s="182"/>
      <c r="BP71" s="182"/>
      <c r="BQ71" s="182"/>
      <c r="BR71" s="182"/>
      <c r="BS71" s="182"/>
      <c r="BT71" s="182"/>
      <c r="BU71" s="182"/>
      <c r="BV71" s="182"/>
      <c r="BW71" s="182"/>
      <c r="BX71" s="182"/>
      <c r="BY71" s="182"/>
      <c r="BZ71" s="182"/>
      <c r="CA71" s="182"/>
      <c r="CB71" s="182"/>
      <c r="CC71" s="182"/>
      <c r="CD71" s="182"/>
      <c r="CE71" s="182"/>
      <c r="CF71" s="182"/>
      <c r="CG71" s="182"/>
      <c r="CH71" s="182"/>
      <c r="CI71" s="182"/>
      <c r="CJ71" s="182"/>
      <c r="CK71" s="182"/>
      <c r="CL71" s="182"/>
      <c r="CM71" s="182"/>
      <c r="CN71" s="182"/>
      <c r="CO71" s="182"/>
      <c r="CP71" s="182"/>
      <c r="CQ71" s="182"/>
      <c r="CR71" s="182"/>
      <c r="CS71" s="182"/>
      <c r="CT71" s="182"/>
      <c r="CU71" s="182"/>
      <c r="CV71" s="182"/>
      <c r="CW71" s="182"/>
      <c r="CX71" s="182"/>
      <c r="CY71" s="182"/>
      <c r="CZ71" s="182"/>
      <c r="DA71" s="182"/>
      <c r="DB71" s="182"/>
      <c r="DC71" s="182"/>
      <c r="DD71" s="182"/>
      <c r="DE71" s="182"/>
      <c r="DF71" s="182"/>
      <c r="DG71" s="182"/>
      <c r="DH71" s="182"/>
    </row>
    <row r="72" spans="1:112" ht="14.25" customHeight="1" thickBot="1">
      <c r="A72" s="26"/>
      <c r="B72" s="29"/>
      <c r="C72" s="29"/>
      <c r="D72" s="29"/>
      <c r="E72" s="29"/>
      <c r="F72" s="29"/>
      <c r="G72" s="29"/>
      <c r="H72" s="29"/>
      <c r="I72" s="166"/>
      <c r="J72" s="29"/>
      <c r="K72" s="29"/>
      <c r="L72" s="29"/>
      <c r="M72" s="29"/>
      <c r="N72" s="29"/>
      <c r="O72" s="29"/>
      <c r="P72" s="29"/>
      <c r="Q72" s="29"/>
      <c r="R72" s="33"/>
      <c r="S72" s="34"/>
      <c r="V72" s="182"/>
      <c r="W72" s="182"/>
      <c r="X72" s="182"/>
      <c r="Y72" s="182"/>
      <c r="Z72" s="182"/>
      <c r="AA72" s="210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  <c r="BJ72" s="206"/>
      <c r="BK72" s="206"/>
      <c r="BL72" s="206"/>
      <c r="BM72" s="206"/>
      <c r="BN72" s="211"/>
      <c r="BO72" s="182"/>
      <c r="BP72" s="182"/>
      <c r="BQ72" s="182"/>
      <c r="BR72" s="182"/>
      <c r="BS72" s="182"/>
      <c r="BT72" s="182"/>
      <c r="BU72" s="182"/>
      <c r="BV72" s="182"/>
      <c r="BW72" s="182"/>
      <c r="BX72" s="182"/>
      <c r="BY72" s="182"/>
      <c r="BZ72" s="182"/>
      <c r="CA72" s="182"/>
      <c r="CB72" s="182"/>
      <c r="CC72" s="182"/>
      <c r="CD72" s="182"/>
      <c r="CE72" s="182"/>
      <c r="CF72" s="182"/>
      <c r="CG72" s="182"/>
      <c r="CH72" s="182"/>
      <c r="CI72" s="182"/>
      <c r="CJ72" s="182"/>
      <c r="CK72" s="182"/>
      <c r="CL72" s="182"/>
      <c r="CM72" s="182"/>
      <c r="CN72" s="182"/>
      <c r="CO72" s="182"/>
      <c r="CP72" s="182"/>
      <c r="CQ72" s="182"/>
      <c r="CR72" s="182"/>
      <c r="CS72" s="182"/>
      <c r="CT72" s="182"/>
      <c r="CU72" s="182"/>
      <c r="CV72" s="182"/>
      <c r="CW72" s="182"/>
      <c r="CX72" s="182"/>
      <c r="CY72" s="182"/>
      <c r="CZ72" s="182"/>
      <c r="DA72" s="182"/>
      <c r="DB72" s="182"/>
      <c r="DC72" s="182"/>
      <c r="DD72" s="182"/>
      <c r="DE72" s="182"/>
      <c r="DF72" s="182"/>
      <c r="DG72" s="182"/>
      <c r="DH72" s="182"/>
    </row>
    <row r="73" spans="1:112" s="44" customFormat="1">
      <c r="M73"/>
      <c r="V73" s="183"/>
      <c r="W73" s="183"/>
      <c r="X73" s="183"/>
      <c r="Y73" s="183"/>
      <c r="Z73" s="183"/>
      <c r="AA73" s="212"/>
      <c r="AB73" s="188"/>
      <c r="AC73" s="215"/>
      <c r="AD73" s="215"/>
      <c r="AE73" s="215"/>
      <c r="AF73" s="215"/>
      <c r="AG73" s="215"/>
      <c r="AH73" s="215"/>
      <c r="AI73" s="215"/>
      <c r="AJ73" s="215"/>
      <c r="AK73" s="215"/>
      <c r="AL73" s="215"/>
      <c r="AM73" s="215"/>
      <c r="AN73" s="215"/>
      <c r="AO73" s="215"/>
      <c r="AP73" s="215"/>
      <c r="AQ73" s="215"/>
      <c r="AR73" s="215"/>
      <c r="AS73" s="215"/>
      <c r="AT73" s="215"/>
      <c r="AU73" s="215"/>
      <c r="AV73" s="215"/>
      <c r="AW73" s="215"/>
      <c r="AX73" s="215"/>
      <c r="AY73" s="215"/>
      <c r="AZ73" s="215"/>
      <c r="BA73" s="215"/>
      <c r="BB73" s="215"/>
      <c r="BC73" s="215"/>
      <c r="BD73" s="215"/>
      <c r="BE73" s="215"/>
      <c r="BF73" s="215"/>
      <c r="BG73" s="215"/>
      <c r="BH73" s="215"/>
      <c r="BI73" s="215"/>
      <c r="BJ73" s="215"/>
      <c r="BK73" s="215"/>
      <c r="BL73" s="215"/>
      <c r="BM73" s="215"/>
      <c r="BN73" s="215"/>
      <c r="BO73" s="215"/>
      <c r="BP73" s="213"/>
      <c r="BQ73" s="183"/>
      <c r="BR73" s="183"/>
      <c r="BS73" s="183"/>
      <c r="BT73" s="183"/>
      <c r="BU73" s="183"/>
      <c r="BV73" s="183"/>
      <c r="BW73" s="183"/>
      <c r="BX73" s="183"/>
      <c r="BY73" s="183"/>
      <c r="BZ73" s="183"/>
      <c r="CA73" s="183"/>
      <c r="CB73" s="183"/>
      <c r="CC73" s="183"/>
      <c r="CD73" s="183"/>
      <c r="CE73" s="183"/>
      <c r="CF73" s="183"/>
      <c r="CG73" s="183"/>
      <c r="CH73" s="183"/>
      <c r="CI73" s="183"/>
      <c r="CJ73" s="183"/>
      <c r="CK73" s="183"/>
      <c r="CL73" s="183"/>
      <c r="CM73" s="183"/>
      <c r="CN73" s="183"/>
      <c r="CO73" s="183"/>
      <c r="CP73" s="183"/>
      <c r="CQ73" s="183"/>
      <c r="CR73" s="183"/>
      <c r="CS73" s="183"/>
      <c r="CT73" s="183"/>
      <c r="CU73" s="183"/>
      <c r="CV73" s="183"/>
      <c r="CW73" s="183"/>
      <c r="CX73" s="183"/>
      <c r="CY73" s="183"/>
      <c r="CZ73" s="183"/>
      <c r="DA73" s="183"/>
      <c r="DB73" s="183"/>
      <c r="DC73" s="183"/>
      <c r="DD73" s="183"/>
      <c r="DE73" s="183"/>
      <c r="DF73" s="183"/>
      <c r="DG73" s="183"/>
      <c r="DH73" s="183"/>
    </row>
    <row r="74" spans="1:112" s="44" customFormat="1">
      <c r="I74"/>
      <c r="M74"/>
      <c r="V74" s="183"/>
      <c r="W74" s="183"/>
      <c r="X74" s="183" t="s">
        <v>90</v>
      </c>
      <c r="Y74" s="183"/>
      <c r="Z74" s="183"/>
      <c r="AA74" s="213"/>
      <c r="AB74" s="214"/>
      <c r="AC74" s="216" t="s">
        <v>39</v>
      </c>
      <c r="AD74" s="216" t="s">
        <v>40</v>
      </c>
      <c r="AE74" s="216"/>
      <c r="AF74" s="216" t="s">
        <v>41</v>
      </c>
      <c r="AG74" s="216" t="s">
        <v>42</v>
      </c>
      <c r="AH74" s="216" t="s">
        <v>43</v>
      </c>
      <c r="AI74" s="216" t="s">
        <v>44</v>
      </c>
      <c r="AJ74" s="216"/>
      <c r="AK74" s="216" t="s">
        <v>45</v>
      </c>
      <c r="AL74" s="216" t="s">
        <v>46</v>
      </c>
      <c r="AM74" s="216"/>
      <c r="AN74" s="216" t="s">
        <v>47</v>
      </c>
      <c r="AO74" s="216" t="s">
        <v>48</v>
      </c>
      <c r="AP74" s="216" t="s">
        <v>49</v>
      </c>
      <c r="AQ74" s="216" t="s">
        <v>50</v>
      </c>
      <c r="AR74" s="217"/>
      <c r="AS74" s="217"/>
      <c r="AT74" s="217"/>
      <c r="AU74" s="217"/>
      <c r="AV74" s="217"/>
      <c r="AW74" s="217"/>
      <c r="AX74" s="217"/>
      <c r="AY74" s="217"/>
      <c r="AZ74" s="217"/>
      <c r="BA74" s="217"/>
      <c r="BB74" s="217"/>
      <c r="BC74" s="217"/>
      <c r="BD74" s="217"/>
      <c r="BE74" s="217"/>
      <c r="BF74" s="217"/>
      <c r="BG74" s="217"/>
      <c r="BH74" s="217"/>
      <c r="BI74" s="217"/>
      <c r="BJ74" s="217"/>
      <c r="BK74" s="217"/>
      <c r="BL74" s="217"/>
      <c r="BM74" s="217"/>
      <c r="BN74" s="217"/>
      <c r="BO74" s="217"/>
      <c r="BP74" s="218"/>
      <c r="BQ74" s="183"/>
      <c r="BR74" s="183"/>
      <c r="BS74" s="183"/>
      <c r="BT74" s="183"/>
      <c r="BU74" s="183"/>
      <c r="BV74" s="183"/>
      <c r="BW74" s="183"/>
      <c r="BX74" s="183"/>
      <c r="BY74" s="183"/>
      <c r="BZ74" s="183"/>
      <c r="CA74" s="183"/>
      <c r="CB74" s="183"/>
      <c r="CC74" s="183"/>
      <c r="CD74" s="183"/>
      <c r="CE74" s="183"/>
      <c r="CF74" s="183"/>
      <c r="CG74" s="183"/>
      <c r="CH74" s="183"/>
      <c r="CI74" s="183"/>
      <c r="CJ74" s="183"/>
      <c r="CK74" s="183"/>
      <c r="CL74" s="183"/>
      <c r="CM74" s="183"/>
      <c r="CN74" s="183"/>
      <c r="CO74" s="183"/>
      <c r="CP74" s="183"/>
      <c r="CQ74" s="183"/>
      <c r="CR74" s="183"/>
      <c r="CS74" s="183"/>
      <c r="CT74" s="183"/>
      <c r="CU74" s="183"/>
      <c r="CV74" s="183"/>
      <c r="CW74" s="183"/>
      <c r="CX74" s="183"/>
      <c r="CY74" s="183"/>
      <c r="CZ74" s="183"/>
      <c r="DA74" s="183"/>
      <c r="DB74" s="183"/>
      <c r="DC74" s="183"/>
      <c r="DD74" s="183"/>
      <c r="DE74" s="183"/>
      <c r="DF74" s="183"/>
      <c r="DG74" s="183"/>
      <c r="DH74" s="183"/>
    </row>
    <row r="75" spans="1:112" s="44" customFormat="1">
      <c r="I75"/>
      <c r="M75"/>
      <c r="V75" s="183"/>
      <c r="W75" s="183"/>
      <c r="X75" s="184" t="s">
        <v>91</v>
      </c>
      <c r="Y75" s="185">
        <v>1</v>
      </c>
      <c r="Z75" s="183"/>
      <c r="AA75" s="183"/>
      <c r="AB75" s="183">
        <v>1</v>
      </c>
      <c r="AC75" s="216" t="s">
        <v>51</v>
      </c>
      <c r="AD75" s="216" t="s">
        <v>62</v>
      </c>
      <c r="AE75" s="216"/>
      <c r="AF75" s="216" t="s">
        <v>62</v>
      </c>
      <c r="AG75" s="219" t="s">
        <v>76</v>
      </c>
      <c r="AH75" s="220" t="s">
        <v>104</v>
      </c>
      <c r="AI75" s="220" t="s">
        <v>108</v>
      </c>
      <c r="AJ75" s="220"/>
      <c r="AK75" s="216" t="s">
        <v>113</v>
      </c>
      <c r="AL75" s="216" t="s">
        <v>115</v>
      </c>
      <c r="AM75" s="216"/>
      <c r="AN75" s="216" t="s">
        <v>117</v>
      </c>
      <c r="AO75" s="220" t="s">
        <v>119</v>
      </c>
      <c r="AP75" s="216" t="s">
        <v>126</v>
      </c>
      <c r="AQ75" s="220" t="s">
        <v>113</v>
      </c>
      <c r="AR75" s="217"/>
      <c r="AS75" s="217"/>
      <c r="AT75" s="217"/>
      <c r="AU75" s="217"/>
      <c r="AV75" s="217"/>
      <c r="AW75" s="217"/>
      <c r="AX75" s="217"/>
      <c r="AY75" s="217"/>
      <c r="AZ75" s="217"/>
      <c r="BA75" s="217"/>
      <c r="BB75" s="217"/>
      <c r="BC75" s="217"/>
      <c r="BD75" s="217"/>
      <c r="BE75" s="217"/>
      <c r="BF75" s="217"/>
      <c r="BG75" s="217"/>
      <c r="BH75" s="217"/>
      <c r="BI75" s="217"/>
      <c r="BJ75" s="217"/>
      <c r="BK75" s="217"/>
      <c r="BL75" s="217"/>
      <c r="BM75" s="217"/>
      <c r="BN75" s="217"/>
      <c r="BO75" s="217"/>
      <c r="BP75" s="218"/>
      <c r="BQ75" s="183"/>
      <c r="BR75" s="183"/>
      <c r="BS75" s="183"/>
      <c r="BT75" s="183"/>
      <c r="BU75" s="183"/>
      <c r="BV75" s="183"/>
      <c r="BW75" s="183"/>
      <c r="BX75" s="183"/>
      <c r="BY75" s="183"/>
      <c r="BZ75" s="183"/>
      <c r="CA75" s="183"/>
      <c r="CB75" s="183"/>
      <c r="CC75" s="183"/>
      <c r="CD75" s="183"/>
      <c r="CE75" s="183"/>
      <c r="CF75" s="183"/>
      <c r="CG75" s="183"/>
      <c r="CH75" s="183"/>
      <c r="CI75" s="183"/>
      <c r="CJ75" s="183"/>
      <c r="CK75" s="183"/>
      <c r="CL75" s="183"/>
      <c r="CM75" s="183"/>
      <c r="CN75" s="183"/>
      <c r="CO75" s="183"/>
      <c r="CP75" s="183"/>
      <c r="CQ75" s="183"/>
      <c r="CR75" s="183"/>
      <c r="CS75" s="183"/>
      <c r="CT75" s="183"/>
      <c r="CU75" s="183"/>
      <c r="CV75" s="183"/>
      <c r="CW75" s="183"/>
      <c r="CX75" s="183"/>
      <c r="CY75" s="183"/>
      <c r="CZ75" s="183"/>
      <c r="DA75" s="183"/>
      <c r="DB75" s="183"/>
      <c r="DC75" s="183"/>
      <c r="DD75" s="183"/>
      <c r="DE75" s="183"/>
      <c r="DF75" s="183"/>
      <c r="DG75" s="183"/>
      <c r="DH75" s="183"/>
    </row>
    <row r="76" spans="1:112" s="44" customFormat="1">
      <c r="I76"/>
      <c r="L76"/>
      <c r="M76"/>
      <c r="V76" s="183"/>
      <c r="W76" s="183"/>
      <c r="X76" s="184" t="s">
        <v>92</v>
      </c>
      <c r="Y76" s="185">
        <v>2</v>
      </c>
      <c r="Z76" s="183"/>
      <c r="AA76" s="183"/>
      <c r="AB76" s="183">
        <v>2</v>
      </c>
      <c r="AC76" s="216" t="s">
        <v>52</v>
      </c>
      <c r="AD76" s="216" t="s">
        <v>58</v>
      </c>
      <c r="AE76" s="216"/>
      <c r="AF76" s="216" t="s">
        <v>63</v>
      </c>
      <c r="AG76" s="219" t="s">
        <v>75</v>
      </c>
      <c r="AH76" s="220" t="s">
        <v>130</v>
      </c>
      <c r="AI76" s="220" t="s">
        <v>109</v>
      </c>
      <c r="AJ76" s="220"/>
      <c r="AK76" s="216" t="s">
        <v>114</v>
      </c>
      <c r="AL76" s="216" t="s">
        <v>116</v>
      </c>
      <c r="AM76" s="216"/>
      <c r="AN76" s="216" t="s">
        <v>118</v>
      </c>
      <c r="AO76" s="220" t="s">
        <v>120</v>
      </c>
      <c r="AP76" s="216" t="s">
        <v>127</v>
      </c>
      <c r="AQ76" s="220" t="s">
        <v>128</v>
      </c>
      <c r="AR76" s="217"/>
      <c r="AS76" s="217"/>
      <c r="AT76" s="217"/>
      <c r="AU76" s="217"/>
      <c r="AV76" s="217"/>
      <c r="AW76" s="217"/>
      <c r="AX76" s="217"/>
      <c r="AY76" s="217"/>
      <c r="AZ76" s="217"/>
      <c r="BA76" s="217"/>
      <c r="BB76" s="217"/>
      <c r="BC76" s="217"/>
      <c r="BD76" s="217"/>
      <c r="BE76" s="217"/>
      <c r="BF76" s="217"/>
      <c r="BG76" s="217"/>
      <c r="BH76" s="217"/>
      <c r="BI76" s="217"/>
      <c r="BJ76" s="217"/>
      <c r="BK76" s="217"/>
      <c r="BL76" s="217"/>
      <c r="BM76" s="217"/>
      <c r="BN76" s="217"/>
      <c r="BO76" s="217"/>
      <c r="BP76" s="218"/>
      <c r="BQ76" s="183"/>
      <c r="BR76" s="183"/>
      <c r="BS76" s="183"/>
      <c r="BT76" s="183"/>
      <c r="BU76" s="183"/>
      <c r="BV76" s="183"/>
      <c r="BW76" s="183"/>
      <c r="BX76" s="183"/>
      <c r="BY76" s="183"/>
      <c r="BZ76" s="183"/>
      <c r="CA76" s="183"/>
      <c r="CB76" s="183"/>
      <c r="CC76" s="183"/>
      <c r="CD76" s="183"/>
      <c r="CE76" s="183"/>
      <c r="CF76" s="183"/>
      <c r="CG76" s="183"/>
      <c r="CH76" s="183"/>
      <c r="CI76" s="183"/>
      <c r="CJ76" s="183"/>
      <c r="CK76" s="183"/>
      <c r="CL76" s="183"/>
      <c r="CM76" s="183"/>
      <c r="CN76" s="183"/>
      <c r="CO76" s="183"/>
      <c r="CP76" s="183"/>
      <c r="CQ76" s="183"/>
      <c r="CR76" s="183"/>
      <c r="CS76" s="183"/>
      <c r="CT76" s="183"/>
      <c r="CU76" s="183"/>
      <c r="CV76" s="183"/>
      <c r="CW76" s="183"/>
      <c r="CX76" s="183"/>
      <c r="CY76" s="183"/>
      <c r="CZ76" s="183"/>
      <c r="DA76" s="183"/>
      <c r="DB76" s="183"/>
      <c r="DC76" s="183"/>
      <c r="DD76" s="183"/>
      <c r="DE76" s="183"/>
      <c r="DF76" s="183"/>
      <c r="DG76" s="183"/>
      <c r="DH76" s="183"/>
    </row>
    <row r="77" spans="1:112" s="44" customFormat="1">
      <c r="I77"/>
      <c r="M77"/>
      <c r="V77" s="183"/>
      <c r="W77" s="183"/>
      <c r="X77" s="184" t="s">
        <v>93</v>
      </c>
      <c r="Y77" s="185">
        <v>3</v>
      </c>
      <c r="Z77" s="183"/>
      <c r="AA77" s="183"/>
      <c r="AB77" s="183">
        <v>3</v>
      </c>
      <c r="AC77" s="216" t="s">
        <v>54</v>
      </c>
      <c r="AD77" s="216" t="s">
        <v>56</v>
      </c>
      <c r="AE77" s="216"/>
      <c r="AF77" s="216" t="s">
        <v>70</v>
      </c>
      <c r="AG77" s="219" t="s">
        <v>129</v>
      </c>
      <c r="AH77" s="220" t="s">
        <v>105</v>
      </c>
      <c r="AI77" s="220" t="s">
        <v>110</v>
      </c>
      <c r="AJ77" s="220"/>
      <c r="AK77" s="216"/>
      <c r="AL77" s="216"/>
      <c r="AM77" s="216"/>
      <c r="AN77" s="216"/>
      <c r="AO77" s="220" t="s">
        <v>121</v>
      </c>
      <c r="AP77" s="216"/>
      <c r="AQ77" s="216"/>
      <c r="AR77" s="217"/>
      <c r="AS77" s="217"/>
      <c r="AT77" s="217"/>
      <c r="AU77" s="217"/>
      <c r="AV77" s="217"/>
      <c r="AW77" s="217"/>
      <c r="AX77" s="217"/>
      <c r="AY77" s="217"/>
      <c r="AZ77" s="217"/>
      <c r="BA77" s="217"/>
      <c r="BB77" s="217"/>
      <c r="BC77" s="217"/>
      <c r="BD77" s="217"/>
      <c r="BE77" s="217"/>
      <c r="BF77" s="217"/>
      <c r="BG77" s="217"/>
      <c r="BH77" s="217"/>
      <c r="BI77" s="217"/>
      <c r="BJ77" s="217"/>
      <c r="BK77" s="217"/>
      <c r="BL77" s="217"/>
      <c r="BM77" s="217"/>
      <c r="BN77" s="217"/>
      <c r="BO77" s="217"/>
      <c r="BP77" s="218"/>
      <c r="BQ77" s="183"/>
      <c r="BR77" s="183"/>
      <c r="BS77" s="183"/>
      <c r="BT77" s="183"/>
      <c r="BU77" s="183"/>
      <c r="BV77" s="183"/>
      <c r="BW77" s="183"/>
      <c r="BX77" s="183"/>
      <c r="BY77" s="183"/>
      <c r="BZ77" s="183"/>
      <c r="CA77" s="183"/>
      <c r="CB77" s="183"/>
      <c r="CC77" s="183"/>
      <c r="CD77" s="183"/>
      <c r="CE77" s="183"/>
      <c r="CF77" s="183"/>
      <c r="CG77" s="183"/>
      <c r="CH77" s="183"/>
      <c r="CI77" s="183"/>
      <c r="CJ77" s="183"/>
      <c r="CK77" s="183"/>
      <c r="CL77" s="183"/>
      <c r="CM77" s="183"/>
      <c r="CN77" s="183"/>
      <c r="CO77" s="183"/>
      <c r="CP77" s="183"/>
      <c r="CQ77" s="183"/>
      <c r="CR77" s="183"/>
      <c r="CS77" s="183"/>
      <c r="CT77" s="183"/>
      <c r="CU77" s="183"/>
      <c r="CV77" s="183"/>
      <c r="CW77" s="183"/>
      <c r="CX77" s="183"/>
      <c r="CY77" s="183"/>
      <c r="CZ77" s="183"/>
      <c r="DA77" s="183"/>
      <c r="DB77" s="183"/>
      <c r="DC77" s="183"/>
      <c r="DD77" s="183"/>
      <c r="DE77" s="183"/>
      <c r="DF77" s="183"/>
      <c r="DG77" s="183"/>
      <c r="DH77" s="183"/>
    </row>
    <row r="78" spans="1:112" s="44" customFormat="1">
      <c r="I78"/>
      <c r="M78"/>
      <c r="V78" s="183"/>
      <c r="W78" s="183"/>
      <c r="X78" s="184" t="s">
        <v>94</v>
      </c>
      <c r="Y78" s="185">
        <v>4</v>
      </c>
      <c r="Z78" s="183" t="s">
        <v>8</v>
      </c>
      <c r="AA78" s="183"/>
      <c r="AB78" s="183">
        <v>4</v>
      </c>
      <c r="AC78" s="216" t="s">
        <v>53</v>
      </c>
      <c r="AD78" s="216" t="s">
        <v>60</v>
      </c>
      <c r="AE78" s="216"/>
      <c r="AF78" s="216" t="s">
        <v>61</v>
      </c>
      <c r="AG78" s="219" t="s">
        <v>73</v>
      </c>
      <c r="AH78" s="220" t="s">
        <v>107</v>
      </c>
      <c r="AI78" s="220" t="s">
        <v>111</v>
      </c>
      <c r="AJ78" s="220"/>
      <c r="AK78" s="216"/>
      <c r="AL78" s="216"/>
      <c r="AM78" s="216"/>
      <c r="AN78" s="216"/>
      <c r="AO78" s="220" t="s">
        <v>123</v>
      </c>
      <c r="AP78" s="216"/>
      <c r="AQ78" s="216"/>
      <c r="AR78" s="217"/>
      <c r="AS78" s="217"/>
      <c r="AT78" s="217"/>
      <c r="AU78" s="217"/>
      <c r="AV78" s="217"/>
      <c r="AW78" s="217"/>
      <c r="AX78" s="217"/>
      <c r="AY78" s="217"/>
      <c r="AZ78" s="217"/>
      <c r="BA78" s="217"/>
      <c r="BB78" s="217"/>
      <c r="BC78" s="217"/>
      <c r="BD78" s="217"/>
      <c r="BE78" s="217"/>
      <c r="BF78" s="217"/>
      <c r="BG78" s="217"/>
      <c r="BH78" s="217"/>
      <c r="BI78" s="217"/>
      <c r="BJ78" s="217"/>
      <c r="BK78" s="217"/>
      <c r="BL78" s="217"/>
      <c r="BM78" s="217"/>
      <c r="BN78" s="217"/>
      <c r="BO78" s="217"/>
      <c r="BP78" s="218"/>
      <c r="BQ78" s="183"/>
      <c r="BR78" s="183"/>
      <c r="BS78" s="183"/>
      <c r="BT78" s="183"/>
      <c r="BU78" s="183"/>
      <c r="BV78" s="183"/>
      <c r="BW78" s="183"/>
      <c r="BX78" s="183"/>
      <c r="BY78" s="183"/>
      <c r="BZ78" s="183"/>
      <c r="CA78" s="183"/>
      <c r="CB78" s="183"/>
      <c r="CC78" s="183"/>
      <c r="CD78" s="183"/>
      <c r="CE78" s="183"/>
      <c r="CF78" s="183"/>
      <c r="CG78" s="183"/>
      <c r="CH78" s="183"/>
      <c r="CI78" s="183"/>
      <c r="CJ78" s="183"/>
      <c r="CK78" s="183"/>
      <c r="CL78" s="183"/>
      <c r="CM78" s="183"/>
      <c r="CN78" s="183"/>
      <c r="CO78" s="183"/>
      <c r="CP78" s="183"/>
      <c r="CQ78" s="183"/>
      <c r="CR78" s="183"/>
      <c r="CS78" s="183"/>
      <c r="CT78" s="183"/>
      <c r="CU78" s="183"/>
      <c r="CV78" s="183"/>
      <c r="CW78" s="183"/>
      <c r="CX78" s="183"/>
      <c r="CY78" s="183"/>
      <c r="CZ78" s="183"/>
      <c r="DA78" s="183"/>
      <c r="DB78" s="183"/>
      <c r="DC78" s="183"/>
      <c r="DD78" s="183"/>
      <c r="DE78" s="183"/>
      <c r="DF78" s="183"/>
      <c r="DG78" s="183"/>
      <c r="DH78" s="183"/>
    </row>
    <row r="79" spans="1:112" s="44" customFormat="1">
      <c r="V79" s="183"/>
      <c r="W79" s="183"/>
      <c r="X79" s="184" t="s">
        <v>95</v>
      </c>
      <c r="Y79" s="185">
        <v>5</v>
      </c>
      <c r="Z79" s="183"/>
      <c r="AA79" s="183"/>
      <c r="AB79" s="183">
        <v>5</v>
      </c>
      <c r="AC79" s="216"/>
      <c r="AD79" s="216" t="s">
        <v>57</v>
      </c>
      <c r="AE79" s="216"/>
      <c r="AF79" s="216" t="s">
        <v>68</v>
      </c>
      <c r="AG79" s="219" t="s">
        <v>77</v>
      </c>
      <c r="AH79" s="220" t="s">
        <v>106</v>
      </c>
      <c r="AI79" s="220" t="s">
        <v>122</v>
      </c>
      <c r="AJ79" s="220"/>
      <c r="AK79" s="216"/>
      <c r="AL79" s="216"/>
      <c r="AM79" s="216"/>
      <c r="AN79" s="216"/>
      <c r="AO79" s="220" t="s">
        <v>122</v>
      </c>
      <c r="AP79" s="216"/>
      <c r="AQ79" s="216"/>
      <c r="AR79" s="217"/>
      <c r="AS79" s="217"/>
      <c r="AT79" s="217"/>
      <c r="AU79" s="217"/>
      <c r="AV79" s="217"/>
      <c r="AW79" s="217"/>
      <c r="AX79" s="217"/>
      <c r="AY79" s="217"/>
      <c r="AZ79" s="217"/>
      <c r="BA79" s="217"/>
      <c r="BB79" s="217"/>
      <c r="BC79" s="217"/>
      <c r="BD79" s="217"/>
      <c r="BE79" s="217"/>
      <c r="BF79" s="217"/>
      <c r="BG79" s="217"/>
      <c r="BH79" s="217"/>
      <c r="BI79" s="217"/>
      <c r="BJ79" s="217"/>
      <c r="BK79" s="217"/>
      <c r="BL79" s="217"/>
      <c r="BM79" s="217"/>
      <c r="BN79" s="217"/>
      <c r="BO79" s="217"/>
      <c r="BP79" s="218"/>
      <c r="BQ79" s="183"/>
      <c r="BR79" s="183"/>
      <c r="BS79" s="183"/>
      <c r="BT79" s="183"/>
      <c r="BU79" s="183"/>
      <c r="BV79" s="183"/>
      <c r="BW79" s="183"/>
      <c r="BX79" s="183"/>
      <c r="BY79" s="183"/>
      <c r="BZ79" s="183"/>
      <c r="CA79" s="183"/>
      <c r="CB79" s="183"/>
      <c r="CC79" s="183"/>
      <c r="CD79" s="183"/>
      <c r="CE79" s="183"/>
      <c r="CF79" s="183"/>
      <c r="CG79" s="183"/>
      <c r="CH79" s="183"/>
      <c r="CI79" s="183"/>
      <c r="CJ79" s="183"/>
      <c r="CK79" s="183"/>
      <c r="CL79" s="183"/>
      <c r="CM79" s="183"/>
      <c r="CN79" s="183"/>
      <c r="CO79" s="183"/>
      <c r="CP79" s="183"/>
      <c r="CQ79" s="183"/>
      <c r="CR79" s="183"/>
      <c r="CS79" s="183"/>
      <c r="CT79" s="183"/>
      <c r="CU79" s="183"/>
      <c r="CV79" s="183"/>
      <c r="CW79" s="183"/>
      <c r="CX79" s="183"/>
      <c r="CY79" s="183"/>
      <c r="CZ79" s="183"/>
      <c r="DA79" s="183"/>
      <c r="DB79" s="183"/>
      <c r="DC79" s="183"/>
      <c r="DD79" s="183"/>
      <c r="DE79" s="183"/>
      <c r="DF79" s="183"/>
      <c r="DG79" s="183"/>
      <c r="DH79" s="183"/>
    </row>
    <row r="80" spans="1:112" s="44" customFormat="1">
      <c r="V80" s="183"/>
      <c r="W80" s="183"/>
      <c r="X80" s="184" t="s">
        <v>96</v>
      </c>
      <c r="Y80" s="185">
        <v>6</v>
      </c>
      <c r="Z80" s="183"/>
      <c r="AA80" s="183"/>
      <c r="AB80" s="183">
        <v>6</v>
      </c>
      <c r="AC80" s="216"/>
      <c r="AD80" s="216" t="s">
        <v>55</v>
      </c>
      <c r="AE80" s="216"/>
      <c r="AF80" s="216" t="s">
        <v>69</v>
      </c>
      <c r="AG80" s="219" t="s">
        <v>78</v>
      </c>
      <c r="AH80" s="220" t="s">
        <v>79</v>
      </c>
      <c r="AI80" s="220" t="s">
        <v>106</v>
      </c>
      <c r="AJ80" s="220"/>
      <c r="AK80" s="216"/>
      <c r="AL80" s="216"/>
      <c r="AM80" s="216"/>
      <c r="AN80" s="216"/>
      <c r="AO80" s="220" t="s">
        <v>80</v>
      </c>
      <c r="AP80" s="216"/>
      <c r="AQ80" s="216"/>
      <c r="AR80" s="217"/>
      <c r="AS80" s="217"/>
      <c r="AT80" s="217"/>
      <c r="AU80" s="217"/>
      <c r="AV80" s="217"/>
      <c r="AW80" s="217"/>
      <c r="AX80" s="217"/>
      <c r="AY80" s="217"/>
      <c r="AZ80" s="217"/>
      <c r="BA80" s="217"/>
      <c r="BB80" s="217"/>
      <c r="BC80" s="217"/>
      <c r="BD80" s="217"/>
      <c r="BE80" s="217"/>
      <c r="BF80" s="217"/>
      <c r="BG80" s="217"/>
      <c r="BH80" s="217"/>
      <c r="BI80" s="217"/>
      <c r="BJ80" s="217"/>
      <c r="BK80" s="217"/>
      <c r="BL80" s="217"/>
      <c r="BM80" s="217"/>
      <c r="BN80" s="217"/>
      <c r="BO80" s="217"/>
      <c r="BP80" s="218"/>
      <c r="BQ80" s="183"/>
      <c r="BR80" s="183"/>
      <c r="BS80" s="183"/>
      <c r="BT80" s="183"/>
      <c r="BU80" s="183"/>
      <c r="BV80" s="183"/>
      <c r="BW80" s="183"/>
      <c r="BX80" s="183"/>
      <c r="BY80" s="183"/>
      <c r="BZ80" s="183"/>
      <c r="CA80" s="183"/>
      <c r="CB80" s="183"/>
      <c r="CC80" s="183"/>
      <c r="CD80" s="183"/>
      <c r="CE80" s="183"/>
      <c r="CF80" s="183"/>
      <c r="CG80" s="183"/>
      <c r="CH80" s="183"/>
      <c r="CI80" s="183"/>
      <c r="CJ80" s="183"/>
      <c r="CK80" s="183"/>
      <c r="CL80" s="183"/>
      <c r="CM80" s="183"/>
      <c r="CN80" s="183"/>
      <c r="CO80" s="183"/>
      <c r="CP80" s="183"/>
      <c r="CQ80" s="183"/>
      <c r="CR80" s="183"/>
      <c r="CS80" s="183"/>
      <c r="CT80" s="183"/>
      <c r="CU80" s="183"/>
      <c r="CV80" s="183"/>
      <c r="CW80" s="183"/>
      <c r="CX80" s="183"/>
      <c r="CY80" s="183"/>
      <c r="CZ80" s="183"/>
      <c r="DA80" s="183"/>
      <c r="DB80" s="183"/>
      <c r="DC80" s="183"/>
      <c r="DD80" s="183"/>
      <c r="DE80" s="183"/>
      <c r="DF80" s="183"/>
      <c r="DG80" s="183"/>
      <c r="DH80" s="183"/>
    </row>
    <row r="81" spans="2:112" s="44" customFormat="1">
      <c r="V81" s="183"/>
      <c r="W81" s="183"/>
      <c r="X81" s="184" t="s">
        <v>97</v>
      </c>
      <c r="Y81" s="185">
        <v>7</v>
      </c>
      <c r="Z81" s="183"/>
      <c r="AA81" s="183"/>
      <c r="AB81" s="183">
        <v>7</v>
      </c>
      <c r="AC81" s="216"/>
      <c r="AD81" s="216" t="s">
        <v>59</v>
      </c>
      <c r="AE81" s="216"/>
      <c r="AF81" s="216" t="s">
        <v>71</v>
      </c>
      <c r="AG81" s="219" t="s">
        <v>79</v>
      </c>
      <c r="AH81" s="220" t="s">
        <v>114</v>
      </c>
      <c r="AI81" s="220" t="s">
        <v>112</v>
      </c>
      <c r="AJ81" s="220"/>
      <c r="AK81" s="216"/>
      <c r="AL81" s="216"/>
      <c r="AM81" s="216"/>
      <c r="AN81" s="216"/>
      <c r="AO81" s="220" t="s">
        <v>124</v>
      </c>
      <c r="AP81" s="216"/>
      <c r="AQ81" s="216"/>
      <c r="AR81" s="217"/>
      <c r="AS81" s="217"/>
      <c r="AT81" s="217"/>
      <c r="AU81" s="217"/>
      <c r="AV81" s="217"/>
      <c r="AW81" s="217"/>
      <c r="AX81" s="217"/>
      <c r="AY81" s="217"/>
      <c r="AZ81" s="217"/>
      <c r="BA81" s="217"/>
      <c r="BB81" s="217"/>
      <c r="BC81" s="217"/>
      <c r="BD81" s="217"/>
      <c r="BE81" s="217"/>
      <c r="BF81" s="217"/>
      <c r="BG81" s="217"/>
      <c r="BH81" s="217"/>
      <c r="BI81" s="217"/>
      <c r="BJ81" s="217"/>
      <c r="BK81" s="217"/>
      <c r="BL81" s="217"/>
      <c r="BM81" s="217"/>
      <c r="BN81" s="217"/>
      <c r="BO81" s="217"/>
      <c r="BP81" s="218"/>
      <c r="BQ81" s="183"/>
      <c r="BR81" s="183"/>
      <c r="BS81" s="183"/>
      <c r="BT81" s="183"/>
      <c r="BU81" s="183"/>
      <c r="BV81" s="183"/>
      <c r="BW81" s="183"/>
      <c r="BX81" s="183"/>
      <c r="BY81" s="183"/>
      <c r="BZ81" s="183"/>
      <c r="CA81" s="183"/>
      <c r="CB81" s="183"/>
      <c r="CC81" s="183"/>
      <c r="CD81" s="183"/>
      <c r="CE81" s="183"/>
      <c r="CF81" s="183"/>
      <c r="CG81" s="183"/>
      <c r="CH81" s="183"/>
      <c r="CI81" s="183"/>
      <c r="CJ81" s="183"/>
      <c r="CK81" s="183"/>
      <c r="CL81" s="183"/>
      <c r="CM81" s="183"/>
      <c r="CN81" s="183"/>
      <c r="CO81" s="183"/>
      <c r="CP81" s="183"/>
      <c r="CQ81" s="183"/>
      <c r="CR81" s="183"/>
      <c r="CS81" s="183"/>
      <c r="CT81" s="183"/>
      <c r="CU81" s="183"/>
      <c r="CV81" s="183"/>
      <c r="CW81" s="183"/>
      <c r="CX81" s="183"/>
      <c r="CY81" s="183"/>
      <c r="CZ81" s="183"/>
      <c r="DA81" s="183"/>
      <c r="DB81" s="183"/>
      <c r="DC81" s="183"/>
      <c r="DD81" s="183"/>
      <c r="DE81" s="183"/>
      <c r="DF81" s="183"/>
      <c r="DG81" s="183"/>
      <c r="DH81" s="183"/>
    </row>
    <row r="82" spans="2:112" s="44" customFormat="1">
      <c r="V82" s="183"/>
      <c r="W82" s="183"/>
      <c r="X82" s="184" t="s">
        <v>98</v>
      </c>
      <c r="Y82" s="185">
        <v>8</v>
      </c>
      <c r="Z82" s="183"/>
      <c r="AA82" s="183"/>
      <c r="AB82" s="183">
        <v>8</v>
      </c>
      <c r="AC82" s="216"/>
      <c r="AD82" s="216" t="s">
        <v>103</v>
      </c>
      <c r="AE82" s="216"/>
      <c r="AF82" s="216" t="s">
        <v>67</v>
      </c>
      <c r="AG82" s="219" t="s">
        <v>74</v>
      </c>
      <c r="AH82" s="216"/>
      <c r="AI82" s="216"/>
      <c r="AJ82" s="216"/>
      <c r="AK82" s="216"/>
      <c r="AL82" s="216"/>
      <c r="AM82" s="216"/>
      <c r="AN82" s="216"/>
      <c r="AO82" s="220" t="s">
        <v>125</v>
      </c>
      <c r="AP82" s="216"/>
      <c r="AQ82" s="216"/>
      <c r="AR82" s="217"/>
      <c r="AS82" s="217"/>
      <c r="AT82" s="217"/>
      <c r="AU82" s="217"/>
      <c r="AV82" s="217"/>
      <c r="AW82" s="217"/>
      <c r="AX82" s="217"/>
      <c r="AY82" s="217"/>
      <c r="AZ82" s="217"/>
      <c r="BA82" s="217"/>
      <c r="BB82" s="217"/>
      <c r="BC82" s="217"/>
      <c r="BD82" s="217"/>
      <c r="BE82" s="217"/>
      <c r="BF82" s="217"/>
      <c r="BG82" s="217"/>
      <c r="BH82" s="217"/>
      <c r="BI82" s="217"/>
      <c r="BJ82" s="217"/>
      <c r="BK82" s="217"/>
      <c r="BL82" s="217"/>
      <c r="BM82" s="217"/>
      <c r="BN82" s="217"/>
      <c r="BO82" s="217"/>
      <c r="BP82" s="218"/>
      <c r="BQ82" s="183"/>
      <c r="BR82" s="183"/>
      <c r="BS82" s="183"/>
      <c r="BT82" s="183"/>
      <c r="BU82" s="183"/>
      <c r="BV82" s="183"/>
      <c r="BW82" s="183"/>
      <c r="BX82" s="183"/>
      <c r="BY82" s="183"/>
      <c r="BZ82" s="183"/>
      <c r="CA82" s="183"/>
      <c r="CB82" s="183"/>
      <c r="CC82" s="183"/>
      <c r="CD82" s="183"/>
      <c r="CE82" s="183"/>
      <c r="CF82" s="183"/>
      <c r="CG82" s="183"/>
      <c r="CH82" s="183"/>
      <c r="CI82" s="183"/>
      <c r="CJ82" s="183"/>
      <c r="CK82" s="183"/>
      <c r="CL82" s="183"/>
      <c r="CM82" s="183"/>
      <c r="CN82" s="183"/>
      <c r="CO82" s="183"/>
      <c r="CP82" s="183"/>
      <c r="CQ82" s="183"/>
      <c r="CR82" s="183"/>
      <c r="CS82" s="183"/>
      <c r="CT82" s="183"/>
      <c r="CU82" s="183"/>
      <c r="CV82" s="183"/>
      <c r="CW82" s="183"/>
      <c r="CX82" s="183"/>
      <c r="CY82" s="183"/>
      <c r="CZ82" s="183"/>
      <c r="DA82" s="183"/>
      <c r="DB82" s="183"/>
      <c r="DC82" s="183"/>
      <c r="DD82" s="183"/>
      <c r="DE82" s="183"/>
      <c r="DF82" s="183"/>
      <c r="DG82" s="183"/>
      <c r="DH82" s="183"/>
    </row>
    <row r="83" spans="2:112" s="44" customFormat="1">
      <c r="V83" s="183"/>
      <c r="W83" s="183"/>
      <c r="X83" s="184" t="s">
        <v>99</v>
      </c>
      <c r="Y83" s="185">
        <v>9</v>
      </c>
      <c r="Z83" s="183"/>
      <c r="AA83" s="183"/>
      <c r="AB83" s="183">
        <v>9</v>
      </c>
      <c r="AC83" s="216"/>
      <c r="AD83" s="216"/>
      <c r="AE83" s="216"/>
      <c r="AF83" s="216" t="s">
        <v>65</v>
      </c>
      <c r="AG83" s="219" t="s">
        <v>72</v>
      </c>
      <c r="AH83" s="216"/>
      <c r="AI83" s="216"/>
      <c r="AJ83" s="216"/>
      <c r="AK83" s="216"/>
      <c r="AL83" s="216"/>
      <c r="AM83" s="216"/>
      <c r="AN83" s="216"/>
      <c r="AO83" s="216"/>
      <c r="AP83" s="216"/>
      <c r="AQ83" s="216"/>
      <c r="AR83" s="217"/>
      <c r="AS83" s="217"/>
      <c r="AT83" s="217"/>
      <c r="AU83" s="217"/>
      <c r="AV83" s="217"/>
      <c r="AW83" s="217"/>
      <c r="AX83" s="217"/>
      <c r="AY83" s="217"/>
      <c r="AZ83" s="217"/>
      <c r="BA83" s="217"/>
      <c r="BB83" s="217"/>
      <c r="BC83" s="217"/>
      <c r="BD83" s="217"/>
      <c r="BE83" s="217"/>
      <c r="BF83" s="217"/>
      <c r="BG83" s="217"/>
      <c r="BH83" s="217"/>
      <c r="BI83" s="217"/>
      <c r="BJ83" s="217"/>
      <c r="BK83" s="217"/>
      <c r="BL83" s="217"/>
      <c r="BM83" s="217"/>
      <c r="BN83" s="217"/>
      <c r="BO83" s="217"/>
      <c r="BP83" s="218"/>
      <c r="BQ83" s="183"/>
      <c r="BR83" s="183"/>
      <c r="BS83" s="183"/>
      <c r="BT83" s="183"/>
      <c r="BU83" s="183"/>
      <c r="BV83" s="183"/>
      <c r="BW83" s="183"/>
      <c r="BX83" s="183"/>
      <c r="BY83" s="183"/>
      <c r="BZ83" s="183"/>
      <c r="CA83" s="183"/>
      <c r="CB83" s="183"/>
      <c r="CC83" s="183"/>
      <c r="CD83" s="183"/>
      <c r="CE83" s="183"/>
      <c r="CF83" s="183"/>
      <c r="CG83" s="183"/>
      <c r="CH83" s="183"/>
      <c r="CI83" s="183"/>
      <c r="CJ83" s="183"/>
      <c r="CK83" s="183"/>
      <c r="CL83" s="183"/>
      <c r="CM83" s="183"/>
      <c r="CN83" s="183"/>
      <c r="CO83" s="183"/>
      <c r="CP83" s="183"/>
      <c r="CQ83" s="183"/>
      <c r="CR83" s="183"/>
      <c r="CS83" s="183"/>
      <c r="CT83" s="183"/>
      <c r="CU83" s="183"/>
      <c r="CV83" s="183"/>
      <c r="CW83" s="183"/>
      <c r="CX83" s="183"/>
      <c r="CY83" s="183"/>
      <c r="CZ83" s="183"/>
      <c r="DA83" s="183"/>
      <c r="DB83" s="183"/>
      <c r="DC83" s="183"/>
      <c r="DD83" s="183"/>
      <c r="DE83" s="183"/>
      <c r="DF83" s="183"/>
      <c r="DG83" s="183"/>
      <c r="DH83" s="183"/>
    </row>
    <row r="84" spans="2:112" s="44" customFormat="1">
      <c r="V84" s="183"/>
      <c r="W84" s="183"/>
      <c r="X84" s="184" t="s">
        <v>100</v>
      </c>
      <c r="Y84" s="185">
        <v>10</v>
      </c>
      <c r="Z84" s="183"/>
      <c r="AA84" s="183"/>
      <c r="AB84" s="183">
        <v>10</v>
      </c>
      <c r="AC84" s="216"/>
      <c r="AD84" s="216"/>
      <c r="AE84" s="216"/>
      <c r="AF84" s="216" t="s">
        <v>64</v>
      </c>
      <c r="AG84" s="216"/>
      <c r="AH84" s="216"/>
      <c r="AI84" s="216"/>
      <c r="AJ84" s="216"/>
      <c r="AK84" s="216"/>
      <c r="AL84" s="216"/>
      <c r="AM84" s="217"/>
      <c r="AN84" s="217"/>
      <c r="AO84" s="217"/>
      <c r="AP84" s="217"/>
      <c r="AQ84" s="217"/>
      <c r="AR84" s="217"/>
      <c r="AS84" s="217"/>
      <c r="AT84" s="217"/>
      <c r="AU84" s="217"/>
      <c r="AV84" s="217"/>
      <c r="AW84" s="217"/>
      <c r="AX84" s="217"/>
      <c r="AY84" s="217"/>
      <c r="AZ84" s="217"/>
      <c r="BA84" s="217"/>
      <c r="BB84" s="217"/>
      <c r="BC84" s="217"/>
      <c r="BD84" s="217"/>
      <c r="BE84" s="217"/>
      <c r="BF84" s="217"/>
      <c r="BG84" s="217"/>
      <c r="BH84" s="217"/>
      <c r="BI84" s="217"/>
      <c r="BJ84" s="217"/>
      <c r="BK84" s="217"/>
      <c r="BL84" s="217"/>
      <c r="BM84" s="217"/>
      <c r="BN84" s="217"/>
      <c r="BO84" s="217"/>
      <c r="BP84" s="218"/>
      <c r="BQ84" s="183"/>
      <c r="BR84" s="183"/>
      <c r="BS84" s="183"/>
      <c r="BT84" s="183"/>
      <c r="BU84" s="183"/>
      <c r="BV84" s="183"/>
      <c r="BW84" s="183"/>
      <c r="BX84" s="183"/>
      <c r="BY84" s="183"/>
      <c r="BZ84" s="183"/>
      <c r="CA84" s="183"/>
      <c r="CB84" s="183"/>
      <c r="CC84" s="183"/>
      <c r="CD84" s="183"/>
      <c r="CE84" s="183"/>
      <c r="CF84" s="183"/>
      <c r="CG84" s="183"/>
      <c r="CH84" s="183"/>
      <c r="CI84" s="183"/>
      <c r="CJ84" s="183"/>
      <c r="CK84" s="183"/>
      <c r="CL84" s="183"/>
      <c r="CM84" s="183"/>
      <c r="CN84" s="183"/>
      <c r="CO84" s="183"/>
      <c r="CP84" s="183"/>
      <c r="CQ84" s="183"/>
      <c r="CR84" s="183"/>
      <c r="CS84" s="183"/>
      <c r="CT84" s="183"/>
      <c r="CU84" s="183"/>
      <c r="CV84" s="183"/>
      <c r="CW84" s="183"/>
      <c r="CX84" s="183"/>
      <c r="CY84" s="183"/>
      <c r="CZ84" s="183"/>
      <c r="DA84" s="183"/>
      <c r="DB84" s="183"/>
      <c r="DC84" s="183"/>
      <c r="DD84" s="183"/>
      <c r="DE84" s="183"/>
      <c r="DF84" s="183"/>
      <c r="DG84" s="183"/>
      <c r="DH84" s="183"/>
    </row>
    <row r="85" spans="2:112" s="44" customFormat="1">
      <c r="V85" s="183"/>
      <c r="W85" s="183"/>
      <c r="X85" s="184" t="s">
        <v>101</v>
      </c>
      <c r="Y85" s="185">
        <v>11</v>
      </c>
      <c r="Z85" s="183"/>
      <c r="AA85" s="183"/>
      <c r="AB85" s="183">
        <v>11</v>
      </c>
      <c r="AC85" s="216"/>
      <c r="AD85" s="216"/>
      <c r="AE85" s="216"/>
      <c r="AF85" s="216" t="s">
        <v>66</v>
      </c>
      <c r="AG85" s="217"/>
      <c r="AH85" s="217"/>
      <c r="AI85" s="217"/>
      <c r="AJ85" s="217"/>
      <c r="AK85" s="217"/>
      <c r="AL85" s="217"/>
      <c r="AM85" s="217" t="s">
        <v>137</v>
      </c>
      <c r="AN85" s="217"/>
      <c r="AO85" s="217"/>
      <c r="AP85" s="217"/>
      <c r="AQ85" s="217"/>
      <c r="AR85" s="217"/>
      <c r="AS85" s="217"/>
      <c r="AT85" s="217"/>
      <c r="AU85" s="217"/>
      <c r="AV85" s="217"/>
      <c r="AW85" s="217"/>
      <c r="AX85" s="217"/>
      <c r="AY85" s="217"/>
      <c r="AZ85" s="217"/>
      <c r="BA85" s="217"/>
      <c r="BB85" s="217"/>
      <c r="BC85" s="217"/>
      <c r="BD85" s="217"/>
      <c r="BE85" s="217"/>
      <c r="BF85" s="217"/>
      <c r="BG85" s="217"/>
      <c r="BH85" s="217"/>
      <c r="BI85" s="217"/>
      <c r="BJ85" s="217"/>
      <c r="BK85" s="217"/>
      <c r="BL85" s="217"/>
      <c r="BM85" s="217"/>
      <c r="BN85" s="217"/>
      <c r="BO85" s="217"/>
      <c r="BP85" s="218"/>
      <c r="BQ85" s="183"/>
      <c r="BR85" s="183"/>
      <c r="BS85" s="183"/>
      <c r="BT85" s="183"/>
      <c r="BU85" s="183"/>
      <c r="BV85" s="183"/>
      <c r="BW85" s="183"/>
      <c r="BX85" s="183"/>
      <c r="BY85" s="183"/>
      <c r="BZ85" s="183"/>
      <c r="CA85" s="183"/>
      <c r="CB85" s="183"/>
      <c r="CC85" s="183"/>
      <c r="CD85" s="183"/>
      <c r="CE85" s="183"/>
      <c r="CF85" s="183"/>
      <c r="CG85" s="183"/>
      <c r="CH85" s="183"/>
      <c r="CI85" s="183"/>
      <c r="CJ85" s="183"/>
      <c r="CK85" s="183"/>
      <c r="CL85" s="183"/>
      <c r="CM85" s="183"/>
      <c r="CN85" s="183"/>
      <c r="CO85" s="183"/>
      <c r="CP85" s="183"/>
      <c r="CQ85" s="183"/>
      <c r="CR85" s="183"/>
      <c r="CS85" s="183"/>
      <c r="CT85" s="183"/>
      <c r="CU85" s="183"/>
      <c r="CV85" s="183"/>
      <c r="CW85" s="183"/>
      <c r="CX85" s="183"/>
      <c r="CY85" s="183"/>
      <c r="CZ85" s="183"/>
      <c r="DA85" s="183"/>
      <c r="DB85" s="183"/>
      <c r="DC85" s="183"/>
      <c r="DD85" s="183"/>
      <c r="DE85" s="183"/>
      <c r="DF85" s="183"/>
      <c r="DG85" s="183"/>
      <c r="DH85" s="183"/>
    </row>
    <row r="86" spans="2:112" s="44" customFormat="1">
      <c r="V86" s="183"/>
      <c r="W86" s="183"/>
      <c r="X86" s="184" t="s">
        <v>102</v>
      </c>
      <c r="Y86" s="185">
        <v>12</v>
      </c>
      <c r="Z86" s="183"/>
      <c r="AA86" s="183"/>
      <c r="AB86" s="183"/>
      <c r="AC86" s="217"/>
      <c r="AD86" s="217"/>
      <c r="AE86" s="217"/>
      <c r="AF86" s="217"/>
      <c r="AG86" s="217"/>
      <c r="AH86" s="217"/>
      <c r="AI86" s="217"/>
      <c r="AJ86" s="217"/>
      <c r="AK86" s="217"/>
      <c r="AL86" s="217"/>
      <c r="AM86" s="216" t="s">
        <v>51</v>
      </c>
      <c r="AN86" s="216" t="s">
        <v>52</v>
      </c>
      <c r="AO86" s="216" t="s">
        <v>54</v>
      </c>
      <c r="AP86" s="216" t="s">
        <v>53</v>
      </c>
      <c r="AQ86" s="216" t="s">
        <v>153</v>
      </c>
      <c r="AR86" s="216" t="s">
        <v>59</v>
      </c>
      <c r="AS86" s="216" t="s">
        <v>56</v>
      </c>
      <c r="AT86" s="216" t="s">
        <v>60</v>
      </c>
      <c r="AU86" s="216" t="s">
        <v>57</v>
      </c>
      <c r="AV86" s="216" t="s">
        <v>55</v>
      </c>
      <c r="AW86" s="216" t="s">
        <v>58</v>
      </c>
      <c r="AX86" s="216" t="s">
        <v>62</v>
      </c>
      <c r="AY86" s="216" t="s">
        <v>63</v>
      </c>
      <c r="AZ86" s="216" t="s">
        <v>70</v>
      </c>
      <c r="BA86" s="216" t="s">
        <v>61</v>
      </c>
      <c r="BB86" s="216" t="s">
        <v>68</v>
      </c>
      <c r="BC86" s="216" t="s">
        <v>69</v>
      </c>
      <c r="BD86" s="216" t="s">
        <v>71</v>
      </c>
      <c r="BE86" s="216" t="s">
        <v>67</v>
      </c>
      <c r="BF86" s="216" t="s">
        <v>65</v>
      </c>
      <c r="BG86" s="216" t="s">
        <v>64</v>
      </c>
      <c r="BH86" s="216" t="s">
        <v>66</v>
      </c>
      <c r="BI86" s="216" t="s">
        <v>76</v>
      </c>
      <c r="BJ86" s="216"/>
      <c r="BK86" s="216" t="s">
        <v>75</v>
      </c>
      <c r="BL86" s="216" t="s">
        <v>129</v>
      </c>
      <c r="BM86" s="216" t="s">
        <v>73</v>
      </c>
      <c r="BN86" s="216" t="s">
        <v>78</v>
      </c>
      <c r="BO86" s="216" t="s">
        <v>79</v>
      </c>
      <c r="BP86" s="221" t="s">
        <v>77</v>
      </c>
      <c r="BQ86" s="187"/>
      <c r="BR86" s="187" t="s">
        <v>74</v>
      </c>
      <c r="BS86" s="187" t="s">
        <v>72</v>
      </c>
      <c r="BT86" s="189" t="s">
        <v>104</v>
      </c>
      <c r="BU86" s="189" t="s">
        <v>130</v>
      </c>
      <c r="BV86" s="189" t="s">
        <v>105</v>
      </c>
      <c r="BW86" s="189" t="s">
        <v>107</v>
      </c>
      <c r="BX86" s="189" t="s">
        <v>106</v>
      </c>
      <c r="BY86" s="189" t="s">
        <v>154</v>
      </c>
      <c r="BZ86" s="189" t="s">
        <v>155</v>
      </c>
      <c r="CA86" s="187" t="s">
        <v>108</v>
      </c>
      <c r="CB86" s="187" t="s">
        <v>109</v>
      </c>
      <c r="CC86" s="187" t="s">
        <v>110</v>
      </c>
      <c r="CD86" s="187" t="s">
        <v>111</v>
      </c>
      <c r="CE86" s="187" t="s">
        <v>112</v>
      </c>
      <c r="CF86" s="187" t="s">
        <v>113</v>
      </c>
      <c r="CG86" s="187" t="s">
        <v>114</v>
      </c>
      <c r="CH86" s="187" t="s">
        <v>115</v>
      </c>
      <c r="CI86" s="187" t="s">
        <v>116</v>
      </c>
      <c r="CJ86" s="187" t="s">
        <v>117</v>
      </c>
      <c r="CK86" s="187" t="s">
        <v>118</v>
      </c>
      <c r="CL86" s="187" t="s">
        <v>119</v>
      </c>
      <c r="CM86" s="187" t="s">
        <v>120</v>
      </c>
      <c r="CN86" s="187" t="s">
        <v>121</v>
      </c>
      <c r="CO86" s="187" t="s">
        <v>122</v>
      </c>
      <c r="CP86" s="187" t="s">
        <v>123</v>
      </c>
      <c r="CQ86" s="187" t="s">
        <v>80</v>
      </c>
      <c r="CR86" s="187" t="s">
        <v>124</v>
      </c>
      <c r="CS86" s="187" t="s">
        <v>125</v>
      </c>
      <c r="CT86" s="187" t="s">
        <v>126</v>
      </c>
      <c r="CU86" s="187" t="s">
        <v>127</v>
      </c>
      <c r="CV86" s="187" t="s">
        <v>128</v>
      </c>
      <c r="CW86" s="190" t="s">
        <v>156</v>
      </c>
      <c r="CX86" s="183"/>
      <c r="CY86" s="183"/>
      <c r="CZ86" s="183"/>
      <c r="DA86" s="183"/>
      <c r="DB86" s="183"/>
      <c r="DC86" s="183"/>
      <c r="DD86" s="183"/>
      <c r="DE86" s="183"/>
      <c r="DF86" s="183"/>
      <c r="DG86" s="183"/>
      <c r="DH86" s="183"/>
    </row>
    <row r="87" spans="2:112" s="44" customFormat="1">
      <c r="B87" s="140"/>
      <c r="V87" s="183"/>
      <c r="W87" s="183"/>
      <c r="X87" s="183"/>
      <c r="Y87" s="183"/>
      <c r="Z87" s="183"/>
      <c r="AA87" s="183"/>
      <c r="AB87" s="183"/>
      <c r="AC87" s="217"/>
      <c r="AD87" s="217"/>
      <c r="AE87" s="217"/>
      <c r="AF87" s="217"/>
      <c r="AG87" s="217"/>
      <c r="AH87" s="217"/>
      <c r="AI87" s="217"/>
      <c r="AJ87" s="217" t="s">
        <v>148</v>
      </c>
      <c r="AK87" s="217"/>
      <c r="AL87" s="217"/>
      <c r="AM87" s="216" t="s">
        <v>39</v>
      </c>
      <c r="AN87" s="217"/>
      <c r="AO87" s="217"/>
      <c r="AP87" s="217"/>
      <c r="AQ87" s="217" t="s">
        <v>40</v>
      </c>
      <c r="AR87" s="217"/>
      <c r="AS87" s="217"/>
      <c r="AT87" s="217"/>
      <c r="AU87" s="217"/>
      <c r="AV87" s="217"/>
      <c r="AW87" s="217"/>
      <c r="AX87" s="217" t="s">
        <v>41</v>
      </c>
      <c r="AY87" s="217"/>
      <c r="AZ87" s="217"/>
      <c r="BA87" s="217"/>
      <c r="BB87" s="217"/>
      <c r="BC87" s="217"/>
      <c r="BD87" s="217"/>
      <c r="BE87" s="217"/>
      <c r="BF87" s="217"/>
      <c r="BG87" s="217"/>
      <c r="BH87" s="217"/>
      <c r="BI87" s="217" t="s">
        <v>42</v>
      </c>
      <c r="BJ87" s="217"/>
      <c r="BK87" s="217"/>
      <c r="BL87" s="217"/>
      <c r="BM87" s="217"/>
      <c r="BN87" s="217"/>
      <c r="BO87" s="217"/>
      <c r="BP87" s="218"/>
      <c r="BQ87" s="191"/>
      <c r="BR87" s="191"/>
      <c r="BS87" s="191"/>
      <c r="BT87" s="192" t="s">
        <v>43</v>
      </c>
      <c r="BU87" s="191"/>
      <c r="BV87" s="191"/>
      <c r="BW87" s="191"/>
      <c r="BX87" s="191"/>
      <c r="BY87" s="191"/>
      <c r="BZ87" s="191"/>
      <c r="CA87" s="191" t="s">
        <v>44</v>
      </c>
      <c r="CB87" s="191"/>
      <c r="CC87" s="191"/>
      <c r="CD87" s="191"/>
      <c r="CE87" s="191"/>
      <c r="CF87" s="192" t="s">
        <v>45</v>
      </c>
      <c r="CG87" s="191"/>
      <c r="CH87" s="192" t="s">
        <v>46</v>
      </c>
      <c r="CI87" s="191"/>
      <c r="CJ87" s="192" t="s">
        <v>47</v>
      </c>
      <c r="CK87" s="191"/>
      <c r="CL87" s="192" t="s">
        <v>48</v>
      </c>
      <c r="CM87" s="191"/>
      <c r="CN87" s="191"/>
      <c r="CO87" s="191"/>
      <c r="CP87" s="191"/>
      <c r="CQ87" s="191"/>
      <c r="CR87" s="191"/>
      <c r="CS87" s="191"/>
      <c r="CT87" s="192" t="s">
        <v>49</v>
      </c>
      <c r="CU87" s="191"/>
      <c r="CV87" s="192" t="s">
        <v>50</v>
      </c>
      <c r="CW87" s="193"/>
      <c r="CX87" s="183"/>
      <c r="CY87" s="183"/>
      <c r="CZ87" s="183"/>
      <c r="DA87" s="183"/>
      <c r="DB87" s="183"/>
      <c r="DC87" s="183"/>
      <c r="DD87" s="183"/>
      <c r="DE87" s="183"/>
      <c r="DF87" s="183"/>
      <c r="DG87" s="183"/>
      <c r="DH87" s="183"/>
    </row>
    <row r="88" spans="2:112" s="44" customFormat="1" ht="30">
      <c r="V88" s="183"/>
      <c r="W88" s="188"/>
      <c r="X88" s="194" t="s">
        <v>162</v>
      </c>
      <c r="Y88" s="195" t="s">
        <v>161</v>
      </c>
      <c r="Z88" s="183"/>
      <c r="AA88" s="186" t="s">
        <v>172</v>
      </c>
      <c r="AB88" s="183"/>
      <c r="AC88" s="217"/>
      <c r="AD88" s="217" t="s">
        <v>191</v>
      </c>
      <c r="AE88" s="217"/>
      <c r="AF88" s="217"/>
      <c r="AG88" s="217"/>
      <c r="AH88" s="217"/>
      <c r="AI88" s="217" t="s">
        <v>30</v>
      </c>
      <c r="AJ88" s="216" t="s">
        <v>133</v>
      </c>
      <c r="AK88" s="216" t="s">
        <v>51</v>
      </c>
      <c r="AL88" s="217"/>
      <c r="AM88" s="216" t="s">
        <v>133</v>
      </c>
      <c r="AN88" s="216" t="s">
        <v>52</v>
      </c>
      <c r="AO88" s="216" t="s">
        <v>54</v>
      </c>
      <c r="AP88" s="216" t="s">
        <v>53</v>
      </c>
      <c r="AQ88" s="216" t="s">
        <v>149</v>
      </c>
      <c r="AR88" s="216" t="s">
        <v>59</v>
      </c>
      <c r="AS88" s="216" t="s">
        <v>56</v>
      </c>
      <c r="AT88" s="216" t="s">
        <v>60</v>
      </c>
      <c r="AU88" s="216" t="s">
        <v>57</v>
      </c>
      <c r="AV88" s="216" t="s">
        <v>55</v>
      </c>
      <c r="AW88" s="216" t="s">
        <v>58</v>
      </c>
      <c r="AX88" s="216" t="s">
        <v>62</v>
      </c>
      <c r="AY88" s="216" t="s">
        <v>63</v>
      </c>
      <c r="AZ88" s="216" t="s">
        <v>134</v>
      </c>
      <c r="BA88" s="216" t="s">
        <v>61</v>
      </c>
      <c r="BB88" s="216" t="s">
        <v>68</v>
      </c>
      <c r="BC88" s="216" t="s">
        <v>69</v>
      </c>
      <c r="BD88" s="216" t="s">
        <v>71</v>
      </c>
      <c r="BE88" s="216" t="s">
        <v>67</v>
      </c>
      <c r="BF88" s="216" t="s">
        <v>65</v>
      </c>
      <c r="BG88" s="216" t="s">
        <v>64</v>
      </c>
      <c r="BH88" s="216" t="s">
        <v>66</v>
      </c>
      <c r="BI88" s="216" t="s">
        <v>76</v>
      </c>
      <c r="BJ88" s="216"/>
      <c r="BK88" s="216" t="s">
        <v>135</v>
      </c>
      <c r="BL88" s="216" t="s">
        <v>129</v>
      </c>
      <c r="BM88" s="216" t="s">
        <v>73</v>
      </c>
      <c r="BN88" s="216" t="s">
        <v>138</v>
      </c>
      <c r="BO88" s="216" t="s">
        <v>139</v>
      </c>
      <c r="BP88" s="221" t="s">
        <v>136</v>
      </c>
      <c r="BQ88" s="187"/>
      <c r="BR88" s="187" t="s">
        <v>74</v>
      </c>
      <c r="BS88" s="187" t="s">
        <v>72</v>
      </c>
      <c r="BT88" s="189" t="s">
        <v>104</v>
      </c>
      <c r="BU88" s="189" t="s">
        <v>140</v>
      </c>
      <c r="BV88" s="189" t="s">
        <v>141</v>
      </c>
      <c r="BW88" s="189" t="s">
        <v>142</v>
      </c>
      <c r="BX88" s="189" t="s">
        <v>143</v>
      </c>
      <c r="BY88" s="189" t="s">
        <v>150</v>
      </c>
      <c r="BZ88" s="189" t="s">
        <v>151</v>
      </c>
      <c r="CA88" s="187" t="s">
        <v>108</v>
      </c>
      <c r="CB88" s="187" t="s">
        <v>109</v>
      </c>
      <c r="CC88" s="187" t="s">
        <v>110</v>
      </c>
      <c r="CD88" s="187" t="s">
        <v>111</v>
      </c>
      <c r="CE88" s="187" t="s">
        <v>112</v>
      </c>
      <c r="CF88" s="187" t="s">
        <v>144</v>
      </c>
      <c r="CG88" s="187" t="s">
        <v>114</v>
      </c>
      <c r="CH88" s="187" t="s">
        <v>145</v>
      </c>
      <c r="CI88" s="187" t="s">
        <v>116</v>
      </c>
      <c r="CJ88" s="187" t="s">
        <v>117</v>
      </c>
      <c r="CK88" s="187" t="s">
        <v>118</v>
      </c>
      <c r="CL88" s="187" t="s">
        <v>119</v>
      </c>
      <c r="CM88" s="187" t="s">
        <v>120</v>
      </c>
      <c r="CN88" s="187" t="s">
        <v>121</v>
      </c>
      <c r="CO88" s="187" t="s">
        <v>122</v>
      </c>
      <c r="CP88" s="187" t="s">
        <v>123</v>
      </c>
      <c r="CQ88" s="187" t="s">
        <v>146</v>
      </c>
      <c r="CR88" s="187" t="s">
        <v>124</v>
      </c>
      <c r="CS88" s="187" t="s">
        <v>125</v>
      </c>
      <c r="CT88" s="187" t="s">
        <v>126</v>
      </c>
      <c r="CU88" s="187" t="s">
        <v>147</v>
      </c>
      <c r="CV88" s="187" t="s">
        <v>128</v>
      </c>
      <c r="CW88" s="190" t="s">
        <v>152</v>
      </c>
      <c r="CX88" s="183"/>
      <c r="CY88" s="183"/>
      <c r="CZ88" s="183"/>
      <c r="DA88" s="183"/>
      <c r="DB88" s="183"/>
      <c r="DC88" s="183"/>
      <c r="DD88" s="183"/>
      <c r="DE88" s="183"/>
      <c r="DF88" s="183"/>
      <c r="DG88" s="183"/>
      <c r="DH88" s="183"/>
    </row>
    <row r="89" spans="2:112" s="145" customFormat="1">
      <c r="V89" s="196"/>
      <c r="W89" s="196"/>
      <c r="X89" s="196"/>
      <c r="Y89" s="196"/>
      <c r="Z89" s="196"/>
      <c r="AA89" s="186"/>
      <c r="AB89" s="196"/>
      <c r="AC89" s="222"/>
      <c r="AD89" s="226" t="s">
        <v>192</v>
      </c>
      <c r="AE89" s="222"/>
      <c r="AF89" s="222"/>
      <c r="AG89" s="222"/>
      <c r="AH89" s="222"/>
      <c r="AI89" s="223" t="s">
        <v>175</v>
      </c>
      <c r="AJ89" s="216" t="s">
        <v>52</v>
      </c>
      <c r="AK89" s="216" t="s">
        <v>52</v>
      </c>
      <c r="AL89" s="222"/>
      <c r="AM89" s="222">
        <v>101</v>
      </c>
      <c r="AN89" s="222">
        <v>36</v>
      </c>
      <c r="AO89" s="222">
        <v>20</v>
      </c>
      <c r="AP89" s="222">
        <v>1</v>
      </c>
      <c r="AQ89" s="222">
        <v>32</v>
      </c>
      <c r="AR89" s="222">
        <v>5</v>
      </c>
      <c r="AS89" s="224">
        <v>139</v>
      </c>
      <c r="AT89" s="224">
        <v>36</v>
      </c>
      <c r="AU89" s="224">
        <v>5</v>
      </c>
      <c r="AV89" s="224">
        <v>3</v>
      </c>
      <c r="AW89" s="222">
        <v>36</v>
      </c>
      <c r="AX89" s="222">
        <v>32</v>
      </c>
      <c r="AY89" s="222">
        <v>5</v>
      </c>
      <c r="AZ89" s="222">
        <v>49</v>
      </c>
      <c r="BA89" s="222">
        <v>5</v>
      </c>
      <c r="BB89" s="222">
        <v>20</v>
      </c>
      <c r="BC89" s="222">
        <v>28</v>
      </c>
      <c r="BD89" s="222">
        <v>5</v>
      </c>
      <c r="BE89" s="222">
        <v>49</v>
      </c>
      <c r="BF89" s="222">
        <v>20</v>
      </c>
      <c r="BG89" s="222">
        <v>5</v>
      </c>
      <c r="BH89" s="222">
        <v>20</v>
      </c>
      <c r="BI89" s="222">
        <v>13</v>
      </c>
      <c r="BJ89" s="222"/>
      <c r="BK89" s="222">
        <v>4</v>
      </c>
      <c r="BL89" s="222">
        <v>1</v>
      </c>
      <c r="BM89" s="222">
        <v>12</v>
      </c>
      <c r="BN89" s="222">
        <v>1</v>
      </c>
      <c r="BO89" s="224">
        <v>1</v>
      </c>
      <c r="BP89" s="225">
        <v>9</v>
      </c>
      <c r="BQ89" s="198"/>
      <c r="BR89" s="198">
        <v>12</v>
      </c>
      <c r="BS89" s="198">
        <v>1</v>
      </c>
      <c r="BT89" s="197">
        <v>1</v>
      </c>
      <c r="BU89" s="197">
        <v>1</v>
      </c>
      <c r="BV89" s="197">
        <v>25</v>
      </c>
      <c r="BW89" s="197">
        <v>1</v>
      </c>
      <c r="BX89" s="197">
        <v>1</v>
      </c>
      <c r="BY89" s="197">
        <v>280</v>
      </c>
      <c r="BZ89" s="197">
        <v>126</v>
      </c>
      <c r="CA89" s="197">
        <v>5</v>
      </c>
      <c r="CB89" s="197">
        <v>5</v>
      </c>
      <c r="CC89" s="197">
        <v>5</v>
      </c>
      <c r="CD89" s="197">
        <v>41</v>
      </c>
      <c r="CE89" s="197">
        <v>43</v>
      </c>
      <c r="CF89" s="197">
        <v>1</v>
      </c>
      <c r="CG89" s="197">
        <v>1</v>
      </c>
      <c r="CH89" s="197">
        <v>2</v>
      </c>
      <c r="CI89" s="197">
        <v>10</v>
      </c>
      <c r="CJ89" s="198">
        <v>6</v>
      </c>
      <c r="CK89" s="198">
        <v>6</v>
      </c>
      <c r="CL89" s="198">
        <v>4</v>
      </c>
      <c r="CM89" s="198">
        <v>16</v>
      </c>
      <c r="CN89" s="197">
        <v>4</v>
      </c>
      <c r="CO89" s="197">
        <v>41</v>
      </c>
      <c r="CP89" s="197">
        <v>5</v>
      </c>
      <c r="CQ89" s="197">
        <v>4</v>
      </c>
      <c r="CR89" s="197">
        <v>4</v>
      </c>
      <c r="CS89" s="197">
        <v>49</v>
      </c>
      <c r="CT89" s="197">
        <v>7</v>
      </c>
      <c r="CU89" s="197">
        <v>5</v>
      </c>
      <c r="CV89" s="197">
        <v>1</v>
      </c>
      <c r="CW89" s="199">
        <v>101</v>
      </c>
      <c r="CX89" s="196"/>
      <c r="CY89" s="196"/>
      <c r="CZ89" s="196"/>
      <c r="DA89" s="196"/>
      <c r="DB89" s="196"/>
      <c r="DC89" s="196"/>
      <c r="DD89" s="196"/>
      <c r="DE89" s="196"/>
      <c r="DF89" s="196"/>
      <c r="DG89" s="196"/>
      <c r="DH89" s="196"/>
    </row>
    <row r="90" spans="2:112" s="113" customFormat="1">
      <c r="V90" s="200"/>
      <c r="W90" s="200"/>
      <c r="X90" s="186" t="s">
        <v>163</v>
      </c>
      <c r="Y90" s="201" t="s">
        <v>159</v>
      </c>
      <c r="Z90" s="200"/>
      <c r="AA90" s="201" t="s">
        <v>166</v>
      </c>
      <c r="AB90" s="200"/>
      <c r="AC90" s="222"/>
      <c r="AD90" s="226" t="s">
        <v>193</v>
      </c>
      <c r="AE90" s="222"/>
      <c r="AF90" s="222"/>
      <c r="AG90" s="222"/>
      <c r="AH90" s="222"/>
      <c r="AI90" s="223" t="s">
        <v>177</v>
      </c>
      <c r="AJ90" s="216" t="s">
        <v>54</v>
      </c>
      <c r="AK90" s="216" t="s">
        <v>54</v>
      </c>
      <c r="AL90" s="222"/>
      <c r="AM90" s="222">
        <v>169</v>
      </c>
      <c r="AN90" s="222">
        <v>96</v>
      </c>
      <c r="AO90" s="222">
        <v>29</v>
      </c>
      <c r="AP90" s="222">
        <v>20</v>
      </c>
      <c r="AQ90" s="222"/>
      <c r="AR90" s="222">
        <v>32</v>
      </c>
      <c r="AS90" s="222">
        <v>299</v>
      </c>
      <c r="AT90" s="222">
        <v>49</v>
      </c>
      <c r="AU90" s="222">
        <v>36</v>
      </c>
      <c r="AV90" s="222">
        <v>5</v>
      </c>
      <c r="AW90" s="222">
        <v>44</v>
      </c>
      <c r="AX90" s="222">
        <v>70</v>
      </c>
      <c r="AY90" s="222">
        <v>16</v>
      </c>
      <c r="AZ90" s="222">
        <v>50</v>
      </c>
      <c r="BA90" s="222">
        <v>32</v>
      </c>
      <c r="BB90" s="222">
        <v>49</v>
      </c>
      <c r="BC90" s="222">
        <v>49</v>
      </c>
      <c r="BD90" s="222">
        <v>12</v>
      </c>
      <c r="BE90" s="222">
        <v>80</v>
      </c>
      <c r="BF90" s="222">
        <v>70</v>
      </c>
      <c r="BG90" s="222">
        <v>16</v>
      </c>
      <c r="BH90" s="222">
        <v>49</v>
      </c>
      <c r="BI90" s="222">
        <v>24</v>
      </c>
      <c r="BJ90" s="222"/>
      <c r="BK90" s="222">
        <v>24</v>
      </c>
      <c r="BL90" s="222">
        <v>37</v>
      </c>
      <c r="BM90" s="222">
        <v>29</v>
      </c>
      <c r="BN90" s="222">
        <v>35</v>
      </c>
      <c r="BO90" s="224">
        <v>35</v>
      </c>
      <c r="BP90" s="225">
        <v>17</v>
      </c>
      <c r="BQ90" s="203"/>
      <c r="BR90" s="203">
        <v>29</v>
      </c>
      <c r="BS90" s="203">
        <v>12</v>
      </c>
      <c r="BT90" s="202">
        <v>25</v>
      </c>
      <c r="BU90" s="202">
        <v>33</v>
      </c>
      <c r="BV90" s="202">
        <v>101</v>
      </c>
      <c r="BW90" s="202">
        <v>9</v>
      </c>
      <c r="BX90" s="202">
        <v>33</v>
      </c>
      <c r="BY90" s="202"/>
      <c r="BZ90" s="202"/>
      <c r="CA90" s="202">
        <v>33</v>
      </c>
      <c r="CB90" s="202">
        <v>14</v>
      </c>
      <c r="CC90" s="202">
        <v>33</v>
      </c>
      <c r="CD90" s="202">
        <v>49</v>
      </c>
      <c r="CE90" s="202">
        <v>63</v>
      </c>
      <c r="CF90" s="202">
        <v>2</v>
      </c>
      <c r="CG90" s="202">
        <v>23</v>
      </c>
      <c r="CH90" s="202">
        <v>10</v>
      </c>
      <c r="CI90" s="202">
        <v>15</v>
      </c>
      <c r="CJ90" s="202">
        <v>127</v>
      </c>
      <c r="CK90" s="202">
        <v>89</v>
      </c>
      <c r="CL90" s="202">
        <v>88</v>
      </c>
      <c r="CM90" s="202">
        <v>26</v>
      </c>
      <c r="CN90" s="202">
        <v>12</v>
      </c>
      <c r="CO90" s="202">
        <v>49</v>
      </c>
      <c r="CP90" s="202">
        <v>33</v>
      </c>
      <c r="CQ90" s="202">
        <v>5</v>
      </c>
      <c r="CR90" s="202">
        <v>5</v>
      </c>
      <c r="CS90" s="202">
        <v>108</v>
      </c>
      <c r="CT90" s="202">
        <v>8</v>
      </c>
      <c r="CU90" s="202">
        <v>8</v>
      </c>
      <c r="CV90" s="202">
        <v>5</v>
      </c>
      <c r="CW90" s="204"/>
      <c r="CX90" s="200"/>
      <c r="CY90" s="200"/>
      <c r="CZ90" s="200"/>
      <c r="DA90" s="200"/>
      <c r="DB90" s="200"/>
      <c r="DC90" s="200"/>
      <c r="DD90" s="200"/>
      <c r="DE90" s="200"/>
      <c r="DF90" s="200"/>
      <c r="DG90" s="200"/>
      <c r="DH90" s="200"/>
    </row>
    <row r="91" spans="2:112" s="113" customFormat="1">
      <c r="V91" s="200"/>
      <c r="W91" s="200"/>
      <c r="X91" s="201" t="s">
        <v>164</v>
      </c>
      <c r="Y91" s="201" t="s">
        <v>160</v>
      </c>
      <c r="Z91" s="200"/>
      <c r="AA91" s="201" t="s">
        <v>163</v>
      </c>
      <c r="AB91" s="200"/>
      <c r="AC91" s="222"/>
      <c r="AD91" s="226" t="s">
        <v>190</v>
      </c>
      <c r="AE91" s="222"/>
      <c r="AF91" s="222"/>
      <c r="AG91" s="222"/>
      <c r="AH91" s="222"/>
      <c r="AI91" s="223" t="s">
        <v>81</v>
      </c>
      <c r="AJ91" s="216" t="s">
        <v>53</v>
      </c>
      <c r="AK91" s="216" t="s">
        <v>53</v>
      </c>
      <c r="AL91" s="222"/>
      <c r="AM91" s="222">
        <v>197</v>
      </c>
      <c r="AN91" s="222">
        <v>101</v>
      </c>
      <c r="AO91" s="222">
        <v>53</v>
      </c>
      <c r="AP91" s="222">
        <v>101</v>
      </c>
      <c r="AQ91" s="222"/>
      <c r="AR91" s="222">
        <v>36</v>
      </c>
      <c r="AS91" s="222">
        <v>395</v>
      </c>
      <c r="AT91" s="222">
        <v>70</v>
      </c>
      <c r="AU91" s="224">
        <v>44</v>
      </c>
      <c r="AV91" s="222">
        <v>89</v>
      </c>
      <c r="AW91" s="222">
        <v>70</v>
      </c>
      <c r="AX91" s="222">
        <v>99</v>
      </c>
      <c r="AY91" s="222">
        <v>20</v>
      </c>
      <c r="AZ91" s="222">
        <v>89</v>
      </c>
      <c r="BA91" s="222">
        <v>45</v>
      </c>
      <c r="BB91" s="222">
        <v>80</v>
      </c>
      <c r="BC91" s="222">
        <v>65</v>
      </c>
      <c r="BD91" s="222">
        <v>16</v>
      </c>
      <c r="BE91" s="222">
        <v>89</v>
      </c>
      <c r="BF91" s="222">
        <v>99</v>
      </c>
      <c r="BG91" s="222">
        <v>45</v>
      </c>
      <c r="BH91" s="222">
        <v>65</v>
      </c>
      <c r="BI91" s="222">
        <v>61</v>
      </c>
      <c r="BJ91" s="222"/>
      <c r="BK91" s="222">
        <v>80</v>
      </c>
      <c r="BL91" s="222">
        <v>101</v>
      </c>
      <c r="BM91" s="222">
        <v>121</v>
      </c>
      <c r="BN91" s="222">
        <v>80</v>
      </c>
      <c r="BO91" s="222">
        <v>82</v>
      </c>
      <c r="BP91" s="227">
        <v>25</v>
      </c>
      <c r="BQ91" s="202"/>
      <c r="BR91" s="202">
        <v>37</v>
      </c>
      <c r="BS91" s="202">
        <v>37</v>
      </c>
      <c r="BT91" s="202">
        <v>68</v>
      </c>
      <c r="BU91" s="202">
        <v>101</v>
      </c>
      <c r="BV91" s="202">
        <v>129</v>
      </c>
      <c r="BW91" s="202">
        <v>17</v>
      </c>
      <c r="BX91" s="202">
        <v>41</v>
      </c>
      <c r="BY91" s="202"/>
      <c r="BZ91" s="202"/>
      <c r="CA91" s="202">
        <v>41</v>
      </c>
      <c r="CB91" s="202">
        <v>33</v>
      </c>
      <c r="CC91" s="202">
        <v>41</v>
      </c>
      <c r="CD91" s="202">
        <v>59</v>
      </c>
      <c r="CE91" s="202">
        <v>65</v>
      </c>
      <c r="CF91" s="202">
        <v>5</v>
      </c>
      <c r="CG91" s="202">
        <v>33</v>
      </c>
      <c r="CH91" s="202">
        <v>15</v>
      </c>
      <c r="CI91" s="202">
        <v>60</v>
      </c>
      <c r="CJ91" s="203">
        <v>136</v>
      </c>
      <c r="CK91" s="203">
        <v>108</v>
      </c>
      <c r="CL91" s="203">
        <v>89</v>
      </c>
      <c r="CM91" s="203">
        <v>49</v>
      </c>
      <c r="CN91" s="202">
        <v>26</v>
      </c>
      <c r="CO91" s="202">
        <v>120</v>
      </c>
      <c r="CP91" s="202">
        <v>59</v>
      </c>
      <c r="CQ91" s="202">
        <v>12</v>
      </c>
      <c r="CR91" s="202">
        <v>33</v>
      </c>
      <c r="CS91" s="202">
        <v>120</v>
      </c>
      <c r="CT91" s="202">
        <v>78</v>
      </c>
      <c r="CU91" s="202">
        <v>15</v>
      </c>
      <c r="CV91" s="202">
        <v>22</v>
      </c>
      <c r="CW91" s="204"/>
      <c r="CX91" s="200"/>
      <c r="CY91" s="200"/>
      <c r="CZ91" s="200"/>
      <c r="DA91" s="200"/>
      <c r="DB91" s="200"/>
      <c r="DC91" s="200"/>
      <c r="DD91" s="200"/>
      <c r="DE91" s="200"/>
      <c r="DF91" s="200"/>
      <c r="DG91" s="200"/>
      <c r="DH91" s="200"/>
    </row>
    <row r="92" spans="2:112" s="113" customFormat="1">
      <c r="V92" s="200"/>
      <c r="W92" s="200"/>
      <c r="X92" s="201" t="s">
        <v>165</v>
      </c>
      <c r="Y92" s="200"/>
      <c r="Z92" s="200"/>
      <c r="AA92" s="200"/>
      <c r="AB92" s="200"/>
      <c r="AC92" s="222"/>
      <c r="AD92" s="226" t="s">
        <v>194</v>
      </c>
      <c r="AE92" s="222"/>
      <c r="AF92" s="222"/>
      <c r="AG92" s="222"/>
      <c r="AH92" s="222"/>
      <c r="AI92" s="223" t="s">
        <v>176</v>
      </c>
      <c r="AJ92" s="216" t="s">
        <v>149</v>
      </c>
      <c r="AK92" s="216" t="s">
        <v>153</v>
      </c>
      <c r="AL92" s="222"/>
      <c r="AM92" s="222">
        <v>199</v>
      </c>
      <c r="AN92" s="222">
        <v>169</v>
      </c>
      <c r="AO92" s="222">
        <v>175</v>
      </c>
      <c r="AP92" s="222">
        <v>128</v>
      </c>
      <c r="AQ92" s="222"/>
      <c r="AR92" s="222">
        <v>89</v>
      </c>
      <c r="AS92" s="222"/>
      <c r="AT92" s="222">
        <v>89</v>
      </c>
      <c r="AU92" s="224">
        <v>89</v>
      </c>
      <c r="AV92" s="222">
        <v>96</v>
      </c>
      <c r="AW92" s="222">
        <v>139</v>
      </c>
      <c r="AX92" s="222">
        <v>149</v>
      </c>
      <c r="AY92" s="222">
        <v>45</v>
      </c>
      <c r="AZ92" s="222">
        <v>153</v>
      </c>
      <c r="BA92" s="222">
        <v>162</v>
      </c>
      <c r="BB92" s="222">
        <v>89</v>
      </c>
      <c r="BC92" s="222">
        <v>80</v>
      </c>
      <c r="BD92" s="222">
        <v>50</v>
      </c>
      <c r="BE92" s="222">
        <v>395</v>
      </c>
      <c r="BF92" s="222">
        <v>113</v>
      </c>
      <c r="BG92" s="222">
        <v>50</v>
      </c>
      <c r="BH92" s="222">
        <v>70</v>
      </c>
      <c r="BI92" s="222">
        <v>77</v>
      </c>
      <c r="BJ92" s="222"/>
      <c r="BK92" s="222">
        <v>123</v>
      </c>
      <c r="BL92" s="222">
        <v>131</v>
      </c>
      <c r="BM92" s="222">
        <v>128</v>
      </c>
      <c r="BN92" s="222">
        <v>82</v>
      </c>
      <c r="BO92" s="222">
        <v>84</v>
      </c>
      <c r="BP92" s="227">
        <v>35</v>
      </c>
      <c r="BQ92" s="202"/>
      <c r="BR92" s="202">
        <v>80</v>
      </c>
      <c r="BS92" s="202">
        <v>101</v>
      </c>
      <c r="BT92" s="202">
        <v>101</v>
      </c>
      <c r="BU92" s="202">
        <v>135</v>
      </c>
      <c r="BV92" s="202">
        <v>146</v>
      </c>
      <c r="BW92" s="202">
        <v>35</v>
      </c>
      <c r="BX92" s="202">
        <v>46</v>
      </c>
      <c r="BY92" s="202"/>
      <c r="BZ92" s="202"/>
      <c r="CA92" s="202">
        <v>43</v>
      </c>
      <c r="CB92" s="202">
        <v>41</v>
      </c>
      <c r="CC92" s="202">
        <v>43</v>
      </c>
      <c r="CD92" s="202">
        <v>99</v>
      </c>
      <c r="CE92" s="202">
        <v>99</v>
      </c>
      <c r="CF92" s="202">
        <v>10</v>
      </c>
      <c r="CG92" s="202">
        <v>34</v>
      </c>
      <c r="CH92" s="202">
        <v>18</v>
      </c>
      <c r="CI92" s="202">
        <v>62</v>
      </c>
      <c r="CJ92" s="203">
        <v>168</v>
      </c>
      <c r="CK92" s="203">
        <v>120</v>
      </c>
      <c r="CL92" s="203">
        <v>207</v>
      </c>
      <c r="CM92" s="203">
        <v>88</v>
      </c>
      <c r="CN92" s="202">
        <v>49</v>
      </c>
      <c r="CO92" s="202">
        <v>132</v>
      </c>
      <c r="CP92" s="202">
        <v>99</v>
      </c>
      <c r="CQ92" s="202">
        <v>26</v>
      </c>
      <c r="CR92" s="202">
        <v>99</v>
      </c>
      <c r="CS92" s="202">
        <v>132</v>
      </c>
      <c r="CT92" s="202">
        <v>86</v>
      </c>
      <c r="CU92" s="202">
        <v>52</v>
      </c>
      <c r="CV92" s="202">
        <v>39</v>
      </c>
      <c r="CW92" s="204"/>
      <c r="CX92" s="200"/>
      <c r="CY92" s="200"/>
      <c r="CZ92" s="200"/>
      <c r="DA92" s="200"/>
      <c r="DB92" s="200"/>
      <c r="DC92" s="200"/>
      <c r="DD92" s="200"/>
      <c r="DE92" s="200"/>
      <c r="DF92" s="200"/>
      <c r="DG92" s="200"/>
      <c r="DH92" s="200"/>
    </row>
    <row r="93" spans="2:112" s="113" customFormat="1">
      <c r="V93" s="200"/>
      <c r="W93" s="200"/>
      <c r="X93" s="201" t="s">
        <v>166</v>
      </c>
      <c r="Y93" s="200"/>
      <c r="Z93" s="200"/>
      <c r="AA93" s="200"/>
      <c r="AB93" s="200"/>
      <c r="AC93" s="222"/>
      <c r="AD93" s="226" t="s">
        <v>195</v>
      </c>
      <c r="AE93" s="222"/>
      <c r="AF93" s="222"/>
      <c r="AG93" s="222"/>
      <c r="AH93" s="222"/>
      <c r="AI93" s="222"/>
      <c r="AJ93" s="216" t="s">
        <v>58</v>
      </c>
      <c r="AK93" s="216" t="s">
        <v>59</v>
      </c>
      <c r="AL93" s="222"/>
      <c r="AM93" s="222"/>
      <c r="AN93" s="222">
        <v>200</v>
      </c>
      <c r="AO93" s="222">
        <v>281</v>
      </c>
      <c r="AP93" s="222">
        <v>162</v>
      </c>
      <c r="AQ93" s="222"/>
      <c r="AR93" s="222">
        <v>99</v>
      </c>
      <c r="AS93" s="222"/>
      <c r="AT93" s="222">
        <v>147</v>
      </c>
      <c r="AU93" s="224">
        <v>151</v>
      </c>
      <c r="AV93" s="222">
        <v>97</v>
      </c>
      <c r="AW93" s="222">
        <v>147</v>
      </c>
      <c r="AX93" s="222">
        <v>162</v>
      </c>
      <c r="AY93" s="222"/>
      <c r="AZ93" s="222">
        <v>193</v>
      </c>
      <c r="BA93" s="222"/>
      <c r="BB93" s="222">
        <v>174</v>
      </c>
      <c r="BC93" s="222">
        <v>89</v>
      </c>
      <c r="BD93" s="222">
        <v>51</v>
      </c>
      <c r="BE93" s="222"/>
      <c r="BF93" s="222"/>
      <c r="BG93" s="222">
        <v>80</v>
      </c>
      <c r="BH93" s="222"/>
      <c r="BI93" s="222">
        <v>80</v>
      </c>
      <c r="BJ93" s="222"/>
      <c r="BK93" s="222">
        <v>160</v>
      </c>
      <c r="BL93" s="222">
        <v>580</v>
      </c>
      <c r="BM93" s="222">
        <v>221</v>
      </c>
      <c r="BN93" s="222">
        <v>101</v>
      </c>
      <c r="BO93" s="222">
        <v>92</v>
      </c>
      <c r="BP93" s="227">
        <v>82</v>
      </c>
      <c r="BQ93" s="202"/>
      <c r="BR93" s="202">
        <v>84</v>
      </c>
      <c r="BS93" s="202">
        <v>116</v>
      </c>
      <c r="BT93" s="202">
        <v>146</v>
      </c>
      <c r="BU93" s="202">
        <v>144</v>
      </c>
      <c r="BV93" s="202">
        <v>156</v>
      </c>
      <c r="BW93" s="202">
        <v>129</v>
      </c>
      <c r="BX93" s="202">
        <v>58</v>
      </c>
      <c r="BY93" s="202"/>
      <c r="BZ93" s="202"/>
      <c r="CA93" s="202">
        <v>63</v>
      </c>
      <c r="CB93" s="202">
        <v>43</v>
      </c>
      <c r="CC93" s="202">
        <v>137</v>
      </c>
      <c r="CD93" s="202">
        <v>145</v>
      </c>
      <c r="CE93" s="202">
        <v>137</v>
      </c>
      <c r="CF93" s="202">
        <v>14</v>
      </c>
      <c r="CG93" s="202">
        <v>101</v>
      </c>
      <c r="CH93" s="202">
        <v>30</v>
      </c>
      <c r="CI93" s="202">
        <v>71</v>
      </c>
      <c r="CJ93" s="202">
        <v>178</v>
      </c>
      <c r="CK93" s="202">
        <v>158</v>
      </c>
      <c r="CL93" s="202"/>
      <c r="CM93" s="202">
        <v>104</v>
      </c>
      <c r="CN93" s="202"/>
      <c r="CO93" s="202">
        <v>140</v>
      </c>
      <c r="CP93" s="202">
        <v>140</v>
      </c>
      <c r="CQ93" s="202">
        <v>33</v>
      </c>
      <c r="CR93" s="202">
        <v>108</v>
      </c>
      <c r="CS93" s="202"/>
      <c r="CT93" s="202">
        <v>98</v>
      </c>
      <c r="CU93" s="202">
        <v>54</v>
      </c>
      <c r="CV93" s="202">
        <v>55</v>
      </c>
      <c r="CW93" s="204"/>
      <c r="CX93" s="200"/>
      <c r="CY93" s="200"/>
      <c r="CZ93" s="200"/>
      <c r="DA93" s="200"/>
      <c r="DB93" s="200"/>
      <c r="DC93" s="200"/>
      <c r="DD93" s="200"/>
      <c r="DE93" s="200"/>
      <c r="DF93" s="200"/>
      <c r="DG93" s="200"/>
      <c r="DH93" s="200"/>
    </row>
    <row r="94" spans="2:112" s="113" customFormat="1">
      <c r="V94" s="200"/>
      <c r="W94" s="200"/>
      <c r="X94" s="201" t="s">
        <v>167</v>
      </c>
      <c r="Y94" s="200"/>
      <c r="Z94" s="200"/>
      <c r="AA94" s="200"/>
      <c r="AB94" s="200"/>
      <c r="AC94" s="222"/>
      <c r="AD94" s="222"/>
      <c r="AE94" s="222"/>
      <c r="AF94" s="222"/>
      <c r="AG94" s="222"/>
      <c r="AH94" s="222"/>
      <c r="AI94" s="222"/>
      <c r="AJ94" s="216" t="s">
        <v>56</v>
      </c>
      <c r="AK94" s="216" t="s">
        <v>56</v>
      </c>
      <c r="AL94" s="222"/>
      <c r="AM94" s="222"/>
      <c r="AN94" s="222">
        <v>211</v>
      </c>
      <c r="AO94" s="222"/>
      <c r="AP94" s="222">
        <v>175</v>
      </c>
      <c r="AQ94" s="222"/>
      <c r="AR94" s="222">
        <v>172</v>
      </c>
      <c r="AS94" s="222"/>
      <c r="AT94" s="222">
        <v>284</v>
      </c>
      <c r="AU94" s="224">
        <v>273</v>
      </c>
      <c r="AV94" s="222">
        <v>139</v>
      </c>
      <c r="AW94" s="222">
        <v>299</v>
      </c>
      <c r="AX94" s="222">
        <v>191</v>
      </c>
      <c r="AY94" s="222"/>
      <c r="AZ94" s="222"/>
      <c r="BA94" s="222"/>
      <c r="BB94" s="222">
        <v>267</v>
      </c>
      <c r="BC94" s="222">
        <v>174</v>
      </c>
      <c r="BD94" s="222">
        <v>80</v>
      </c>
      <c r="BE94" s="222"/>
      <c r="BF94" s="222"/>
      <c r="BG94" s="222">
        <v>84</v>
      </c>
      <c r="BH94" s="222"/>
      <c r="BI94" s="222">
        <v>84</v>
      </c>
      <c r="BJ94" s="222"/>
      <c r="BK94" s="222">
        <v>242</v>
      </c>
      <c r="BL94" s="222"/>
      <c r="BM94" s="222"/>
      <c r="BN94" s="222">
        <v>280</v>
      </c>
      <c r="BO94" s="222">
        <v>101</v>
      </c>
      <c r="BP94" s="227">
        <v>85</v>
      </c>
      <c r="BQ94" s="202"/>
      <c r="BR94" s="202">
        <v>113</v>
      </c>
      <c r="BS94" s="202">
        <v>121</v>
      </c>
      <c r="BT94" s="202">
        <v>156</v>
      </c>
      <c r="BU94" s="202">
        <v>150</v>
      </c>
      <c r="BV94" s="202"/>
      <c r="BW94" s="202">
        <v>152</v>
      </c>
      <c r="BX94" s="202">
        <v>101</v>
      </c>
      <c r="BY94" s="202"/>
      <c r="BZ94" s="202"/>
      <c r="CA94" s="202">
        <v>99</v>
      </c>
      <c r="CB94" s="202">
        <v>46</v>
      </c>
      <c r="CC94" s="202">
        <v>198</v>
      </c>
      <c r="CD94" s="202">
        <v>152</v>
      </c>
      <c r="CE94" s="202">
        <v>180</v>
      </c>
      <c r="CF94" s="202">
        <v>18</v>
      </c>
      <c r="CG94" s="202">
        <v>118</v>
      </c>
      <c r="CH94" s="202">
        <v>38</v>
      </c>
      <c r="CI94" s="202">
        <v>74</v>
      </c>
      <c r="CJ94" s="202">
        <v>190</v>
      </c>
      <c r="CK94" s="202">
        <v>167</v>
      </c>
      <c r="CL94" s="202"/>
      <c r="CM94" s="202">
        <v>124</v>
      </c>
      <c r="CN94" s="202"/>
      <c r="CO94" s="202"/>
      <c r="CP94" s="202">
        <v>152</v>
      </c>
      <c r="CQ94" s="202">
        <v>88</v>
      </c>
      <c r="CR94" s="202">
        <v>120</v>
      </c>
      <c r="CS94" s="202"/>
      <c r="CT94" s="202">
        <v>111</v>
      </c>
      <c r="CU94" s="202">
        <v>56</v>
      </c>
      <c r="CV94" s="202">
        <v>57</v>
      </c>
      <c r="CW94" s="204"/>
      <c r="CX94" s="200"/>
      <c r="CY94" s="200"/>
      <c r="CZ94" s="200"/>
      <c r="DA94" s="200"/>
      <c r="DB94" s="200"/>
      <c r="DC94" s="200"/>
      <c r="DD94" s="200"/>
      <c r="DE94" s="200"/>
      <c r="DF94" s="200"/>
      <c r="DG94" s="200"/>
      <c r="DH94" s="200"/>
    </row>
    <row r="95" spans="2:112" s="113" customFormat="1">
      <c r="V95" s="200"/>
      <c r="W95" s="200"/>
      <c r="X95" s="201" t="s">
        <v>168</v>
      </c>
      <c r="Y95" s="200"/>
      <c r="Z95" s="200"/>
      <c r="AA95" s="200"/>
      <c r="AB95" s="200"/>
      <c r="AC95" s="222"/>
      <c r="AD95" s="222"/>
      <c r="AE95" s="222"/>
      <c r="AF95" s="222"/>
      <c r="AG95" s="222"/>
      <c r="AH95" s="222"/>
      <c r="AI95" s="222"/>
      <c r="AJ95" s="216" t="s">
        <v>60</v>
      </c>
      <c r="AK95" s="216" t="s">
        <v>60</v>
      </c>
      <c r="AL95" s="222"/>
      <c r="AM95" s="222"/>
      <c r="AN95" s="222">
        <v>254</v>
      </c>
      <c r="AO95" s="222"/>
      <c r="AP95" s="222">
        <v>222</v>
      </c>
      <c r="AQ95" s="222"/>
      <c r="AR95" s="222"/>
      <c r="AS95" s="222"/>
      <c r="AT95" s="222"/>
      <c r="AU95" s="224">
        <v>299</v>
      </c>
      <c r="AV95" s="222">
        <v>161</v>
      </c>
      <c r="AW95" s="222">
        <v>395</v>
      </c>
      <c r="AX95" s="222"/>
      <c r="AY95" s="222"/>
      <c r="AZ95" s="222"/>
      <c r="BA95" s="222"/>
      <c r="BB95" s="222"/>
      <c r="BC95" s="222">
        <v>193</v>
      </c>
      <c r="BD95" s="222">
        <v>99</v>
      </c>
      <c r="BE95" s="222"/>
      <c r="BF95" s="222"/>
      <c r="BG95" s="222">
        <v>113</v>
      </c>
      <c r="BH95" s="222"/>
      <c r="BI95" s="222">
        <v>92</v>
      </c>
      <c r="BJ95" s="222"/>
      <c r="BK95" s="222">
        <v>580</v>
      </c>
      <c r="BL95" s="222"/>
      <c r="BM95" s="222"/>
      <c r="BN95" s="222"/>
      <c r="BO95" s="222">
        <v>109</v>
      </c>
      <c r="BP95" s="227">
        <v>87</v>
      </c>
      <c r="BQ95" s="202"/>
      <c r="BR95" s="202">
        <v>128</v>
      </c>
      <c r="BS95" s="202">
        <v>128</v>
      </c>
      <c r="BT95" s="202">
        <v>183</v>
      </c>
      <c r="BU95" s="202">
        <v>154</v>
      </c>
      <c r="BV95" s="202"/>
      <c r="BW95" s="202">
        <v>236</v>
      </c>
      <c r="BX95" s="202">
        <v>166</v>
      </c>
      <c r="BY95" s="202"/>
      <c r="BZ95" s="202"/>
      <c r="CA95" s="202">
        <v>145</v>
      </c>
      <c r="CB95" s="202">
        <v>58</v>
      </c>
      <c r="CC95" s="202">
        <v>269</v>
      </c>
      <c r="CD95" s="202">
        <v>233</v>
      </c>
      <c r="CE95" s="202">
        <v>190</v>
      </c>
      <c r="CF95" s="202">
        <v>19</v>
      </c>
      <c r="CG95" s="202">
        <v>126</v>
      </c>
      <c r="CH95" s="202">
        <v>40</v>
      </c>
      <c r="CI95" s="202">
        <v>78</v>
      </c>
      <c r="CJ95" s="202">
        <v>395</v>
      </c>
      <c r="CK95" s="202">
        <v>168</v>
      </c>
      <c r="CL95" s="202"/>
      <c r="CM95" s="202"/>
      <c r="CN95" s="202"/>
      <c r="CO95" s="202"/>
      <c r="CP95" s="202">
        <v>165</v>
      </c>
      <c r="CQ95" s="202">
        <v>99</v>
      </c>
      <c r="CR95" s="202">
        <v>132</v>
      </c>
      <c r="CS95" s="202"/>
      <c r="CT95" s="202">
        <v>115</v>
      </c>
      <c r="CU95" s="202">
        <v>67</v>
      </c>
      <c r="CV95" s="202">
        <v>72</v>
      </c>
      <c r="CW95" s="204"/>
      <c r="CX95" s="200"/>
      <c r="CY95" s="200"/>
      <c r="CZ95" s="200"/>
      <c r="DA95" s="200"/>
      <c r="DB95" s="200"/>
      <c r="DC95" s="200"/>
      <c r="DD95" s="200"/>
      <c r="DE95" s="200"/>
      <c r="DF95" s="200"/>
      <c r="DG95" s="200"/>
      <c r="DH95" s="200"/>
    </row>
    <row r="96" spans="2:112" s="113" customFormat="1">
      <c r="V96" s="200"/>
      <c r="W96" s="200"/>
      <c r="X96" s="201" t="s">
        <v>169</v>
      </c>
      <c r="Y96" s="200"/>
      <c r="Z96" s="200"/>
      <c r="AA96" s="200"/>
      <c r="AB96" s="200"/>
      <c r="AC96" s="222"/>
      <c r="AD96" s="222"/>
      <c r="AE96" s="222"/>
      <c r="AF96" s="222"/>
      <c r="AG96" s="222"/>
      <c r="AH96" s="222"/>
      <c r="AI96" s="222"/>
      <c r="AJ96" s="216" t="s">
        <v>57</v>
      </c>
      <c r="AK96" s="216" t="s">
        <v>57</v>
      </c>
      <c r="AL96" s="222"/>
      <c r="AM96" s="222"/>
      <c r="AN96" s="222">
        <v>255</v>
      </c>
      <c r="AO96" s="222"/>
      <c r="AP96" s="222">
        <v>253</v>
      </c>
      <c r="AQ96" s="222"/>
      <c r="AR96" s="222"/>
      <c r="AS96" s="222"/>
      <c r="AT96" s="222"/>
      <c r="AU96" s="224"/>
      <c r="AV96" s="222">
        <v>263</v>
      </c>
      <c r="AW96" s="222"/>
      <c r="AX96" s="222"/>
      <c r="AY96" s="222"/>
      <c r="AZ96" s="222"/>
      <c r="BA96" s="222"/>
      <c r="BB96" s="222"/>
      <c r="BC96" s="222">
        <v>267</v>
      </c>
      <c r="BD96" s="222">
        <v>104</v>
      </c>
      <c r="BE96" s="222"/>
      <c r="BF96" s="222"/>
      <c r="BG96" s="222">
        <v>128</v>
      </c>
      <c r="BH96" s="222"/>
      <c r="BI96" s="222">
        <v>112</v>
      </c>
      <c r="BJ96" s="222"/>
      <c r="BK96" s="222">
        <v>680</v>
      </c>
      <c r="BL96" s="222"/>
      <c r="BM96" s="222"/>
      <c r="BN96" s="222"/>
      <c r="BO96" s="222">
        <v>114</v>
      </c>
      <c r="BP96" s="227">
        <v>101</v>
      </c>
      <c r="BQ96" s="202"/>
      <c r="BR96" s="202">
        <v>220</v>
      </c>
      <c r="BS96" s="202"/>
      <c r="BT96" s="202">
        <v>198</v>
      </c>
      <c r="BU96" s="202">
        <v>166</v>
      </c>
      <c r="BV96" s="202"/>
      <c r="BW96" s="202"/>
      <c r="BX96" s="202">
        <v>227</v>
      </c>
      <c r="BY96" s="202"/>
      <c r="BZ96" s="202"/>
      <c r="CA96" s="202">
        <v>168</v>
      </c>
      <c r="CB96" s="202">
        <v>65</v>
      </c>
      <c r="CC96" s="202"/>
      <c r="CD96" s="202"/>
      <c r="CE96" s="202">
        <v>198</v>
      </c>
      <c r="CF96" s="202">
        <v>22</v>
      </c>
      <c r="CG96" s="202">
        <v>150</v>
      </c>
      <c r="CH96" s="202">
        <v>58</v>
      </c>
      <c r="CI96" s="202">
        <v>79</v>
      </c>
      <c r="CJ96" s="202"/>
      <c r="CK96" s="202">
        <v>182</v>
      </c>
      <c r="CL96" s="202"/>
      <c r="CM96" s="202"/>
      <c r="CN96" s="202"/>
      <c r="CO96" s="202"/>
      <c r="CP96" s="202"/>
      <c r="CQ96" s="202">
        <v>120</v>
      </c>
      <c r="CR96" s="202">
        <v>165</v>
      </c>
      <c r="CS96" s="202"/>
      <c r="CT96" s="202">
        <v>186</v>
      </c>
      <c r="CU96" s="202">
        <v>75</v>
      </c>
      <c r="CV96" s="202">
        <v>73</v>
      </c>
      <c r="CW96" s="204"/>
      <c r="CX96" s="200"/>
      <c r="CY96" s="200"/>
      <c r="CZ96" s="200"/>
      <c r="DA96" s="200"/>
      <c r="DB96" s="200"/>
      <c r="DC96" s="200"/>
      <c r="DD96" s="200"/>
      <c r="DE96" s="200"/>
      <c r="DF96" s="200"/>
      <c r="DG96" s="200"/>
      <c r="DH96" s="200"/>
    </row>
    <row r="97" spans="22:112" s="113" customFormat="1">
      <c r="V97" s="200"/>
      <c r="W97" s="200"/>
      <c r="X97" s="201" t="s">
        <v>170</v>
      </c>
      <c r="Y97" s="200"/>
      <c r="Z97" s="200"/>
      <c r="AA97" s="200"/>
      <c r="AB97" s="200"/>
      <c r="AC97" s="222"/>
      <c r="AD97" s="222"/>
      <c r="AE97" s="222"/>
      <c r="AF97" s="222"/>
      <c r="AG97" s="222"/>
      <c r="AH97" s="222"/>
      <c r="AI97" s="222"/>
      <c r="AJ97" s="216" t="s">
        <v>55</v>
      </c>
      <c r="AK97" s="216" t="s">
        <v>55</v>
      </c>
      <c r="AL97" s="222"/>
      <c r="AM97" s="222"/>
      <c r="AN97" s="222">
        <v>271</v>
      </c>
      <c r="AO97" s="222"/>
      <c r="AP97" s="222">
        <v>271</v>
      </c>
      <c r="AQ97" s="222"/>
      <c r="AR97" s="222"/>
      <c r="AS97" s="222"/>
      <c r="AT97" s="222"/>
      <c r="AU97" s="224"/>
      <c r="AV97" s="222">
        <v>265</v>
      </c>
      <c r="AW97" s="222"/>
      <c r="AX97" s="222"/>
      <c r="AY97" s="222"/>
      <c r="AZ97" s="222"/>
      <c r="BA97" s="222"/>
      <c r="BB97" s="222"/>
      <c r="BC97" s="222"/>
      <c r="BD97" s="222">
        <v>160</v>
      </c>
      <c r="BE97" s="222"/>
      <c r="BF97" s="222"/>
      <c r="BG97" s="222">
        <v>275</v>
      </c>
      <c r="BH97" s="222"/>
      <c r="BI97" s="222">
        <v>123</v>
      </c>
      <c r="BJ97" s="222"/>
      <c r="BK97" s="222"/>
      <c r="BL97" s="222"/>
      <c r="BM97" s="222"/>
      <c r="BN97" s="222"/>
      <c r="BO97" s="222">
        <v>280</v>
      </c>
      <c r="BP97" s="227">
        <v>130</v>
      </c>
      <c r="BQ97" s="202"/>
      <c r="BR97" s="202">
        <v>505</v>
      </c>
      <c r="BS97" s="202"/>
      <c r="BT97" s="202">
        <v>218</v>
      </c>
      <c r="BU97" s="202">
        <v>192</v>
      </c>
      <c r="BV97" s="202"/>
      <c r="BW97" s="202"/>
      <c r="BX97" s="202">
        <v>229</v>
      </c>
      <c r="BY97" s="202"/>
      <c r="BZ97" s="202"/>
      <c r="CA97" s="202">
        <v>180</v>
      </c>
      <c r="CB97" s="202">
        <v>99</v>
      </c>
      <c r="CC97" s="202"/>
      <c r="CD97" s="202"/>
      <c r="CE97" s="202">
        <v>201</v>
      </c>
      <c r="CF97" s="202">
        <v>23</v>
      </c>
      <c r="CG97" s="202">
        <v>232</v>
      </c>
      <c r="CH97" s="202">
        <v>60</v>
      </c>
      <c r="CI97" s="202">
        <v>86</v>
      </c>
      <c r="CJ97" s="202"/>
      <c r="CK97" s="202">
        <v>203</v>
      </c>
      <c r="CL97" s="202"/>
      <c r="CM97" s="202"/>
      <c r="CN97" s="202"/>
      <c r="CO97" s="202"/>
      <c r="CP97" s="202"/>
      <c r="CQ97" s="202">
        <v>132</v>
      </c>
      <c r="CR97" s="202">
        <v>219</v>
      </c>
      <c r="CS97" s="202"/>
      <c r="CT97" s="200"/>
      <c r="CU97" s="202">
        <v>76</v>
      </c>
      <c r="CV97" s="202">
        <v>74</v>
      </c>
      <c r="CW97" s="204"/>
      <c r="CX97" s="200"/>
      <c r="CY97" s="200"/>
      <c r="CZ97" s="200"/>
      <c r="DA97" s="200"/>
      <c r="DB97" s="200"/>
      <c r="DC97" s="200"/>
      <c r="DD97" s="200"/>
      <c r="DE97" s="200"/>
      <c r="DF97" s="200"/>
      <c r="DG97" s="200"/>
      <c r="DH97" s="200"/>
    </row>
    <row r="98" spans="22:112" s="113" customFormat="1">
      <c r="V98" s="200"/>
      <c r="W98" s="200"/>
      <c r="X98" s="201" t="s">
        <v>171</v>
      </c>
      <c r="Y98" s="200"/>
      <c r="Z98" s="200"/>
      <c r="AA98" s="200"/>
      <c r="AB98" s="200"/>
      <c r="AC98" s="222"/>
      <c r="AD98" s="222"/>
      <c r="AE98" s="222"/>
      <c r="AF98" s="222"/>
      <c r="AG98" s="222"/>
      <c r="AH98" s="222"/>
      <c r="AI98" s="222"/>
      <c r="AJ98" s="216" t="s">
        <v>59</v>
      </c>
      <c r="AK98" s="216" t="s">
        <v>58</v>
      </c>
      <c r="AL98" s="222"/>
      <c r="AM98" s="222"/>
      <c r="AN98" s="222">
        <v>283</v>
      </c>
      <c r="AO98" s="222"/>
      <c r="AP98" s="222"/>
      <c r="AQ98" s="222"/>
      <c r="AR98" s="222"/>
      <c r="AS98" s="222"/>
      <c r="AT98" s="222"/>
      <c r="AU98" s="224"/>
      <c r="AV98" s="222"/>
      <c r="AW98" s="222"/>
      <c r="AX98" s="222"/>
      <c r="AY98" s="222"/>
      <c r="AZ98" s="222"/>
      <c r="BA98" s="222"/>
      <c r="BB98" s="222"/>
      <c r="BC98" s="222"/>
      <c r="BD98" s="222">
        <v>220</v>
      </c>
      <c r="BE98" s="222"/>
      <c r="BF98" s="222"/>
      <c r="BG98" s="222">
        <v>505</v>
      </c>
      <c r="BH98" s="222"/>
      <c r="BI98" s="222">
        <v>185</v>
      </c>
      <c r="BJ98" s="222"/>
      <c r="BK98" s="222"/>
      <c r="BL98" s="222"/>
      <c r="BM98" s="222"/>
      <c r="BN98" s="222"/>
      <c r="BO98" s="222">
        <v>380</v>
      </c>
      <c r="BP98" s="227">
        <v>152</v>
      </c>
      <c r="BQ98" s="202"/>
      <c r="BR98" s="202">
        <v>680</v>
      </c>
      <c r="BS98" s="202"/>
      <c r="BT98" s="202"/>
      <c r="BU98" s="202">
        <v>217</v>
      </c>
      <c r="BV98" s="202"/>
      <c r="BW98" s="202"/>
      <c r="BX98" s="202"/>
      <c r="BY98" s="202"/>
      <c r="BZ98" s="202"/>
      <c r="CA98" s="202">
        <v>198</v>
      </c>
      <c r="CB98" s="202">
        <v>119</v>
      </c>
      <c r="CC98" s="202"/>
      <c r="CD98" s="202"/>
      <c r="CE98" s="202">
        <v>216</v>
      </c>
      <c r="CF98" s="202">
        <v>27</v>
      </c>
      <c r="CG98" s="202"/>
      <c r="CH98" s="202">
        <v>62</v>
      </c>
      <c r="CI98" s="202">
        <v>91</v>
      </c>
      <c r="CJ98" s="202"/>
      <c r="CK98" s="202">
        <v>266</v>
      </c>
      <c r="CL98" s="202"/>
      <c r="CM98" s="202"/>
      <c r="CN98" s="202"/>
      <c r="CO98" s="202"/>
      <c r="CP98" s="202"/>
      <c r="CQ98" s="202">
        <v>205</v>
      </c>
      <c r="CR98" s="202"/>
      <c r="CS98" s="202"/>
      <c r="CT98" s="202"/>
      <c r="CU98" s="202">
        <v>78</v>
      </c>
      <c r="CV98" s="202">
        <v>90</v>
      </c>
      <c r="CW98" s="204"/>
      <c r="CX98" s="200"/>
      <c r="CY98" s="200"/>
      <c r="CZ98" s="200"/>
      <c r="DA98" s="200"/>
      <c r="DB98" s="200"/>
      <c r="DC98" s="200"/>
      <c r="DD98" s="200"/>
      <c r="DE98" s="200"/>
      <c r="DF98" s="200"/>
      <c r="DG98" s="200"/>
      <c r="DH98" s="200"/>
    </row>
    <row r="99" spans="22:112" s="113" customFormat="1">
      <c r="V99" s="200"/>
      <c r="W99" s="200"/>
      <c r="X99" s="201" t="s">
        <v>160</v>
      </c>
      <c r="Y99" s="200"/>
      <c r="Z99" s="200"/>
      <c r="AA99" s="200"/>
      <c r="AB99" s="200"/>
      <c r="AC99" s="222"/>
      <c r="AD99" s="222"/>
      <c r="AE99" s="222"/>
      <c r="AF99" s="222"/>
      <c r="AG99" s="222"/>
      <c r="AH99" s="222"/>
      <c r="AI99" s="222"/>
      <c r="AJ99" s="216" t="s">
        <v>62</v>
      </c>
      <c r="AK99" s="216" t="s">
        <v>62</v>
      </c>
      <c r="AL99" s="222"/>
      <c r="AM99" s="222"/>
      <c r="AN99" s="222">
        <v>299</v>
      </c>
      <c r="AO99" s="222"/>
      <c r="AP99" s="222"/>
      <c r="AQ99" s="222"/>
      <c r="AR99" s="222"/>
      <c r="AS99" s="222"/>
      <c r="AT99" s="222"/>
      <c r="AU99" s="224"/>
      <c r="AV99" s="222"/>
      <c r="AW99" s="222"/>
      <c r="AX99" s="222"/>
      <c r="AY99" s="222"/>
      <c r="AZ99" s="222"/>
      <c r="BA99" s="222"/>
      <c r="BB99" s="222"/>
      <c r="BC99" s="222"/>
      <c r="BD99" s="222">
        <v>244</v>
      </c>
      <c r="BE99" s="222"/>
      <c r="BF99" s="222"/>
      <c r="BG99" s="222"/>
      <c r="BH99" s="222"/>
      <c r="BI99" s="222">
        <v>205</v>
      </c>
      <c r="BJ99" s="222"/>
      <c r="BK99" s="222"/>
      <c r="BL99" s="222"/>
      <c r="BM99" s="222"/>
      <c r="BN99" s="222"/>
      <c r="BO99" s="222"/>
      <c r="BP99" s="227">
        <v>156</v>
      </c>
      <c r="BQ99" s="202"/>
      <c r="BR99" s="202">
        <v>780</v>
      </c>
      <c r="BS99" s="202"/>
      <c r="BT99" s="202"/>
      <c r="BU99" s="202">
        <v>225</v>
      </c>
      <c r="BV99" s="202"/>
      <c r="BW99" s="202"/>
      <c r="BX99" s="202"/>
      <c r="BY99" s="202"/>
      <c r="BZ99" s="202"/>
      <c r="CA99" s="202">
        <v>201</v>
      </c>
      <c r="CB99" s="202">
        <v>155</v>
      </c>
      <c r="CC99" s="202"/>
      <c r="CD99" s="202"/>
      <c r="CE99" s="202">
        <v>245</v>
      </c>
      <c r="CF99" s="202">
        <v>30</v>
      </c>
      <c r="CG99" s="202"/>
      <c r="CH99" s="202">
        <v>66</v>
      </c>
      <c r="CI99" s="202">
        <v>95</v>
      </c>
      <c r="CJ99" s="202"/>
      <c r="CK99" s="202">
        <v>270</v>
      </c>
      <c r="CL99" s="202"/>
      <c r="CM99" s="202"/>
      <c r="CN99" s="202"/>
      <c r="CO99" s="202"/>
      <c r="CP99" s="202"/>
      <c r="CQ99" s="202">
        <v>580</v>
      </c>
      <c r="CR99" s="202"/>
      <c r="CS99" s="202"/>
      <c r="CT99" s="202"/>
      <c r="CU99" s="202">
        <v>79</v>
      </c>
      <c r="CV99" s="202">
        <v>91</v>
      </c>
      <c r="CW99" s="204"/>
      <c r="CX99" s="200"/>
      <c r="CY99" s="200"/>
      <c r="CZ99" s="200"/>
      <c r="DA99" s="200"/>
      <c r="DB99" s="200"/>
      <c r="DC99" s="200"/>
      <c r="DD99" s="200"/>
      <c r="DE99" s="200"/>
      <c r="DF99" s="200"/>
      <c r="DG99" s="200"/>
      <c r="DH99" s="200"/>
    </row>
    <row r="100" spans="22:112" s="113" customFormat="1">
      <c r="V100" s="200"/>
      <c r="W100" s="200"/>
      <c r="X100" s="202"/>
      <c r="Y100" s="200"/>
      <c r="Z100" s="200"/>
      <c r="AA100" s="200"/>
      <c r="AB100" s="200"/>
      <c r="AC100" s="222"/>
      <c r="AD100" s="222"/>
      <c r="AE100" s="222"/>
      <c r="AF100" s="222"/>
      <c r="AG100" s="222"/>
      <c r="AH100" s="222"/>
      <c r="AI100" s="222"/>
      <c r="AJ100" s="216" t="s">
        <v>63</v>
      </c>
      <c r="AK100" s="216" t="s">
        <v>63</v>
      </c>
      <c r="AL100" s="222"/>
      <c r="AM100" s="222"/>
      <c r="AN100" s="222"/>
      <c r="AO100" s="222"/>
      <c r="AP100" s="222"/>
      <c r="AQ100" s="222"/>
      <c r="AR100" s="222"/>
      <c r="AS100" s="222"/>
      <c r="AT100" s="222"/>
      <c r="AU100" s="224"/>
      <c r="AV100" s="222"/>
      <c r="AW100" s="222"/>
      <c r="AX100" s="222"/>
      <c r="AY100" s="222"/>
      <c r="AZ100" s="222"/>
      <c r="BA100" s="222"/>
      <c r="BB100" s="222"/>
      <c r="BC100" s="222"/>
      <c r="BD100" s="222">
        <v>275</v>
      </c>
      <c r="BE100" s="222"/>
      <c r="BF100" s="222"/>
      <c r="BG100" s="222"/>
      <c r="BH100" s="222"/>
      <c r="BI100" s="222">
        <v>238</v>
      </c>
      <c r="BJ100" s="222"/>
      <c r="BK100" s="222"/>
      <c r="BL100" s="222"/>
      <c r="BM100" s="222"/>
      <c r="BN100" s="222"/>
      <c r="BO100" s="222"/>
      <c r="BP100" s="227">
        <v>237</v>
      </c>
      <c r="BQ100" s="202"/>
      <c r="BR100" s="202"/>
      <c r="BS100" s="202"/>
      <c r="BT100" s="202"/>
      <c r="BU100" s="202">
        <v>246</v>
      </c>
      <c r="BV100" s="202"/>
      <c r="BW100" s="202"/>
      <c r="BX100" s="202"/>
      <c r="BY100" s="202"/>
      <c r="BZ100" s="202"/>
      <c r="CA100" s="202">
        <v>245</v>
      </c>
      <c r="CB100" s="202">
        <v>166</v>
      </c>
      <c r="CC100" s="202"/>
      <c r="CD100" s="202"/>
      <c r="CE100" s="202"/>
      <c r="CF100" s="202">
        <v>39</v>
      </c>
      <c r="CG100" s="202"/>
      <c r="CH100" s="202">
        <v>71</v>
      </c>
      <c r="CI100" s="202">
        <v>111</v>
      </c>
      <c r="CJ100" s="202"/>
      <c r="CK100" s="202">
        <v>395</v>
      </c>
      <c r="CL100" s="202"/>
      <c r="CM100" s="202"/>
      <c r="CN100" s="202"/>
      <c r="CO100" s="202"/>
      <c r="CP100" s="202"/>
      <c r="CQ100" s="200"/>
      <c r="CR100" s="202"/>
      <c r="CS100" s="202"/>
      <c r="CT100" s="202"/>
      <c r="CU100" s="202">
        <v>94</v>
      </c>
      <c r="CV100" s="202">
        <v>133</v>
      </c>
      <c r="CW100" s="204"/>
      <c r="CX100" s="200"/>
      <c r="CY100" s="200"/>
      <c r="CZ100" s="200"/>
      <c r="DA100" s="200"/>
      <c r="DB100" s="200"/>
      <c r="DC100" s="200"/>
      <c r="DD100" s="200"/>
      <c r="DE100" s="200"/>
      <c r="DF100" s="200"/>
      <c r="DG100" s="200"/>
      <c r="DH100" s="200"/>
    </row>
    <row r="101" spans="22:112" s="113" customFormat="1">
      <c r="V101" s="200"/>
      <c r="W101" s="200"/>
      <c r="X101" s="202"/>
      <c r="Y101" s="200"/>
      <c r="Z101" s="200"/>
      <c r="AA101" s="200"/>
      <c r="AB101" s="200"/>
      <c r="AC101" s="222"/>
      <c r="AD101" s="222"/>
      <c r="AE101" s="222"/>
      <c r="AF101" s="222"/>
      <c r="AG101" s="222"/>
      <c r="AH101" s="222"/>
      <c r="AI101" s="222"/>
      <c r="AJ101" s="216" t="s">
        <v>134</v>
      </c>
      <c r="AK101" s="216" t="s">
        <v>70</v>
      </c>
      <c r="AL101" s="222"/>
      <c r="AM101" s="222"/>
      <c r="AN101" s="222"/>
      <c r="AO101" s="222"/>
      <c r="AP101" s="222"/>
      <c r="AQ101" s="222"/>
      <c r="AR101" s="222"/>
      <c r="AS101" s="222"/>
      <c r="AT101" s="222"/>
      <c r="AU101" s="224"/>
      <c r="AV101" s="222"/>
      <c r="AW101" s="222"/>
      <c r="AX101" s="222"/>
      <c r="AY101" s="222"/>
      <c r="AZ101" s="222"/>
      <c r="BA101" s="222"/>
      <c r="BB101" s="222"/>
      <c r="BC101" s="222"/>
      <c r="BD101" s="222"/>
      <c r="BE101" s="222"/>
      <c r="BF101" s="222"/>
      <c r="BG101" s="222"/>
      <c r="BH101" s="222"/>
      <c r="BI101" s="222">
        <v>260</v>
      </c>
      <c r="BJ101" s="222"/>
      <c r="BK101" s="222"/>
      <c r="BL101" s="222"/>
      <c r="BM101" s="222"/>
      <c r="BN101" s="222"/>
      <c r="BO101" s="222"/>
      <c r="BP101" s="227">
        <v>280</v>
      </c>
      <c r="BQ101" s="202"/>
      <c r="BR101" s="202"/>
      <c r="BS101" s="202"/>
      <c r="BT101" s="202"/>
      <c r="BU101" s="202"/>
      <c r="BV101" s="202"/>
      <c r="BW101" s="202"/>
      <c r="BX101" s="202"/>
      <c r="BY101" s="202"/>
      <c r="BZ101" s="202"/>
      <c r="CA101" s="202">
        <v>269</v>
      </c>
      <c r="CB101" s="202">
        <v>178</v>
      </c>
      <c r="CC101" s="202"/>
      <c r="CD101" s="202"/>
      <c r="CE101" s="202"/>
      <c r="CF101" s="202">
        <v>47</v>
      </c>
      <c r="CG101" s="202"/>
      <c r="CH101" s="202">
        <v>83</v>
      </c>
      <c r="CI101" s="202">
        <v>177</v>
      </c>
      <c r="CJ101" s="202"/>
      <c r="CK101" s="202"/>
      <c r="CL101" s="202"/>
      <c r="CM101" s="202"/>
      <c r="CN101" s="202"/>
      <c r="CO101" s="202"/>
      <c r="CP101" s="202"/>
      <c r="CQ101" s="202"/>
      <c r="CR101" s="202"/>
      <c r="CS101" s="202"/>
      <c r="CT101" s="202"/>
      <c r="CU101" s="202">
        <v>125</v>
      </c>
      <c r="CV101" s="202">
        <v>142</v>
      </c>
      <c r="CW101" s="204"/>
      <c r="CX101" s="200"/>
      <c r="CY101" s="200"/>
      <c r="CZ101" s="200"/>
      <c r="DA101" s="200"/>
      <c r="DB101" s="200"/>
      <c r="DC101" s="200"/>
      <c r="DD101" s="200"/>
      <c r="DE101" s="200"/>
      <c r="DF101" s="200"/>
      <c r="DG101" s="200"/>
      <c r="DH101" s="200"/>
    </row>
    <row r="102" spans="22:112">
      <c r="V102" s="182"/>
      <c r="W102" s="182"/>
      <c r="X102" s="205"/>
      <c r="Y102" s="182"/>
      <c r="Z102" s="182"/>
      <c r="AA102" s="182"/>
      <c r="AB102" s="182"/>
      <c r="AC102" s="217"/>
      <c r="AD102" s="217"/>
      <c r="AE102" s="217"/>
      <c r="AF102" s="217"/>
      <c r="AG102" s="217"/>
      <c r="AH102" s="217"/>
      <c r="AI102" s="217"/>
      <c r="AJ102" s="216" t="s">
        <v>61</v>
      </c>
      <c r="AK102" s="216" t="s">
        <v>61</v>
      </c>
      <c r="AL102" s="217"/>
      <c r="AM102" s="217"/>
      <c r="AN102" s="217"/>
      <c r="AO102" s="217"/>
      <c r="AP102" s="217"/>
      <c r="AQ102" s="217"/>
      <c r="AR102" s="217"/>
      <c r="AS102" s="217"/>
      <c r="AT102" s="217"/>
      <c r="AU102" s="217"/>
      <c r="AV102" s="217"/>
      <c r="AW102" s="217"/>
      <c r="AX102" s="217"/>
      <c r="AY102" s="217"/>
      <c r="AZ102" s="217"/>
      <c r="BA102" s="217"/>
      <c r="BB102" s="217"/>
      <c r="BC102" s="217"/>
      <c r="BD102" s="217"/>
      <c r="BE102" s="217"/>
      <c r="BF102" s="217"/>
      <c r="BG102" s="217"/>
      <c r="BH102" s="217"/>
      <c r="BI102" s="222">
        <v>262</v>
      </c>
      <c r="BJ102" s="222"/>
      <c r="BK102" s="222"/>
      <c r="BL102" s="222"/>
      <c r="BM102" s="222"/>
      <c r="BN102" s="222"/>
      <c r="BO102" s="222"/>
      <c r="BP102" s="227">
        <v>680</v>
      </c>
      <c r="BQ102" s="202"/>
      <c r="BR102" s="202"/>
      <c r="BS102" s="202"/>
      <c r="BT102" s="202"/>
      <c r="BU102" s="202"/>
      <c r="BV102" s="202"/>
      <c r="BW102" s="202"/>
      <c r="BX102" s="202"/>
      <c r="BY102" s="202"/>
      <c r="BZ102" s="202"/>
      <c r="CA102" s="182"/>
      <c r="CB102" s="202">
        <v>184</v>
      </c>
      <c r="CC102" s="202"/>
      <c r="CD102" s="202"/>
      <c r="CE102" s="202"/>
      <c r="CF102" s="202">
        <v>57</v>
      </c>
      <c r="CG102" s="202"/>
      <c r="CH102" s="202">
        <v>95</v>
      </c>
      <c r="CI102" s="202">
        <v>195</v>
      </c>
      <c r="CJ102" s="202"/>
      <c r="CK102" s="202"/>
      <c r="CL102" s="202"/>
      <c r="CM102" s="202"/>
      <c r="CN102" s="202"/>
      <c r="CO102" s="202"/>
      <c r="CP102" s="202"/>
      <c r="CQ102" s="202"/>
      <c r="CR102" s="202"/>
      <c r="CS102" s="202"/>
      <c r="CT102" s="202"/>
      <c r="CU102" s="202">
        <v>163</v>
      </c>
      <c r="CV102" s="202">
        <v>241</v>
      </c>
      <c r="CW102" s="204"/>
      <c r="CX102" s="182"/>
      <c r="CY102" s="182"/>
      <c r="CZ102" s="182"/>
      <c r="DA102" s="182"/>
      <c r="DB102" s="182"/>
      <c r="DC102" s="182"/>
      <c r="DD102" s="182"/>
      <c r="DE102" s="182"/>
      <c r="DF102" s="182"/>
      <c r="DG102" s="182"/>
      <c r="DH102" s="182"/>
    </row>
    <row r="103" spans="22:112" s="113" customFormat="1">
      <c r="V103" s="200"/>
      <c r="W103" s="197"/>
      <c r="X103" s="202"/>
      <c r="Y103" s="200"/>
      <c r="Z103" s="200"/>
      <c r="AA103" s="200"/>
      <c r="AB103" s="200"/>
      <c r="AC103" s="222"/>
      <c r="AD103" s="222"/>
      <c r="AE103" s="222"/>
      <c r="AF103" s="222"/>
      <c r="AG103" s="222"/>
      <c r="AH103" s="222"/>
      <c r="AI103" s="222"/>
      <c r="AJ103" s="216" t="s">
        <v>68</v>
      </c>
      <c r="AK103" s="216" t="s">
        <v>68</v>
      </c>
      <c r="AL103" s="222"/>
      <c r="AM103" s="222"/>
      <c r="AN103" s="222"/>
      <c r="AO103" s="222"/>
      <c r="AP103" s="222"/>
      <c r="AQ103" s="222"/>
      <c r="AR103" s="222"/>
      <c r="AS103" s="222"/>
      <c r="AT103" s="222"/>
      <c r="AU103" s="222"/>
      <c r="AV103" s="222"/>
      <c r="AW103" s="222"/>
      <c r="AX103" s="222"/>
      <c r="AY103" s="222"/>
      <c r="AZ103" s="222"/>
      <c r="BA103" s="222"/>
      <c r="BB103" s="222"/>
      <c r="BC103" s="222"/>
      <c r="BD103" s="222"/>
      <c r="BE103" s="222"/>
      <c r="BF103" s="222"/>
      <c r="BG103" s="222"/>
      <c r="BH103" s="222"/>
      <c r="BI103" s="222">
        <v>580</v>
      </c>
      <c r="BJ103" s="222"/>
      <c r="BK103" s="222"/>
      <c r="BL103" s="222"/>
      <c r="BM103" s="222"/>
      <c r="BN103" s="222"/>
      <c r="BO103" s="222"/>
      <c r="BP103" s="227">
        <v>880</v>
      </c>
      <c r="BQ103" s="202"/>
      <c r="BR103" s="202"/>
      <c r="BS103" s="202"/>
      <c r="BT103" s="202"/>
      <c r="BU103" s="202"/>
      <c r="BV103" s="202"/>
      <c r="BW103" s="202"/>
      <c r="BX103" s="202"/>
      <c r="BY103" s="202"/>
      <c r="BZ103" s="202"/>
      <c r="CA103" s="200"/>
      <c r="CB103" s="202">
        <v>202</v>
      </c>
      <c r="CC103" s="202"/>
      <c r="CD103" s="202"/>
      <c r="CE103" s="202"/>
      <c r="CF103" s="202">
        <v>60</v>
      </c>
      <c r="CG103" s="202"/>
      <c r="CH103" s="202">
        <v>127</v>
      </c>
      <c r="CI103" s="202">
        <v>215</v>
      </c>
      <c r="CJ103" s="202"/>
      <c r="CK103" s="202"/>
      <c r="CL103" s="202"/>
      <c r="CM103" s="202"/>
      <c r="CN103" s="202"/>
      <c r="CO103" s="202"/>
      <c r="CP103" s="202"/>
      <c r="CQ103" s="202"/>
      <c r="CR103" s="202"/>
      <c r="CS103" s="202"/>
      <c r="CT103" s="202"/>
      <c r="CU103" s="202">
        <v>188</v>
      </c>
      <c r="CV103" s="202">
        <v>261</v>
      </c>
      <c r="CW103" s="204"/>
      <c r="CX103" s="200"/>
      <c r="CY103" s="200"/>
      <c r="CZ103" s="200"/>
      <c r="DA103" s="200"/>
      <c r="DB103" s="200"/>
      <c r="DC103" s="200"/>
      <c r="DD103" s="200"/>
      <c r="DE103" s="200"/>
      <c r="DF103" s="200"/>
      <c r="DG103" s="200"/>
      <c r="DH103" s="200"/>
    </row>
    <row r="104" spans="22:112" s="113" customFormat="1">
      <c r="V104" s="200"/>
      <c r="W104" s="197"/>
      <c r="X104" s="202"/>
      <c r="Y104" s="200"/>
      <c r="Z104" s="200"/>
      <c r="AA104" s="200"/>
      <c r="AB104" s="200"/>
      <c r="AC104" s="222"/>
      <c r="AD104" s="222"/>
      <c r="AE104" s="222"/>
      <c r="AF104" s="222"/>
      <c r="AG104" s="222"/>
      <c r="AH104" s="222"/>
      <c r="AI104" s="222"/>
      <c r="AJ104" s="216" t="s">
        <v>69</v>
      </c>
      <c r="AK104" s="216" t="s">
        <v>69</v>
      </c>
      <c r="AL104" s="222"/>
      <c r="AM104" s="222"/>
      <c r="AN104" s="222"/>
      <c r="AO104" s="222"/>
      <c r="AP104" s="222"/>
      <c r="AQ104" s="222"/>
      <c r="AR104" s="222"/>
      <c r="AS104" s="222"/>
      <c r="AT104" s="222"/>
      <c r="AU104" s="222"/>
      <c r="AV104" s="222"/>
      <c r="AW104" s="222"/>
      <c r="AX104" s="222"/>
      <c r="AY104" s="222"/>
      <c r="AZ104" s="222"/>
      <c r="BA104" s="222"/>
      <c r="BB104" s="222"/>
      <c r="BC104" s="222"/>
      <c r="BD104" s="222"/>
      <c r="BE104" s="222"/>
      <c r="BF104" s="222"/>
      <c r="BG104" s="222"/>
      <c r="BH104" s="222"/>
      <c r="BI104" s="222">
        <v>680</v>
      </c>
      <c r="BJ104" s="222"/>
      <c r="BK104" s="222"/>
      <c r="BL104" s="222"/>
      <c r="BM104" s="222"/>
      <c r="BN104" s="222"/>
      <c r="BO104" s="222"/>
      <c r="BP104" s="227"/>
      <c r="BQ104" s="202"/>
      <c r="BR104" s="202"/>
      <c r="BS104" s="202"/>
      <c r="BT104" s="202"/>
      <c r="BU104" s="202"/>
      <c r="BV104" s="202"/>
      <c r="BW104" s="202"/>
      <c r="BX104" s="202"/>
      <c r="BY104" s="202"/>
      <c r="BZ104" s="202"/>
      <c r="CA104" s="202"/>
      <c r="CB104" s="202">
        <v>204</v>
      </c>
      <c r="CC104" s="202"/>
      <c r="CD104" s="202"/>
      <c r="CE104" s="202"/>
      <c r="CF104" s="202">
        <v>66</v>
      </c>
      <c r="CG104" s="202"/>
      <c r="CH104" s="202">
        <v>138</v>
      </c>
      <c r="CI104" s="202">
        <v>243</v>
      </c>
      <c r="CJ104" s="202"/>
      <c r="CK104" s="202"/>
      <c r="CL104" s="202"/>
      <c r="CM104" s="202"/>
      <c r="CN104" s="202"/>
      <c r="CO104" s="202"/>
      <c r="CP104" s="202"/>
      <c r="CQ104" s="202"/>
      <c r="CR104" s="202"/>
      <c r="CS104" s="202"/>
      <c r="CT104" s="202"/>
      <c r="CU104" s="202">
        <v>282</v>
      </c>
      <c r="CV104" s="202">
        <v>405</v>
      </c>
      <c r="CW104" s="204"/>
      <c r="CX104" s="200"/>
      <c r="CY104" s="200"/>
      <c r="CZ104" s="200"/>
      <c r="DA104" s="200"/>
      <c r="DB104" s="200"/>
      <c r="DC104" s="200"/>
      <c r="DD104" s="200"/>
      <c r="DE104" s="200"/>
      <c r="DF104" s="200"/>
      <c r="DG104" s="200"/>
      <c r="DH104" s="200"/>
    </row>
    <row r="105" spans="22:112" s="113" customFormat="1">
      <c r="V105" s="200"/>
      <c r="W105" s="197"/>
      <c r="X105" s="202"/>
      <c r="Y105" s="200"/>
      <c r="Z105" s="200"/>
      <c r="AA105" s="200"/>
      <c r="AB105" s="200"/>
      <c r="AC105" s="222"/>
      <c r="AD105" s="222"/>
      <c r="AE105" s="222"/>
      <c r="AF105" s="222"/>
      <c r="AG105" s="222"/>
      <c r="AH105" s="222"/>
      <c r="AI105" s="222"/>
      <c r="AJ105" s="216" t="s">
        <v>71</v>
      </c>
      <c r="AK105" s="216" t="s">
        <v>71</v>
      </c>
      <c r="AL105" s="222"/>
      <c r="AM105" s="222"/>
      <c r="AN105" s="222"/>
      <c r="AO105" s="222"/>
      <c r="AP105" s="222"/>
      <c r="AQ105" s="222"/>
      <c r="AR105" s="222"/>
      <c r="AS105" s="222"/>
      <c r="AT105" s="222"/>
      <c r="AU105" s="222"/>
      <c r="AV105" s="222"/>
      <c r="AW105" s="222"/>
      <c r="AX105" s="222"/>
      <c r="AY105" s="222"/>
      <c r="AZ105" s="222"/>
      <c r="BA105" s="222"/>
      <c r="BB105" s="222"/>
      <c r="BC105" s="222"/>
      <c r="BD105" s="222"/>
      <c r="BE105" s="222"/>
      <c r="BF105" s="222"/>
      <c r="BG105" s="222"/>
      <c r="BH105" s="222"/>
      <c r="BI105" s="222">
        <v>880</v>
      </c>
      <c r="BJ105" s="222"/>
      <c r="BK105" s="222"/>
      <c r="BL105" s="222"/>
      <c r="BM105" s="222"/>
      <c r="BN105" s="222"/>
      <c r="BO105" s="222"/>
      <c r="BP105" s="227"/>
      <c r="BQ105" s="202"/>
      <c r="BR105" s="202"/>
      <c r="BS105" s="202"/>
      <c r="BT105" s="202"/>
      <c r="BU105" s="202"/>
      <c r="BV105" s="202"/>
      <c r="BW105" s="202"/>
      <c r="BX105" s="202"/>
      <c r="BY105" s="202"/>
      <c r="BZ105" s="202"/>
      <c r="CA105" s="202"/>
      <c r="CB105" s="202">
        <v>223</v>
      </c>
      <c r="CC105" s="202"/>
      <c r="CD105" s="202"/>
      <c r="CE105" s="202"/>
      <c r="CF105" s="202">
        <v>71</v>
      </c>
      <c r="CG105" s="202"/>
      <c r="CH105" s="202">
        <v>142</v>
      </c>
      <c r="CI105" s="202">
        <v>371</v>
      </c>
      <c r="CJ105" s="202"/>
      <c r="CK105" s="202"/>
      <c r="CL105" s="202"/>
      <c r="CM105" s="202"/>
      <c r="CN105" s="202"/>
      <c r="CO105" s="202"/>
      <c r="CP105" s="202"/>
      <c r="CQ105" s="202"/>
      <c r="CR105" s="202"/>
      <c r="CS105" s="202"/>
      <c r="CT105" s="202"/>
      <c r="CU105" s="202">
        <v>805</v>
      </c>
      <c r="CV105" s="202">
        <v>605</v>
      </c>
      <c r="CW105" s="204"/>
      <c r="CX105" s="200"/>
      <c r="CY105" s="200"/>
      <c r="CZ105" s="200"/>
      <c r="DA105" s="200"/>
      <c r="DB105" s="200"/>
      <c r="DC105" s="200"/>
      <c r="DD105" s="200"/>
      <c r="DE105" s="200"/>
      <c r="DF105" s="200"/>
      <c r="DG105" s="200"/>
      <c r="DH105" s="200"/>
    </row>
    <row r="106" spans="22:112" s="113" customFormat="1">
      <c r="V106" s="200"/>
      <c r="W106" s="197"/>
      <c r="X106" s="202"/>
      <c r="Y106" s="200"/>
      <c r="Z106" s="200"/>
      <c r="AA106" s="200"/>
      <c r="AB106" s="200"/>
      <c r="AC106" s="222"/>
      <c r="AD106" s="222"/>
      <c r="AE106" s="222"/>
      <c r="AF106" s="222"/>
      <c r="AG106" s="222"/>
      <c r="AH106" s="222"/>
      <c r="AI106" s="222"/>
      <c r="AJ106" s="216" t="s">
        <v>67</v>
      </c>
      <c r="AK106" s="216" t="s">
        <v>67</v>
      </c>
      <c r="AL106" s="222"/>
      <c r="AM106" s="222"/>
      <c r="AN106" s="222"/>
      <c r="AO106" s="222"/>
      <c r="AP106" s="222"/>
      <c r="AQ106" s="222"/>
      <c r="AR106" s="222"/>
      <c r="AS106" s="222"/>
      <c r="AT106" s="222"/>
      <c r="AU106" s="222"/>
      <c r="AV106" s="222"/>
      <c r="AW106" s="222"/>
      <c r="AX106" s="222"/>
      <c r="AY106" s="222"/>
      <c r="AZ106" s="222"/>
      <c r="BA106" s="222"/>
      <c r="BB106" s="222"/>
      <c r="BC106" s="222"/>
      <c r="BD106" s="222"/>
      <c r="BE106" s="222"/>
      <c r="BF106" s="222"/>
      <c r="BG106" s="222"/>
      <c r="BH106" s="222"/>
      <c r="BI106" s="222">
        <v>980</v>
      </c>
      <c r="BJ106" s="222"/>
      <c r="BK106" s="222"/>
      <c r="BL106" s="222"/>
      <c r="BM106" s="222"/>
      <c r="BN106" s="222"/>
      <c r="BO106" s="222"/>
      <c r="BP106" s="227"/>
      <c r="BQ106" s="202"/>
      <c r="BR106" s="202"/>
      <c r="BS106" s="202"/>
      <c r="BT106" s="202"/>
      <c r="BU106" s="202"/>
      <c r="BV106" s="202"/>
      <c r="BW106" s="202"/>
      <c r="BX106" s="202"/>
      <c r="BY106" s="202"/>
      <c r="BZ106" s="202"/>
      <c r="CA106" s="202"/>
      <c r="CB106" s="202">
        <v>395</v>
      </c>
      <c r="CC106" s="202"/>
      <c r="CD106" s="202"/>
      <c r="CE106" s="202"/>
      <c r="CF106" s="202">
        <v>72</v>
      </c>
      <c r="CG106" s="202"/>
      <c r="CH106" s="202">
        <v>173</v>
      </c>
      <c r="CI106" s="200"/>
      <c r="CJ106" s="202"/>
      <c r="CK106" s="202"/>
      <c r="CL106" s="202"/>
      <c r="CM106" s="202"/>
      <c r="CN106" s="202"/>
      <c r="CO106" s="202"/>
      <c r="CP106" s="202"/>
      <c r="CQ106" s="202"/>
      <c r="CR106" s="202"/>
      <c r="CS106" s="202"/>
      <c r="CT106" s="202"/>
      <c r="CU106" s="202">
        <v>905</v>
      </c>
      <c r="CV106" s="202"/>
      <c r="CW106" s="204"/>
      <c r="CX106" s="200"/>
      <c r="CY106" s="200"/>
      <c r="CZ106" s="200"/>
      <c r="DA106" s="200"/>
      <c r="DB106" s="200"/>
      <c r="DC106" s="200"/>
      <c r="DD106" s="200"/>
      <c r="DE106" s="200"/>
      <c r="DF106" s="200"/>
      <c r="DG106" s="200"/>
      <c r="DH106" s="200"/>
    </row>
    <row r="107" spans="22:112" s="113" customFormat="1">
      <c r="V107" s="200"/>
      <c r="W107" s="197"/>
      <c r="X107" s="202"/>
      <c r="Y107" s="200"/>
      <c r="Z107" s="200"/>
      <c r="AA107" s="200"/>
      <c r="AB107" s="200"/>
      <c r="AC107" s="222"/>
      <c r="AD107" s="222"/>
      <c r="AE107" s="222"/>
      <c r="AF107" s="222"/>
      <c r="AG107" s="222"/>
      <c r="AH107" s="222"/>
      <c r="AI107" s="222"/>
      <c r="AJ107" s="216" t="s">
        <v>65</v>
      </c>
      <c r="AK107" s="216" t="s">
        <v>65</v>
      </c>
      <c r="AL107" s="222"/>
      <c r="AM107" s="222"/>
      <c r="AN107" s="222"/>
      <c r="AO107" s="222"/>
      <c r="AP107" s="222"/>
      <c r="AQ107" s="222"/>
      <c r="AR107" s="222"/>
      <c r="AS107" s="222"/>
      <c r="AT107" s="222"/>
      <c r="AU107" s="222"/>
      <c r="AV107" s="222"/>
      <c r="AW107" s="222"/>
      <c r="AX107" s="222"/>
      <c r="AY107" s="222"/>
      <c r="AZ107" s="222"/>
      <c r="BA107" s="222"/>
      <c r="BB107" s="222"/>
      <c r="BC107" s="222"/>
      <c r="BD107" s="222"/>
      <c r="BE107" s="222"/>
      <c r="BF107" s="222"/>
      <c r="BG107" s="222"/>
      <c r="BH107" s="222"/>
      <c r="BI107" s="222"/>
      <c r="BJ107" s="222"/>
      <c r="BK107" s="222"/>
      <c r="BL107" s="222"/>
      <c r="BM107" s="222"/>
      <c r="BN107" s="222"/>
      <c r="BO107" s="222"/>
      <c r="BP107" s="227"/>
      <c r="BQ107" s="202"/>
      <c r="BR107" s="202"/>
      <c r="BS107" s="202"/>
      <c r="BT107" s="202"/>
      <c r="BU107" s="202"/>
      <c r="BV107" s="202"/>
      <c r="BW107" s="202"/>
      <c r="BX107" s="202"/>
      <c r="BY107" s="202"/>
      <c r="BZ107" s="202"/>
      <c r="CA107" s="202"/>
      <c r="CB107" s="200"/>
      <c r="CC107" s="202"/>
      <c r="CD107" s="202"/>
      <c r="CE107" s="202"/>
      <c r="CF107" s="202">
        <v>91</v>
      </c>
      <c r="CG107" s="202"/>
      <c r="CH107" s="202">
        <v>178</v>
      </c>
      <c r="CI107" s="202"/>
      <c r="CJ107" s="202"/>
      <c r="CK107" s="202"/>
      <c r="CL107" s="202"/>
      <c r="CM107" s="202"/>
      <c r="CN107" s="202"/>
      <c r="CO107" s="202"/>
      <c r="CP107" s="202"/>
      <c r="CQ107" s="202"/>
      <c r="CR107" s="202"/>
      <c r="CS107" s="202"/>
      <c r="CT107" s="202"/>
      <c r="CU107" s="200"/>
      <c r="CV107" s="202"/>
      <c r="CW107" s="204"/>
      <c r="CX107" s="200"/>
      <c r="CY107" s="200"/>
      <c r="CZ107" s="200"/>
      <c r="DA107" s="200"/>
      <c r="DB107" s="200"/>
      <c r="DC107" s="200"/>
      <c r="DD107" s="200"/>
      <c r="DE107" s="200"/>
      <c r="DF107" s="200"/>
      <c r="DG107" s="200"/>
      <c r="DH107" s="200"/>
    </row>
    <row r="108" spans="22:112" s="113" customFormat="1">
      <c r="V108" s="200"/>
      <c r="W108" s="197"/>
      <c r="X108" s="202"/>
      <c r="Y108" s="200"/>
      <c r="Z108" s="200"/>
      <c r="AA108" s="200"/>
      <c r="AB108" s="200"/>
      <c r="AC108" s="222"/>
      <c r="AD108" s="222"/>
      <c r="AE108" s="222"/>
      <c r="AF108" s="222"/>
      <c r="AG108" s="222"/>
      <c r="AH108" s="222"/>
      <c r="AI108" s="222"/>
      <c r="AJ108" s="216" t="s">
        <v>64</v>
      </c>
      <c r="AK108" s="216" t="s">
        <v>64</v>
      </c>
      <c r="AL108" s="222"/>
      <c r="AM108" s="222"/>
      <c r="AN108" s="222"/>
      <c r="AO108" s="222"/>
      <c r="AP108" s="222"/>
      <c r="AQ108" s="222"/>
      <c r="AR108" s="222"/>
      <c r="AS108" s="222"/>
      <c r="AT108" s="222"/>
      <c r="AU108" s="222"/>
      <c r="AV108" s="222"/>
      <c r="AW108" s="222"/>
      <c r="AX108" s="222"/>
      <c r="AY108" s="222"/>
      <c r="AZ108" s="222"/>
      <c r="BA108" s="222"/>
      <c r="BB108" s="222"/>
      <c r="BC108" s="222"/>
      <c r="BD108" s="222"/>
      <c r="BE108" s="222"/>
      <c r="BF108" s="222"/>
      <c r="BG108" s="222"/>
      <c r="BH108" s="222"/>
      <c r="BI108" s="222"/>
      <c r="BJ108" s="222"/>
      <c r="BK108" s="222"/>
      <c r="BL108" s="222"/>
      <c r="BM108" s="222"/>
      <c r="BN108" s="222"/>
      <c r="BO108" s="222"/>
      <c r="BP108" s="227"/>
      <c r="BQ108" s="202"/>
      <c r="BR108" s="202"/>
      <c r="BS108" s="202"/>
      <c r="BT108" s="202"/>
      <c r="BU108" s="202"/>
      <c r="BV108" s="202"/>
      <c r="BW108" s="202"/>
      <c r="BX108" s="202"/>
      <c r="BY108" s="202"/>
      <c r="BZ108" s="202"/>
      <c r="CA108" s="202"/>
      <c r="CB108" s="202"/>
      <c r="CC108" s="202"/>
      <c r="CD108" s="202"/>
      <c r="CE108" s="202"/>
      <c r="CF108" s="202">
        <v>101</v>
      </c>
      <c r="CG108" s="202"/>
      <c r="CH108" s="202">
        <v>189</v>
      </c>
      <c r="CI108" s="202"/>
      <c r="CJ108" s="202"/>
      <c r="CK108" s="202"/>
      <c r="CL108" s="202"/>
      <c r="CM108" s="202"/>
      <c r="CN108" s="202"/>
      <c r="CO108" s="202"/>
      <c r="CP108" s="202"/>
      <c r="CQ108" s="202"/>
      <c r="CR108" s="202"/>
      <c r="CS108" s="202"/>
      <c r="CT108" s="202"/>
      <c r="CU108" s="202"/>
      <c r="CV108" s="202"/>
      <c r="CW108" s="204"/>
      <c r="CX108" s="200"/>
      <c r="CY108" s="200"/>
      <c r="CZ108" s="200"/>
      <c r="DA108" s="200"/>
      <c r="DB108" s="200"/>
      <c r="DC108" s="200"/>
      <c r="DD108" s="200"/>
      <c r="DE108" s="200"/>
      <c r="DF108" s="200"/>
      <c r="DG108" s="200"/>
      <c r="DH108" s="200"/>
    </row>
    <row r="109" spans="22:112" s="113" customFormat="1">
      <c r="V109" s="200"/>
      <c r="W109" s="197"/>
      <c r="X109" s="202"/>
      <c r="Y109" s="200"/>
      <c r="Z109" s="200"/>
      <c r="AA109" s="200"/>
      <c r="AB109" s="200"/>
      <c r="AC109" s="222"/>
      <c r="AD109" s="222"/>
      <c r="AE109" s="222"/>
      <c r="AF109" s="222"/>
      <c r="AG109" s="222"/>
      <c r="AH109" s="222"/>
      <c r="AI109" s="222"/>
      <c r="AJ109" s="216" t="s">
        <v>66</v>
      </c>
      <c r="AK109" s="216" t="s">
        <v>66</v>
      </c>
      <c r="AL109" s="222"/>
      <c r="AM109" s="222"/>
      <c r="AN109" s="222"/>
      <c r="AO109" s="222"/>
      <c r="AP109" s="222"/>
      <c r="AQ109" s="222"/>
      <c r="AR109" s="222"/>
      <c r="AS109" s="222"/>
      <c r="AT109" s="222"/>
      <c r="AU109" s="222"/>
      <c r="AV109" s="222"/>
      <c r="AW109" s="222"/>
      <c r="AX109" s="222"/>
      <c r="AY109" s="222"/>
      <c r="AZ109" s="222"/>
      <c r="BA109" s="222"/>
      <c r="BB109" s="222"/>
      <c r="BC109" s="222"/>
      <c r="BD109" s="222"/>
      <c r="BE109" s="222"/>
      <c r="BF109" s="222"/>
      <c r="BG109" s="222"/>
      <c r="BH109" s="222"/>
      <c r="BI109" s="222"/>
      <c r="BJ109" s="222"/>
      <c r="BK109" s="222"/>
      <c r="BL109" s="222"/>
      <c r="BM109" s="222"/>
      <c r="BN109" s="222"/>
      <c r="BO109" s="222"/>
      <c r="BP109" s="227"/>
      <c r="BQ109" s="202"/>
      <c r="BR109" s="202"/>
      <c r="BS109" s="202"/>
      <c r="BT109" s="202"/>
      <c r="BU109" s="202"/>
      <c r="BV109" s="202"/>
      <c r="BW109" s="202"/>
      <c r="BX109" s="202"/>
      <c r="BY109" s="202"/>
      <c r="BZ109" s="202"/>
      <c r="CA109" s="202"/>
      <c r="CB109" s="202"/>
      <c r="CC109" s="202"/>
      <c r="CD109" s="202"/>
      <c r="CE109" s="202"/>
      <c r="CF109" s="202">
        <v>103</v>
      </c>
      <c r="CG109" s="202"/>
      <c r="CH109" s="202">
        <v>210</v>
      </c>
      <c r="CI109" s="202"/>
      <c r="CJ109" s="202"/>
      <c r="CK109" s="202"/>
      <c r="CL109" s="202"/>
      <c r="CM109" s="202"/>
      <c r="CN109" s="202"/>
      <c r="CO109" s="202"/>
      <c r="CP109" s="202"/>
      <c r="CQ109" s="202"/>
      <c r="CR109" s="202"/>
      <c r="CS109" s="202"/>
      <c r="CT109" s="202"/>
      <c r="CU109" s="202"/>
      <c r="CV109" s="202"/>
      <c r="CW109" s="204"/>
      <c r="CX109" s="200"/>
      <c r="CY109" s="200"/>
      <c r="CZ109" s="200"/>
      <c r="DA109" s="200"/>
      <c r="DB109" s="200"/>
      <c r="DC109" s="200"/>
      <c r="DD109" s="200"/>
      <c r="DE109" s="200"/>
      <c r="DF109" s="200"/>
      <c r="DG109" s="200"/>
      <c r="DH109" s="200"/>
    </row>
    <row r="110" spans="22:112" s="113" customFormat="1">
      <c r="V110" s="200"/>
      <c r="W110" s="197"/>
      <c r="X110" s="202"/>
      <c r="Y110" s="200"/>
      <c r="Z110" s="200"/>
      <c r="AA110" s="200"/>
      <c r="AB110" s="200"/>
      <c r="AC110" s="222"/>
      <c r="AD110" s="222"/>
      <c r="AE110" s="222"/>
      <c r="AF110" s="222"/>
      <c r="AG110" s="222"/>
      <c r="AH110" s="222"/>
      <c r="AI110" s="222"/>
      <c r="AJ110" s="216" t="s">
        <v>76</v>
      </c>
      <c r="AK110" s="216" t="s">
        <v>76</v>
      </c>
      <c r="AL110" s="222"/>
      <c r="AM110" s="222"/>
      <c r="AN110" s="222"/>
      <c r="AO110" s="222"/>
      <c r="AP110" s="222"/>
      <c r="AQ110" s="222"/>
      <c r="AR110" s="222"/>
      <c r="AS110" s="222"/>
      <c r="AT110" s="222"/>
      <c r="AU110" s="222"/>
      <c r="AV110" s="222"/>
      <c r="AW110" s="222"/>
      <c r="AX110" s="222"/>
      <c r="AY110" s="222"/>
      <c r="AZ110" s="222"/>
      <c r="BA110" s="222"/>
      <c r="BB110" s="222"/>
      <c r="BC110" s="222"/>
      <c r="BD110" s="222"/>
      <c r="BE110" s="222"/>
      <c r="BF110" s="222"/>
      <c r="BG110" s="222"/>
      <c r="BH110" s="222"/>
      <c r="BI110" s="222"/>
      <c r="BJ110" s="222"/>
      <c r="BK110" s="222"/>
      <c r="BL110" s="222"/>
      <c r="BM110" s="222"/>
      <c r="BN110" s="222"/>
      <c r="BO110" s="222"/>
      <c r="BP110" s="227"/>
      <c r="BQ110" s="202"/>
      <c r="BR110" s="202"/>
      <c r="BS110" s="202"/>
      <c r="BT110" s="202"/>
      <c r="BU110" s="202"/>
      <c r="BV110" s="202"/>
      <c r="BW110" s="202"/>
      <c r="BX110" s="202"/>
      <c r="BY110" s="202"/>
      <c r="BZ110" s="202"/>
      <c r="CA110" s="202"/>
      <c r="CB110" s="202"/>
      <c r="CC110" s="202"/>
      <c r="CD110" s="202"/>
      <c r="CE110" s="202"/>
      <c r="CF110" s="202">
        <v>105</v>
      </c>
      <c r="CG110" s="202"/>
      <c r="CH110" s="202">
        <v>215</v>
      </c>
      <c r="CI110" s="202"/>
      <c r="CJ110" s="202"/>
      <c r="CK110" s="202"/>
      <c r="CL110" s="202"/>
      <c r="CM110" s="202"/>
      <c r="CN110" s="202"/>
      <c r="CO110" s="202"/>
      <c r="CP110" s="202"/>
      <c r="CQ110" s="202"/>
      <c r="CR110" s="202"/>
      <c r="CS110" s="202"/>
      <c r="CT110" s="202"/>
      <c r="CU110" s="202"/>
      <c r="CV110" s="202"/>
      <c r="CW110" s="204"/>
      <c r="CX110" s="200"/>
      <c r="CY110" s="200"/>
      <c r="CZ110" s="200"/>
      <c r="DA110" s="200"/>
      <c r="DB110" s="200"/>
      <c r="DC110" s="200"/>
      <c r="DD110" s="200"/>
      <c r="DE110" s="200"/>
      <c r="DF110" s="200"/>
      <c r="DG110" s="200"/>
      <c r="DH110" s="200"/>
    </row>
    <row r="111" spans="22:112" s="113" customFormat="1">
      <c r="V111" s="200"/>
      <c r="W111" s="197"/>
      <c r="X111" s="202"/>
      <c r="Y111" s="200"/>
      <c r="Z111" s="200"/>
      <c r="AA111" s="200"/>
      <c r="AB111" s="200"/>
      <c r="AC111" s="222"/>
      <c r="AD111" s="222"/>
      <c r="AE111" s="222"/>
      <c r="AF111" s="222"/>
      <c r="AG111" s="222"/>
      <c r="AH111" s="222"/>
      <c r="AI111" s="222"/>
      <c r="AJ111" s="216" t="s">
        <v>135</v>
      </c>
      <c r="AK111" s="216" t="s">
        <v>75</v>
      </c>
      <c r="AL111" s="222"/>
      <c r="AM111" s="222"/>
      <c r="AN111" s="222"/>
      <c r="AO111" s="222"/>
      <c r="AP111" s="222"/>
      <c r="AQ111" s="222"/>
      <c r="AR111" s="222"/>
      <c r="AS111" s="222"/>
      <c r="AT111" s="222"/>
      <c r="AU111" s="222"/>
      <c r="AV111" s="222"/>
      <c r="AW111" s="222"/>
      <c r="AX111" s="222"/>
      <c r="AY111" s="222"/>
      <c r="AZ111" s="222"/>
      <c r="BA111" s="222"/>
      <c r="BB111" s="222"/>
      <c r="BC111" s="222"/>
      <c r="BD111" s="222"/>
      <c r="BE111" s="222"/>
      <c r="BF111" s="222"/>
      <c r="BG111" s="222"/>
      <c r="BH111" s="222"/>
      <c r="BI111" s="222"/>
      <c r="BJ111" s="222"/>
      <c r="BK111" s="222"/>
      <c r="BL111" s="222"/>
      <c r="BM111" s="222"/>
      <c r="BN111" s="222"/>
      <c r="BO111" s="222"/>
      <c r="BP111" s="227"/>
      <c r="BQ111" s="202"/>
      <c r="BR111" s="202"/>
      <c r="BS111" s="202"/>
      <c r="BT111" s="202"/>
      <c r="BU111" s="202"/>
      <c r="BV111" s="202"/>
      <c r="BW111" s="202"/>
      <c r="BX111" s="202"/>
      <c r="BY111" s="202"/>
      <c r="BZ111" s="202"/>
      <c r="CA111" s="202"/>
      <c r="CB111" s="202"/>
      <c r="CC111" s="202"/>
      <c r="CD111" s="202"/>
      <c r="CE111" s="202"/>
      <c r="CF111" s="202">
        <v>107</v>
      </c>
      <c r="CG111" s="202"/>
      <c r="CH111" s="202">
        <v>259</v>
      </c>
      <c r="CI111" s="202"/>
      <c r="CJ111" s="202"/>
      <c r="CK111" s="202"/>
      <c r="CL111" s="202"/>
      <c r="CM111" s="202"/>
      <c r="CN111" s="202"/>
      <c r="CO111" s="202"/>
      <c r="CP111" s="202"/>
      <c r="CQ111" s="202"/>
      <c r="CR111" s="202"/>
      <c r="CS111" s="202"/>
      <c r="CT111" s="202"/>
      <c r="CU111" s="202"/>
      <c r="CV111" s="202"/>
      <c r="CW111" s="204"/>
      <c r="CX111" s="200"/>
      <c r="CY111" s="200"/>
      <c r="CZ111" s="200"/>
      <c r="DA111" s="200"/>
      <c r="DB111" s="200"/>
      <c r="DC111" s="200"/>
      <c r="DD111" s="200"/>
      <c r="DE111" s="200"/>
      <c r="DF111" s="200"/>
      <c r="DG111" s="200"/>
      <c r="DH111" s="200"/>
    </row>
    <row r="112" spans="22:112" s="113" customFormat="1">
      <c r="V112" s="200"/>
      <c r="W112" s="197"/>
      <c r="X112" s="202"/>
      <c r="Y112" s="200"/>
      <c r="Z112" s="200"/>
      <c r="AA112" s="200"/>
      <c r="AB112" s="200"/>
      <c r="AC112" s="222"/>
      <c r="AD112" s="222"/>
      <c r="AE112" s="222"/>
      <c r="AF112" s="222"/>
      <c r="AG112" s="222"/>
      <c r="AH112" s="222"/>
      <c r="AI112" s="222"/>
      <c r="AJ112" s="216" t="s">
        <v>129</v>
      </c>
      <c r="AK112" s="216" t="s">
        <v>129</v>
      </c>
      <c r="AL112" s="222"/>
      <c r="AM112" s="222"/>
      <c r="AN112" s="222"/>
      <c r="AO112" s="222"/>
      <c r="AP112" s="222"/>
      <c r="AQ112" s="222"/>
      <c r="AR112" s="222"/>
      <c r="AS112" s="222"/>
      <c r="AT112" s="222"/>
      <c r="AU112" s="222"/>
      <c r="AV112" s="222"/>
      <c r="AW112" s="222"/>
      <c r="AX112" s="222"/>
      <c r="AY112" s="222"/>
      <c r="AZ112" s="222"/>
      <c r="BA112" s="222"/>
      <c r="BB112" s="222"/>
      <c r="BC112" s="222"/>
      <c r="BD112" s="222"/>
      <c r="BE112" s="222"/>
      <c r="BF112" s="222"/>
      <c r="BG112" s="222"/>
      <c r="BH112" s="222"/>
      <c r="BI112" s="222"/>
      <c r="BJ112" s="222"/>
      <c r="BK112" s="222"/>
      <c r="BL112" s="222"/>
      <c r="BM112" s="222"/>
      <c r="BN112" s="222"/>
      <c r="BO112" s="222"/>
      <c r="BP112" s="227"/>
      <c r="BQ112" s="202"/>
      <c r="BR112" s="202"/>
      <c r="BS112" s="202"/>
      <c r="BT112" s="202"/>
      <c r="BU112" s="202"/>
      <c r="BV112" s="202"/>
      <c r="BW112" s="202"/>
      <c r="BX112" s="202"/>
      <c r="BY112" s="202"/>
      <c r="BZ112" s="202"/>
      <c r="CA112" s="202"/>
      <c r="CB112" s="202"/>
      <c r="CC112" s="202"/>
      <c r="CD112" s="202"/>
      <c r="CE112" s="202"/>
      <c r="CF112" s="202">
        <v>118</v>
      </c>
      <c r="CG112" s="202"/>
      <c r="CH112" s="202">
        <v>330</v>
      </c>
      <c r="CI112" s="202"/>
      <c r="CJ112" s="202"/>
      <c r="CK112" s="202"/>
      <c r="CL112" s="202"/>
      <c r="CM112" s="202"/>
      <c r="CN112" s="202"/>
      <c r="CO112" s="202"/>
      <c r="CP112" s="202"/>
      <c r="CQ112" s="202"/>
      <c r="CR112" s="202"/>
      <c r="CS112" s="202"/>
      <c r="CT112" s="202"/>
      <c r="CU112" s="202"/>
      <c r="CV112" s="202"/>
      <c r="CW112" s="204"/>
      <c r="CX112" s="200"/>
      <c r="CY112" s="200"/>
      <c r="CZ112" s="200"/>
      <c r="DA112" s="200"/>
      <c r="DB112" s="200"/>
      <c r="DC112" s="200"/>
      <c r="DD112" s="200"/>
      <c r="DE112" s="200"/>
      <c r="DF112" s="200"/>
      <c r="DG112" s="200"/>
      <c r="DH112" s="200"/>
    </row>
    <row r="113" spans="22:112" s="113" customFormat="1">
      <c r="V113" s="200"/>
      <c r="W113" s="197"/>
      <c r="X113" s="202"/>
      <c r="Y113" s="200"/>
      <c r="Z113" s="200"/>
      <c r="AA113" s="200"/>
      <c r="AB113" s="200"/>
      <c r="AC113" s="222"/>
      <c r="AD113" s="222"/>
      <c r="AE113" s="222"/>
      <c r="AF113" s="222"/>
      <c r="AG113" s="222"/>
      <c r="AH113" s="222"/>
      <c r="AI113" s="222"/>
      <c r="AJ113" s="216" t="s">
        <v>73</v>
      </c>
      <c r="AK113" s="216" t="s">
        <v>73</v>
      </c>
      <c r="AL113" s="222"/>
      <c r="AM113" s="222"/>
      <c r="AN113" s="222"/>
      <c r="AO113" s="222"/>
      <c r="AP113" s="222"/>
      <c r="AQ113" s="222"/>
      <c r="AR113" s="222"/>
      <c r="AS113" s="222"/>
      <c r="AT113" s="222"/>
      <c r="AU113" s="222"/>
      <c r="AV113" s="222"/>
      <c r="AW113" s="222"/>
      <c r="AX113" s="222"/>
      <c r="AY113" s="222"/>
      <c r="AZ113" s="222"/>
      <c r="BA113" s="222"/>
      <c r="BB113" s="222"/>
      <c r="BC113" s="222"/>
      <c r="BD113" s="222"/>
      <c r="BE113" s="222"/>
      <c r="BF113" s="222"/>
      <c r="BG113" s="222"/>
      <c r="BH113" s="222"/>
      <c r="BI113" s="222"/>
      <c r="BJ113" s="222"/>
      <c r="BK113" s="222"/>
      <c r="BL113" s="222"/>
      <c r="BM113" s="222"/>
      <c r="BN113" s="222"/>
      <c r="BO113" s="222"/>
      <c r="BP113" s="227"/>
      <c r="BQ113" s="202"/>
      <c r="BR113" s="202"/>
      <c r="BS113" s="202"/>
      <c r="BT113" s="202"/>
      <c r="BU113" s="202"/>
      <c r="BV113" s="202"/>
      <c r="BW113" s="202"/>
      <c r="BX113" s="202"/>
      <c r="BY113" s="202"/>
      <c r="BZ113" s="202"/>
      <c r="CA113" s="202"/>
      <c r="CB113" s="202"/>
      <c r="CC113" s="202"/>
      <c r="CD113" s="202"/>
      <c r="CE113" s="202"/>
      <c r="CF113" s="202">
        <v>126</v>
      </c>
      <c r="CG113" s="202"/>
      <c r="CH113" s="202">
        <v>395</v>
      </c>
      <c r="CI113" s="202"/>
      <c r="CJ113" s="202"/>
      <c r="CK113" s="202"/>
      <c r="CL113" s="202"/>
      <c r="CM113" s="202"/>
      <c r="CN113" s="202"/>
      <c r="CO113" s="202"/>
      <c r="CP113" s="202"/>
      <c r="CQ113" s="202"/>
      <c r="CR113" s="202"/>
      <c r="CS113" s="202"/>
      <c r="CT113" s="202"/>
      <c r="CU113" s="202"/>
      <c r="CV113" s="202"/>
      <c r="CW113" s="204"/>
      <c r="CX113" s="200"/>
      <c r="CY113" s="200"/>
      <c r="CZ113" s="200"/>
      <c r="DA113" s="200"/>
      <c r="DB113" s="200"/>
      <c r="DC113" s="200"/>
      <c r="DD113" s="200"/>
      <c r="DE113" s="200"/>
      <c r="DF113" s="200"/>
      <c r="DG113" s="200"/>
      <c r="DH113" s="200"/>
    </row>
    <row r="114" spans="22:112" s="113" customFormat="1">
      <c r="V114" s="200"/>
      <c r="W114" s="197"/>
      <c r="X114" s="202"/>
      <c r="Y114" s="200"/>
      <c r="Z114" s="200"/>
      <c r="AA114" s="200"/>
      <c r="AB114" s="200"/>
      <c r="AC114" s="222"/>
      <c r="AD114" s="222"/>
      <c r="AE114" s="222"/>
      <c r="AF114" s="222"/>
      <c r="AG114" s="222"/>
      <c r="AH114" s="222"/>
      <c r="AI114" s="222"/>
      <c r="AJ114" s="216" t="s">
        <v>138</v>
      </c>
      <c r="AK114" s="216" t="s">
        <v>78</v>
      </c>
      <c r="AL114" s="222"/>
      <c r="AM114" s="222"/>
      <c r="AN114" s="222"/>
      <c r="AO114" s="222"/>
      <c r="AP114" s="222"/>
      <c r="AQ114" s="222"/>
      <c r="AR114" s="222"/>
      <c r="AS114" s="222"/>
      <c r="AT114" s="222"/>
      <c r="AU114" s="222"/>
      <c r="AV114" s="222"/>
      <c r="AW114" s="222"/>
      <c r="AX114" s="222"/>
      <c r="AY114" s="222"/>
      <c r="AZ114" s="222"/>
      <c r="BA114" s="222"/>
      <c r="BB114" s="222"/>
      <c r="BC114" s="222"/>
      <c r="BD114" s="222"/>
      <c r="BE114" s="222"/>
      <c r="BF114" s="222"/>
      <c r="BG114" s="222"/>
      <c r="BH114" s="222"/>
      <c r="BI114" s="222"/>
      <c r="BJ114" s="222"/>
      <c r="BK114" s="222"/>
      <c r="BL114" s="222"/>
      <c r="BM114" s="222"/>
      <c r="BN114" s="222"/>
      <c r="BO114" s="222"/>
      <c r="BP114" s="227"/>
      <c r="BQ114" s="202"/>
      <c r="BR114" s="202"/>
      <c r="BS114" s="202"/>
      <c r="BT114" s="202"/>
      <c r="BU114" s="202"/>
      <c r="BV114" s="202"/>
      <c r="BW114" s="202"/>
      <c r="BX114" s="202"/>
      <c r="BY114" s="202"/>
      <c r="BZ114" s="202"/>
      <c r="CA114" s="202"/>
      <c r="CB114" s="202"/>
      <c r="CC114" s="202"/>
      <c r="CD114" s="202"/>
      <c r="CE114" s="202"/>
      <c r="CF114" s="202">
        <v>134</v>
      </c>
      <c r="CG114" s="202"/>
      <c r="CH114" s="202"/>
      <c r="CI114" s="202"/>
      <c r="CJ114" s="202"/>
      <c r="CK114" s="202"/>
      <c r="CL114" s="202"/>
      <c r="CM114" s="202"/>
      <c r="CN114" s="202"/>
      <c r="CO114" s="202"/>
      <c r="CP114" s="202"/>
      <c r="CQ114" s="202"/>
      <c r="CR114" s="202"/>
      <c r="CS114" s="202"/>
      <c r="CT114" s="202"/>
      <c r="CU114" s="202"/>
      <c r="CV114" s="202"/>
      <c r="CW114" s="204"/>
      <c r="CX114" s="200"/>
      <c r="CY114" s="200"/>
      <c r="CZ114" s="200"/>
      <c r="DA114" s="200"/>
      <c r="DB114" s="200"/>
      <c r="DC114" s="200"/>
      <c r="DD114" s="200"/>
      <c r="DE114" s="200"/>
      <c r="DF114" s="200"/>
      <c r="DG114" s="200"/>
      <c r="DH114" s="200"/>
    </row>
    <row r="115" spans="22:112" s="113" customFormat="1">
      <c r="V115" s="200"/>
      <c r="W115" s="197"/>
      <c r="X115" s="202"/>
      <c r="Y115" s="200"/>
      <c r="Z115" s="200"/>
      <c r="AA115" s="200"/>
      <c r="AB115" s="200"/>
      <c r="AC115" s="222"/>
      <c r="AD115" s="222"/>
      <c r="AE115" s="222"/>
      <c r="AF115" s="222"/>
      <c r="AG115" s="222"/>
      <c r="AH115" s="222"/>
      <c r="AI115" s="222"/>
      <c r="AJ115" s="216" t="s">
        <v>139</v>
      </c>
      <c r="AK115" s="216" t="s">
        <v>79</v>
      </c>
      <c r="AL115" s="222"/>
      <c r="AM115" s="222"/>
      <c r="AN115" s="222"/>
      <c r="AO115" s="222"/>
      <c r="AP115" s="222"/>
      <c r="AQ115" s="222"/>
      <c r="AR115" s="222"/>
      <c r="AS115" s="222"/>
      <c r="AT115" s="222"/>
      <c r="AU115" s="222"/>
      <c r="AV115" s="222"/>
      <c r="AW115" s="222"/>
      <c r="AX115" s="222"/>
      <c r="AY115" s="222"/>
      <c r="AZ115" s="222"/>
      <c r="BA115" s="222"/>
      <c r="BB115" s="222"/>
      <c r="BC115" s="222"/>
      <c r="BD115" s="222"/>
      <c r="BE115" s="222"/>
      <c r="BF115" s="222"/>
      <c r="BG115" s="222"/>
      <c r="BH115" s="222"/>
      <c r="BI115" s="222"/>
      <c r="BJ115" s="222"/>
      <c r="BK115" s="222"/>
      <c r="BL115" s="222"/>
      <c r="BM115" s="222"/>
      <c r="BN115" s="222"/>
      <c r="BO115" s="222"/>
      <c r="BP115" s="227"/>
      <c r="BQ115" s="202"/>
      <c r="BR115" s="202"/>
      <c r="BS115" s="202"/>
      <c r="BT115" s="202"/>
      <c r="BU115" s="202"/>
      <c r="BV115" s="202"/>
      <c r="BW115" s="202"/>
      <c r="BX115" s="202"/>
      <c r="BY115" s="202"/>
      <c r="BZ115" s="202"/>
      <c r="CA115" s="202"/>
      <c r="CB115" s="202"/>
      <c r="CC115" s="202"/>
      <c r="CD115" s="202"/>
      <c r="CE115" s="202"/>
      <c r="CF115" s="202">
        <v>138</v>
      </c>
      <c r="CG115" s="202"/>
      <c r="CH115" s="202"/>
      <c r="CI115" s="202"/>
      <c r="CJ115" s="202"/>
      <c r="CK115" s="202"/>
      <c r="CL115" s="202"/>
      <c r="CM115" s="202"/>
      <c r="CN115" s="202"/>
      <c r="CO115" s="202"/>
      <c r="CP115" s="202"/>
      <c r="CQ115" s="202"/>
      <c r="CR115" s="202"/>
      <c r="CS115" s="202"/>
      <c r="CT115" s="202"/>
      <c r="CU115" s="202"/>
      <c r="CV115" s="202"/>
      <c r="CW115" s="204"/>
      <c r="CX115" s="200"/>
      <c r="CY115" s="200"/>
      <c r="CZ115" s="200"/>
      <c r="DA115" s="200"/>
      <c r="DB115" s="200"/>
      <c r="DC115" s="200"/>
      <c r="DD115" s="200"/>
      <c r="DE115" s="200"/>
      <c r="DF115" s="200"/>
      <c r="DG115" s="200"/>
      <c r="DH115" s="200"/>
    </row>
    <row r="116" spans="22:112" s="113" customFormat="1">
      <c r="V116" s="200"/>
      <c r="W116" s="197"/>
      <c r="X116" s="202"/>
      <c r="Y116" s="200"/>
      <c r="Z116" s="200"/>
      <c r="AA116" s="200"/>
      <c r="AB116" s="200"/>
      <c r="AC116" s="222"/>
      <c r="AD116" s="222"/>
      <c r="AE116" s="222"/>
      <c r="AF116" s="222"/>
      <c r="AG116" s="222"/>
      <c r="AH116" s="222"/>
      <c r="AI116" s="222"/>
      <c r="AJ116" s="216" t="s">
        <v>136</v>
      </c>
      <c r="AK116" s="216" t="s">
        <v>77</v>
      </c>
      <c r="AL116" s="222"/>
      <c r="AM116" s="222"/>
      <c r="AN116" s="222"/>
      <c r="AO116" s="222"/>
      <c r="AP116" s="222"/>
      <c r="AQ116" s="222"/>
      <c r="AR116" s="222"/>
      <c r="AS116" s="222"/>
      <c r="AT116" s="222"/>
      <c r="AU116" s="222"/>
      <c r="AV116" s="222"/>
      <c r="AW116" s="222"/>
      <c r="AX116" s="222"/>
      <c r="AY116" s="222"/>
      <c r="AZ116" s="222"/>
      <c r="BA116" s="222"/>
      <c r="BB116" s="222"/>
      <c r="BC116" s="222"/>
      <c r="BD116" s="222"/>
      <c r="BE116" s="222"/>
      <c r="BF116" s="222"/>
      <c r="BG116" s="222"/>
      <c r="BH116" s="222"/>
      <c r="BI116" s="222"/>
      <c r="BJ116" s="222"/>
      <c r="BK116" s="222"/>
      <c r="BL116" s="222"/>
      <c r="BM116" s="222"/>
      <c r="BN116" s="222"/>
      <c r="BO116" s="222"/>
      <c r="BP116" s="227"/>
      <c r="BQ116" s="202"/>
      <c r="BR116" s="202"/>
      <c r="BS116" s="202"/>
      <c r="BT116" s="202"/>
      <c r="BU116" s="202"/>
      <c r="BV116" s="202"/>
      <c r="BW116" s="202"/>
      <c r="BX116" s="202"/>
      <c r="BY116" s="202"/>
      <c r="BZ116" s="202"/>
      <c r="CA116" s="202"/>
      <c r="CB116" s="202"/>
      <c r="CC116" s="202"/>
      <c r="CD116" s="202"/>
      <c r="CE116" s="202"/>
      <c r="CF116" s="202">
        <v>164</v>
      </c>
      <c r="CG116" s="202"/>
      <c r="CH116" s="202"/>
      <c r="CI116" s="202"/>
      <c r="CJ116" s="202"/>
      <c r="CK116" s="202"/>
      <c r="CL116" s="202"/>
      <c r="CM116" s="202"/>
      <c r="CN116" s="202"/>
      <c r="CO116" s="202"/>
      <c r="CP116" s="202"/>
      <c r="CQ116" s="202"/>
      <c r="CR116" s="202"/>
      <c r="CS116" s="202"/>
      <c r="CT116" s="202"/>
      <c r="CU116" s="202"/>
      <c r="CV116" s="202"/>
      <c r="CW116" s="204"/>
      <c r="CX116" s="200"/>
      <c r="CY116" s="200"/>
      <c r="CZ116" s="200"/>
      <c r="DA116" s="200"/>
      <c r="DB116" s="200"/>
      <c r="DC116" s="200"/>
      <c r="DD116" s="200"/>
      <c r="DE116" s="200"/>
      <c r="DF116" s="200"/>
      <c r="DG116" s="200"/>
      <c r="DH116" s="200"/>
    </row>
    <row r="117" spans="22:112" s="113" customFormat="1">
      <c r="V117" s="200"/>
      <c r="W117" s="197"/>
      <c r="X117" s="202"/>
      <c r="Y117" s="200"/>
      <c r="Z117" s="200"/>
      <c r="AA117" s="200"/>
      <c r="AB117" s="200"/>
      <c r="AC117" s="222"/>
      <c r="AD117" s="222"/>
      <c r="AE117" s="222"/>
      <c r="AF117" s="222"/>
      <c r="AG117" s="222"/>
      <c r="AH117" s="222"/>
      <c r="AI117" s="222"/>
      <c r="AJ117" s="216" t="s">
        <v>74</v>
      </c>
      <c r="AK117" s="216" t="s">
        <v>74</v>
      </c>
      <c r="AL117" s="222"/>
      <c r="AM117" s="222"/>
      <c r="AN117" s="222"/>
      <c r="AO117" s="222"/>
      <c r="AP117" s="222"/>
      <c r="AQ117" s="222"/>
      <c r="AR117" s="222"/>
      <c r="AS117" s="222"/>
      <c r="AT117" s="222"/>
      <c r="AU117" s="222"/>
      <c r="AV117" s="222"/>
      <c r="AW117" s="222"/>
      <c r="AX117" s="222"/>
      <c r="AY117" s="222"/>
      <c r="AZ117" s="222"/>
      <c r="BA117" s="222"/>
      <c r="BB117" s="222"/>
      <c r="BC117" s="222"/>
      <c r="BD117" s="222"/>
      <c r="BE117" s="222"/>
      <c r="BF117" s="222"/>
      <c r="BG117" s="222"/>
      <c r="BH117" s="222"/>
      <c r="BI117" s="222"/>
      <c r="BJ117" s="222"/>
      <c r="BK117" s="222"/>
      <c r="BL117" s="222"/>
      <c r="BM117" s="222"/>
      <c r="BN117" s="222"/>
      <c r="BO117" s="222"/>
      <c r="BP117" s="227"/>
      <c r="BQ117" s="202"/>
      <c r="BR117" s="202"/>
      <c r="BS117" s="202"/>
      <c r="BT117" s="202"/>
      <c r="BU117" s="202"/>
      <c r="BV117" s="202"/>
      <c r="BW117" s="202"/>
      <c r="BX117" s="202"/>
      <c r="BY117" s="202"/>
      <c r="BZ117" s="202"/>
      <c r="CA117" s="202"/>
      <c r="CB117" s="202"/>
      <c r="CC117" s="202"/>
      <c r="CD117" s="202"/>
      <c r="CE117" s="202"/>
      <c r="CF117" s="202">
        <v>187</v>
      </c>
      <c r="CG117" s="202"/>
      <c r="CH117" s="202"/>
      <c r="CI117" s="202"/>
      <c r="CJ117" s="202"/>
      <c r="CK117" s="202"/>
      <c r="CL117" s="202"/>
      <c r="CM117" s="202"/>
      <c r="CN117" s="202"/>
      <c r="CO117" s="202"/>
      <c r="CP117" s="202"/>
      <c r="CQ117" s="202"/>
      <c r="CR117" s="202"/>
      <c r="CS117" s="202"/>
      <c r="CT117" s="202"/>
      <c r="CU117" s="202"/>
      <c r="CV117" s="202"/>
      <c r="CW117" s="204"/>
      <c r="CX117" s="200"/>
      <c r="CY117" s="200"/>
      <c r="CZ117" s="200"/>
      <c r="DA117" s="200"/>
      <c r="DB117" s="200"/>
      <c r="DC117" s="200"/>
      <c r="DD117" s="200"/>
      <c r="DE117" s="200"/>
      <c r="DF117" s="200"/>
      <c r="DG117" s="200"/>
      <c r="DH117" s="200"/>
    </row>
    <row r="118" spans="22:112" s="113" customFormat="1">
      <c r="V118" s="200"/>
      <c r="W118" s="197"/>
      <c r="X118" s="202"/>
      <c r="Y118" s="200"/>
      <c r="Z118" s="200"/>
      <c r="AA118" s="200"/>
      <c r="AB118" s="200"/>
      <c r="AC118" s="222"/>
      <c r="AD118" s="222"/>
      <c r="AE118" s="222"/>
      <c r="AF118" s="222"/>
      <c r="AG118" s="222"/>
      <c r="AH118" s="222"/>
      <c r="AI118" s="222"/>
      <c r="AJ118" s="216" t="s">
        <v>72</v>
      </c>
      <c r="AK118" s="216" t="s">
        <v>72</v>
      </c>
      <c r="AL118" s="222"/>
      <c r="AM118" s="222"/>
      <c r="AN118" s="222"/>
      <c r="AO118" s="222"/>
      <c r="AP118" s="222"/>
      <c r="AQ118" s="222"/>
      <c r="AR118" s="222"/>
      <c r="AS118" s="222"/>
      <c r="AT118" s="222"/>
      <c r="AU118" s="222"/>
      <c r="AV118" s="222"/>
      <c r="AW118" s="222"/>
      <c r="AX118" s="222"/>
      <c r="AY118" s="222"/>
      <c r="AZ118" s="222"/>
      <c r="BA118" s="222"/>
      <c r="BB118" s="222"/>
      <c r="BC118" s="222"/>
      <c r="BD118" s="222"/>
      <c r="BE118" s="222"/>
      <c r="BF118" s="222"/>
      <c r="BG118" s="222"/>
      <c r="BH118" s="222"/>
      <c r="BI118" s="222"/>
      <c r="BJ118" s="222"/>
      <c r="BK118" s="222"/>
      <c r="BL118" s="222"/>
      <c r="BM118" s="222"/>
      <c r="BN118" s="222"/>
      <c r="BO118" s="222"/>
      <c r="BP118" s="227"/>
      <c r="BQ118" s="202"/>
      <c r="BR118" s="202"/>
      <c r="BS118" s="202"/>
      <c r="BT118" s="202"/>
      <c r="BU118" s="202"/>
      <c r="BV118" s="202"/>
      <c r="BW118" s="202"/>
      <c r="BX118" s="202"/>
      <c r="BY118" s="202"/>
      <c r="BZ118" s="202"/>
      <c r="CA118" s="202"/>
      <c r="CB118" s="202"/>
      <c r="CC118" s="202"/>
      <c r="CD118" s="202"/>
      <c r="CE118" s="202"/>
      <c r="CF118" s="202">
        <v>210</v>
      </c>
      <c r="CG118" s="202"/>
      <c r="CH118" s="202"/>
      <c r="CI118" s="202"/>
      <c r="CJ118" s="202"/>
      <c r="CK118" s="202"/>
      <c r="CL118" s="202"/>
      <c r="CM118" s="202"/>
      <c r="CN118" s="202"/>
      <c r="CO118" s="202"/>
      <c r="CP118" s="202"/>
      <c r="CQ118" s="202"/>
      <c r="CR118" s="202"/>
      <c r="CS118" s="202"/>
      <c r="CT118" s="202"/>
      <c r="CU118" s="202"/>
      <c r="CV118" s="202"/>
      <c r="CW118" s="204"/>
      <c r="CX118" s="200"/>
      <c r="CY118" s="200"/>
      <c r="CZ118" s="200"/>
      <c r="DA118" s="200"/>
      <c r="DB118" s="200"/>
      <c r="DC118" s="200"/>
      <c r="DD118" s="200"/>
      <c r="DE118" s="200"/>
      <c r="DF118" s="200"/>
      <c r="DG118" s="200"/>
      <c r="DH118" s="200"/>
    </row>
    <row r="119" spans="22:112" s="113" customFormat="1">
      <c r="V119" s="200"/>
      <c r="W119" s="197"/>
      <c r="X119" s="202"/>
      <c r="Y119" s="200"/>
      <c r="Z119" s="200"/>
      <c r="AA119" s="200"/>
      <c r="AB119" s="200"/>
      <c r="AC119" s="222"/>
      <c r="AD119" s="222"/>
      <c r="AE119" s="222"/>
      <c r="AF119" s="222"/>
      <c r="AG119" s="222"/>
      <c r="AH119" s="222"/>
      <c r="AI119" s="222"/>
      <c r="AJ119" s="220" t="s">
        <v>104</v>
      </c>
      <c r="AK119" s="220" t="s">
        <v>104</v>
      </c>
      <c r="AL119" s="222"/>
      <c r="AM119" s="222"/>
      <c r="AN119" s="222"/>
      <c r="AO119" s="222"/>
      <c r="AP119" s="222"/>
      <c r="AQ119" s="222"/>
      <c r="AR119" s="222"/>
      <c r="AS119" s="222"/>
      <c r="AT119" s="222"/>
      <c r="AU119" s="222"/>
      <c r="AV119" s="222"/>
      <c r="AW119" s="222"/>
      <c r="AX119" s="222"/>
      <c r="AY119" s="222"/>
      <c r="AZ119" s="222"/>
      <c r="BA119" s="222"/>
      <c r="BB119" s="222"/>
      <c r="BC119" s="222"/>
      <c r="BD119" s="222"/>
      <c r="BE119" s="222"/>
      <c r="BF119" s="222"/>
      <c r="BG119" s="222"/>
      <c r="BH119" s="222"/>
      <c r="BI119" s="222"/>
      <c r="BJ119" s="222"/>
      <c r="BK119" s="222"/>
      <c r="BL119" s="222"/>
      <c r="BM119" s="222"/>
      <c r="BN119" s="222"/>
      <c r="BO119" s="222"/>
      <c r="BP119" s="227"/>
      <c r="BQ119" s="202"/>
      <c r="BR119" s="202"/>
      <c r="BS119" s="202"/>
      <c r="BT119" s="202"/>
      <c r="BU119" s="202"/>
      <c r="BV119" s="202"/>
      <c r="BW119" s="202"/>
      <c r="BX119" s="202"/>
      <c r="BY119" s="202"/>
      <c r="BZ119" s="202"/>
      <c r="CA119" s="202"/>
      <c r="CB119" s="202"/>
      <c r="CC119" s="202"/>
      <c r="CD119" s="202"/>
      <c r="CE119" s="202"/>
      <c r="CF119" s="202">
        <v>213</v>
      </c>
      <c r="CG119" s="202"/>
      <c r="CH119" s="202"/>
      <c r="CI119" s="202"/>
      <c r="CJ119" s="202"/>
      <c r="CK119" s="202"/>
      <c r="CL119" s="202"/>
      <c r="CM119" s="202"/>
      <c r="CN119" s="202"/>
      <c r="CO119" s="202"/>
      <c r="CP119" s="202"/>
      <c r="CQ119" s="202"/>
      <c r="CR119" s="202"/>
      <c r="CS119" s="202"/>
      <c r="CT119" s="202"/>
      <c r="CU119" s="202"/>
      <c r="CV119" s="202"/>
      <c r="CW119" s="204"/>
      <c r="CX119" s="200"/>
      <c r="CY119" s="200"/>
      <c r="CZ119" s="200"/>
      <c r="DA119" s="200"/>
      <c r="DB119" s="200"/>
      <c r="DC119" s="200"/>
      <c r="DD119" s="200"/>
      <c r="DE119" s="200"/>
      <c r="DF119" s="200"/>
      <c r="DG119" s="200"/>
      <c r="DH119" s="200"/>
    </row>
    <row r="120" spans="22:112" s="113" customFormat="1">
      <c r="V120" s="200"/>
      <c r="W120" s="197"/>
      <c r="X120" s="202"/>
      <c r="Y120" s="200"/>
      <c r="Z120" s="200"/>
      <c r="AA120" s="200"/>
      <c r="AB120" s="200"/>
      <c r="AC120" s="222"/>
      <c r="AD120" s="222"/>
      <c r="AE120" s="222"/>
      <c r="AF120" s="222"/>
      <c r="AG120" s="222"/>
      <c r="AH120" s="222"/>
      <c r="AI120" s="222"/>
      <c r="AJ120" s="220" t="s">
        <v>140</v>
      </c>
      <c r="AK120" s="220" t="s">
        <v>130</v>
      </c>
      <c r="AL120" s="222"/>
      <c r="AM120" s="222"/>
      <c r="AN120" s="222"/>
      <c r="AO120" s="222"/>
      <c r="AP120" s="222"/>
      <c r="AQ120" s="222"/>
      <c r="AR120" s="222"/>
      <c r="AS120" s="222"/>
      <c r="AT120" s="222"/>
      <c r="AU120" s="222"/>
      <c r="AV120" s="222"/>
      <c r="AW120" s="222"/>
      <c r="AX120" s="222"/>
      <c r="AY120" s="222"/>
      <c r="AZ120" s="222"/>
      <c r="BA120" s="222"/>
      <c r="BB120" s="222"/>
      <c r="BC120" s="222"/>
      <c r="BD120" s="222"/>
      <c r="BE120" s="222"/>
      <c r="BF120" s="222"/>
      <c r="BG120" s="222"/>
      <c r="BH120" s="222"/>
      <c r="BI120" s="222"/>
      <c r="BJ120" s="222"/>
      <c r="BK120" s="222"/>
      <c r="BL120" s="222"/>
      <c r="BM120" s="222"/>
      <c r="BN120" s="222"/>
      <c r="BO120" s="222"/>
      <c r="BP120" s="227"/>
      <c r="BQ120" s="202"/>
      <c r="BR120" s="202"/>
      <c r="BS120" s="202"/>
      <c r="BT120" s="202"/>
      <c r="BU120" s="202"/>
      <c r="BV120" s="202"/>
      <c r="BW120" s="202"/>
      <c r="BX120" s="202"/>
      <c r="BY120" s="202"/>
      <c r="BZ120" s="202"/>
      <c r="CA120" s="202"/>
      <c r="CB120" s="202"/>
      <c r="CC120" s="202"/>
      <c r="CD120" s="202"/>
      <c r="CE120" s="202"/>
      <c r="CF120" s="202">
        <v>405</v>
      </c>
      <c r="CG120" s="202"/>
      <c r="CH120" s="202"/>
      <c r="CI120" s="202"/>
      <c r="CJ120" s="202"/>
      <c r="CK120" s="202"/>
      <c r="CL120" s="202"/>
      <c r="CM120" s="202"/>
      <c r="CN120" s="202"/>
      <c r="CO120" s="202"/>
      <c r="CP120" s="202"/>
      <c r="CQ120" s="202"/>
      <c r="CR120" s="202"/>
      <c r="CS120" s="202"/>
      <c r="CT120" s="202"/>
      <c r="CU120" s="202"/>
      <c r="CV120" s="202"/>
      <c r="CW120" s="204"/>
      <c r="CX120" s="200"/>
      <c r="CY120" s="200"/>
      <c r="CZ120" s="200"/>
      <c r="DA120" s="200"/>
      <c r="DB120" s="200"/>
      <c r="DC120" s="200"/>
      <c r="DD120" s="200"/>
      <c r="DE120" s="200"/>
      <c r="DF120" s="200"/>
      <c r="DG120" s="200"/>
      <c r="DH120" s="200"/>
    </row>
    <row r="121" spans="22:112" s="113" customFormat="1">
      <c r="V121" s="200"/>
      <c r="W121" s="197"/>
      <c r="X121" s="202"/>
      <c r="Y121" s="200"/>
      <c r="Z121" s="200"/>
      <c r="AA121" s="200"/>
      <c r="AB121" s="200"/>
      <c r="AC121" s="222"/>
      <c r="AD121" s="222"/>
      <c r="AE121" s="222"/>
      <c r="AF121" s="222"/>
      <c r="AG121" s="222"/>
      <c r="AH121" s="222"/>
      <c r="AI121" s="222"/>
      <c r="AJ121" s="220" t="s">
        <v>141</v>
      </c>
      <c r="AK121" s="220" t="s">
        <v>105</v>
      </c>
      <c r="AL121" s="222"/>
      <c r="AM121" s="222"/>
      <c r="AN121" s="222"/>
      <c r="AO121" s="222"/>
      <c r="AP121" s="222"/>
      <c r="AQ121" s="222"/>
      <c r="AR121" s="222"/>
      <c r="AS121" s="222"/>
      <c r="AT121" s="222"/>
      <c r="AU121" s="222"/>
      <c r="AV121" s="222"/>
      <c r="AW121" s="222"/>
      <c r="AX121" s="222"/>
      <c r="AY121" s="222"/>
      <c r="AZ121" s="222"/>
      <c r="BA121" s="222"/>
      <c r="BB121" s="222"/>
      <c r="BC121" s="222"/>
      <c r="BD121" s="222"/>
      <c r="BE121" s="222"/>
      <c r="BF121" s="222"/>
      <c r="BG121" s="222"/>
      <c r="BH121" s="222"/>
      <c r="BI121" s="222"/>
      <c r="BJ121" s="222"/>
      <c r="BK121" s="222"/>
      <c r="BL121" s="222"/>
      <c r="BM121" s="222"/>
      <c r="BN121" s="222"/>
      <c r="BO121" s="222"/>
      <c r="BP121" s="227"/>
      <c r="BQ121" s="202"/>
      <c r="BR121" s="202"/>
      <c r="BS121" s="202"/>
      <c r="BT121" s="202"/>
      <c r="BU121" s="202"/>
      <c r="BV121" s="202"/>
      <c r="BW121" s="202"/>
      <c r="BX121" s="202"/>
      <c r="BY121" s="202"/>
      <c r="BZ121" s="202"/>
      <c r="CA121" s="202"/>
      <c r="CB121" s="202"/>
      <c r="CC121" s="202"/>
      <c r="CD121" s="202"/>
      <c r="CE121" s="202"/>
      <c r="CF121" s="202">
        <v>605</v>
      </c>
      <c r="CG121" s="202"/>
      <c r="CH121" s="202"/>
      <c r="CI121" s="202"/>
      <c r="CJ121" s="202"/>
      <c r="CK121" s="202"/>
      <c r="CL121" s="202"/>
      <c r="CM121" s="202"/>
      <c r="CN121" s="202"/>
      <c r="CO121" s="202"/>
      <c r="CP121" s="202"/>
      <c r="CQ121" s="202"/>
      <c r="CR121" s="202"/>
      <c r="CS121" s="202"/>
      <c r="CT121" s="202"/>
      <c r="CU121" s="202"/>
      <c r="CV121" s="202"/>
      <c r="CW121" s="204"/>
      <c r="CX121" s="200"/>
      <c r="CY121" s="200"/>
      <c r="CZ121" s="200"/>
      <c r="DA121" s="200"/>
      <c r="DB121" s="200"/>
      <c r="DC121" s="200"/>
      <c r="DD121" s="200"/>
      <c r="DE121" s="200"/>
      <c r="DF121" s="200"/>
      <c r="DG121" s="200"/>
      <c r="DH121" s="200"/>
    </row>
    <row r="122" spans="22:112" s="113" customFormat="1">
      <c r="V122" s="200"/>
      <c r="W122" s="197"/>
      <c r="X122" s="202"/>
      <c r="Y122" s="200"/>
      <c r="Z122" s="200"/>
      <c r="AA122" s="200"/>
      <c r="AB122" s="200"/>
      <c r="AC122" s="222"/>
      <c r="AD122" s="222"/>
      <c r="AE122" s="222"/>
      <c r="AF122" s="222"/>
      <c r="AG122" s="222"/>
      <c r="AH122" s="222"/>
      <c r="AI122" s="222"/>
      <c r="AJ122" s="220" t="s">
        <v>142</v>
      </c>
      <c r="AK122" s="220" t="s">
        <v>107</v>
      </c>
      <c r="AL122" s="222"/>
      <c r="AM122" s="222"/>
      <c r="AN122" s="222"/>
      <c r="AO122" s="222"/>
      <c r="AP122" s="222"/>
      <c r="AQ122" s="222"/>
      <c r="AR122" s="222"/>
      <c r="AS122" s="222"/>
      <c r="AT122" s="222"/>
      <c r="AU122" s="222"/>
      <c r="AV122" s="222"/>
      <c r="AW122" s="222"/>
      <c r="AX122" s="222"/>
      <c r="AY122" s="222"/>
      <c r="AZ122" s="222"/>
      <c r="BA122" s="222"/>
      <c r="BB122" s="222"/>
      <c r="BC122" s="222"/>
      <c r="BD122" s="222"/>
      <c r="BE122" s="222"/>
      <c r="BF122" s="222"/>
      <c r="BG122" s="222"/>
      <c r="BH122" s="222"/>
      <c r="BI122" s="222"/>
      <c r="BJ122" s="222"/>
      <c r="BK122" s="222"/>
      <c r="BL122" s="222"/>
      <c r="BM122" s="222"/>
      <c r="BN122" s="222"/>
      <c r="BO122" s="222"/>
      <c r="BP122" s="227"/>
      <c r="BQ122" s="202"/>
      <c r="BR122" s="202"/>
      <c r="BS122" s="202"/>
      <c r="BT122" s="202"/>
      <c r="BU122" s="202"/>
      <c r="BV122" s="202"/>
      <c r="BW122" s="202"/>
      <c r="BX122" s="202"/>
      <c r="BY122" s="202"/>
      <c r="BZ122" s="202"/>
      <c r="CA122" s="202"/>
      <c r="CB122" s="202"/>
      <c r="CC122" s="202"/>
      <c r="CD122" s="202"/>
      <c r="CE122" s="202"/>
      <c r="CF122" s="200"/>
      <c r="CG122" s="202"/>
      <c r="CH122" s="202"/>
      <c r="CI122" s="202"/>
      <c r="CJ122" s="202"/>
      <c r="CK122" s="202"/>
      <c r="CL122" s="202"/>
      <c r="CM122" s="202"/>
      <c r="CN122" s="202"/>
      <c r="CO122" s="202"/>
      <c r="CP122" s="202"/>
      <c r="CQ122" s="202"/>
      <c r="CR122" s="202"/>
      <c r="CS122" s="202"/>
      <c r="CT122" s="202"/>
      <c r="CU122" s="202"/>
      <c r="CV122" s="202"/>
      <c r="CW122" s="204"/>
      <c r="CX122" s="200"/>
      <c r="CY122" s="200"/>
      <c r="CZ122" s="200"/>
      <c r="DA122" s="200"/>
      <c r="DB122" s="200"/>
      <c r="DC122" s="200"/>
      <c r="DD122" s="200"/>
      <c r="DE122" s="200"/>
      <c r="DF122" s="200"/>
      <c r="DG122" s="200"/>
      <c r="DH122" s="200"/>
    </row>
    <row r="123" spans="22:112">
      <c r="V123" s="182"/>
      <c r="W123" s="182"/>
      <c r="X123" s="206"/>
      <c r="Y123" s="182"/>
      <c r="Z123" s="182"/>
      <c r="AA123" s="182"/>
      <c r="AB123" s="182"/>
      <c r="AC123" s="217"/>
      <c r="AD123" s="217"/>
      <c r="AE123" s="217"/>
      <c r="AF123" s="217"/>
      <c r="AG123" s="217"/>
      <c r="AH123" s="217"/>
      <c r="AI123" s="217"/>
      <c r="AJ123" s="220" t="s">
        <v>143</v>
      </c>
      <c r="AK123" s="220" t="s">
        <v>106</v>
      </c>
      <c r="AL123" s="217"/>
      <c r="AM123" s="217"/>
      <c r="AN123" s="217"/>
      <c r="AO123" s="217"/>
      <c r="AP123" s="217"/>
      <c r="AQ123" s="217"/>
      <c r="AR123" s="217"/>
      <c r="AS123" s="217"/>
      <c r="AT123" s="217"/>
      <c r="AU123" s="217"/>
      <c r="AV123" s="217"/>
      <c r="AW123" s="217"/>
      <c r="AX123" s="217"/>
      <c r="AY123" s="217"/>
      <c r="AZ123" s="217"/>
      <c r="BA123" s="217"/>
      <c r="BB123" s="217"/>
      <c r="BC123" s="217"/>
      <c r="BD123" s="217"/>
      <c r="BE123" s="217"/>
      <c r="BF123" s="217"/>
      <c r="BG123" s="217"/>
      <c r="BH123" s="217"/>
      <c r="BI123" s="217"/>
      <c r="BJ123" s="217"/>
      <c r="BK123" s="217"/>
      <c r="BL123" s="217"/>
      <c r="BM123" s="217"/>
      <c r="BN123" s="217"/>
      <c r="BO123" s="217"/>
      <c r="BP123" s="218"/>
      <c r="BQ123" s="206"/>
      <c r="BR123" s="206"/>
      <c r="BS123" s="206"/>
      <c r="BT123" s="206"/>
      <c r="BU123" s="206"/>
      <c r="BV123" s="206"/>
      <c r="BW123" s="206"/>
      <c r="BX123" s="206"/>
      <c r="BY123" s="206"/>
      <c r="BZ123" s="206"/>
      <c r="CA123" s="206"/>
      <c r="CB123" s="206"/>
      <c r="CC123" s="206"/>
      <c r="CD123" s="206"/>
      <c r="CE123" s="206"/>
      <c r="CF123" s="182"/>
      <c r="CG123" s="202"/>
      <c r="CH123" s="202"/>
      <c r="CI123" s="202"/>
      <c r="CJ123" s="202"/>
      <c r="CK123" s="202"/>
      <c r="CL123" s="202"/>
      <c r="CM123" s="202"/>
      <c r="CN123" s="202"/>
      <c r="CO123" s="202"/>
      <c r="CP123" s="202"/>
      <c r="CQ123" s="202"/>
      <c r="CR123" s="202"/>
      <c r="CS123" s="202"/>
      <c r="CT123" s="202"/>
      <c r="CU123" s="202"/>
      <c r="CV123" s="202"/>
      <c r="CW123" s="204"/>
      <c r="CX123" s="182"/>
      <c r="CY123" s="182"/>
      <c r="CZ123" s="182"/>
      <c r="DA123" s="182"/>
      <c r="DB123" s="182"/>
      <c r="DC123" s="182"/>
      <c r="DD123" s="182"/>
      <c r="DE123" s="182"/>
      <c r="DF123" s="182"/>
      <c r="DG123" s="182"/>
      <c r="DH123" s="182"/>
    </row>
    <row r="124" spans="22:112" s="113" customFormat="1">
      <c r="V124" s="200"/>
      <c r="W124" s="200"/>
      <c r="X124" s="202"/>
      <c r="Y124" s="200"/>
      <c r="Z124" s="200"/>
      <c r="AA124" s="200"/>
      <c r="AB124" s="200"/>
      <c r="AC124" s="222"/>
      <c r="AD124" s="222"/>
      <c r="AE124" s="222"/>
      <c r="AF124" s="222"/>
      <c r="AG124" s="222"/>
      <c r="AH124" s="222"/>
      <c r="AI124" s="222"/>
      <c r="AJ124" s="220" t="s">
        <v>150</v>
      </c>
      <c r="AK124" s="220" t="s">
        <v>154</v>
      </c>
      <c r="AL124" s="222"/>
      <c r="AM124" s="222"/>
      <c r="AN124" s="222"/>
      <c r="AO124" s="222"/>
      <c r="AP124" s="222"/>
      <c r="AQ124" s="222"/>
      <c r="AR124" s="222"/>
      <c r="AS124" s="222"/>
      <c r="AT124" s="222"/>
      <c r="AU124" s="222"/>
      <c r="AV124" s="222"/>
      <c r="AW124" s="222"/>
      <c r="AX124" s="222"/>
      <c r="AY124" s="222"/>
      <c r="AZ124" s="222"/>
      <c r="BA124" s="222"/>
      <c r="BB124" s="222"/>
      <c r="BC124" s="222"/>
      <c r="BD124" s="222"/>
      <c r="BE124" s="222"/>
      <c r="BF124" s="222"/>
      <c r="BG124" s="222"/>
      <c r="BH124" s="222"/>
      <c r="BI124" s="222"/>
      <c r="BJ124" s="222"/>
      <c r="BK124" s="222"/>
      <c r="BL124" s="222"/>
      <c r="BM124" s="222"/>
      <c r="BN124" s="222"/>
      <c r="BO124" s="222"/>
      <c r="BP124" s="227"/>
      <c r="BQ124" s="202"/>
      <c r="BR124" s="202"/>
      <c r="BS124" s="202"/>
      <c r="BT124" s="202"/>
      <c r="BU124" s="202"/>
      <c r="BV124" s="202"/>
      <c r="BW124" s="202"/>
      <c r="BX124" s="202"/>
      <c r="BY124" s="202"/>
      <c r="BZ124" s="202"/>
      <c r="CA124" s="202"/>
      <c r="CB124" s="202"/>
      <c r="CC124" s="202"/>
      <c r="CD124" s="202"/>
      <c r="CE124" s="202"/>
      <c r="CF124" s="200"/>
      <c r="CG124" s="202"/>
      <c r="CH124" s="202"/>
      <c r="CI124" s="202"/>
      <c r="CJ124" s="202"/>
      <c r="CK124" s="202"/>
      <c r="CL124" s="202"/>
      <c r="CM124" s="202"/>
      <c r="CN124" s="202"/>
      <c r="CO124" s="202"/>
      <c r="CP124" s="202"/>
      <c r="CQ124" s="202"/>
      <c r="CR124" s="202"/>
      <c r="CS124" s="202"/>
      <c r="CT124" s="202"/>
      <c r="CU124" s="202"/>
      <c r="CV124" s="202"/>
      <c r="CW124" s="204"/>
      <c r="CX124" s="200"/>
      <c r="CY124" s="200"/>
      <c r="CZ124" s="200"/>
      <c r="DA124" s="200"/>
      <c r="DB124" s="200"/>
      <c r="DC124" s="200"/>
      <c r="DD124" s="200"/>
      <c r="DE124" s="200"/>
      <c r="DF124" s="200"/>
      <c r="DG124" s="200"/>
      <c r="DH124" s="200"/>
    </row>
    <row r="125" spans="22:112" s="113" customFormat="1">
      <c r="V125" s="200"/>
      <c r="W125" s="200"/>
      <c r="X125" s="202"/>
      <c r="Y125" s="200"/>
      <c r="Z125" s="200"/>
      <c r="AA125" s="200"/>
      <c r="AB125" s="200"/>
      <c r="AC125" s="222"/>
      <c r="AD125" s="222"/>
      <c r="AE125" s="222"/>
      <c r="AF125" s="222"/>
      <c r="AG125" s="222"/>
      <c r="AH125" s="222"/>
      <c r="AI125" s="222"/>
      <c r="AJ125" s="220" t="s">
        <v>151</v>
      </c>
      <c r="AK125" s="220" t="s">
        <v>155</v>
      </c>
      <c r="AL125" s="222"/>
      <c r="AM125" s="222"/>
      <c r="AN125" s="222"/>
      <c r="AO125" s="222"/>
      <c r="AP125" s="222"/>
      <c r="AQ125" s="222"/>
      <c r="AR125" s="222"/>
      <c r="AS125" s="222"/>
      <c r="AT125" s="222"/>
      <c r="AU125" s="222"/>
      <c r="AV125" s="222"/>
      <c r="AW125" s="222"/>
      <c r="AX125" s="222"/>
      <c r="AY125" s="222"/>
      <c r="AZ125" s="222"/>
      <c r="BA125" s="222"/>
      <c r="BB125" s="222"/>
      <c r="BC125" s="222"/>
      <c r="BD125" s="222"/>
      <c r="BE125" s="222"/>
      <c r="BF125" s="222"/>
      <c r="BG125" s="222"/>
      <c r="BH125" s="222"/>
      <c r="BI125" s="222"/>
      <c r="BJ125" s="222"/>
      <c r="BK125" s="222"/>
      <c r="BL125" s="222"/>
      <c r="BM125" s="222"/>
      <c r="BN125" s="222"/>
      <c r="BO125" s="222"/>
      <c r="BP125" s="227"/>
      <c r="BQ125" s="202"/>
      <c r="BR125" s="202"/>
      <c r="BS125" s="202"/>
      <c r="BT125" s="202"/>
      <c r="BU125" s="202"/>
      <c r="BV125" s="202"/>
      <c r="BW125" s="202"/>
      <c r="BX125" s="202"/>
      <c r="BY125" s="202"/>
      <c r="BZ125" s="202"/>
      <c r="CA125" s="202"/>
      <c r="CB125" s="202"/>
      <c r="CC125" s="202"/>
      <c r="CD125" s="202"/>
      <c r="CE125" s="202"/>
      <c r="CF125" s="200"/>
      <c r="CG125" s="202"/>
      <c r="CH125" s="202"/>
      <c r="CI125" s="202"/>
      <c r="CJ125" s="202"/>
      <c r="CK125" s="202"/>
      <c r="CL125" s="202"/>
      <c r="CM125" s="202"/>
      <c r="CN125" s="202"/>
      <c r="CO125" s="202"/>
      <c r="CP125" s="202"/>
      <c r="CQ125" s="202"/>
      <c r="CR125" s="202"/>
      <c r="CS125" s="202"/>
      <c r="CT125" s="202"/>
      <c r="CU125" s="202"/>
      <c r="CV125" s="202"/>
      <c r="CW125" s="204"/>
      <c r="CX125" s="200"/>
      <c r="CY125" s="200"/>
      <c r="CZ125" s="200"/>
      <c r="DA125" s="200"/>
      <c r="DB125" s="200"/>
      <c r="DC125" s="200"/>
      <c r="DD125" s="200"/>
      <c r="DE125" s="200"/>
      <c r="DF125" s="200"/>
      <c r="DG125" s="200"/>
      <c r="DH125" s="200"/>
    </row>
    <row r="126" spans="22:112" s="113" customFormat="1">
      <c r="V126" s="200"/>
      <c r="W126" s="200"/>
      <c r="X126" s="202"/>
      <c r="Y126" s="200"/>
      <c r="Z126" s="200"/>
      <c r="AA126" s="200"/>
      <c r="AB126" s="200"/>
      <c r="AC126" s="222"/>
      <c r="AD126" s="222"/>
      <c r="AE126" s="222"/>
      <c r="AF126" s="222"/>
      <c r="AG126" s="222"/>
      <c r="AH126" s="222"/>
      <c r="AI126" s="222"/>
      <c r="AJ126" s="216" t="s">
        <v>108</v>
      </c>
      <c r="AK126" s="216" t="s">
        <v>108</v>
      </c>
      <c r="AL126" s="222"/>
      <c r="AM126" s="222"/>
      <c r="AN126" s="222"/>
      <c r="AO126" s="222"/>
      <c r="AP126" s="222"/>
      <c r="AQ126" s="222"/>
      <c r="AR126" s="222"/>
      <c r="AS126" s="222"/>
      <c r="AT126" s="222"/>
      <c r="AU126" s="222"/>
      <c r="AV126" s="222"/>
      <c r="AW126" s="222"/>
      <c r="AX126" s="222"/>
      <c r="AY126" s="222"/>
      <c r="AZ126" s="222"/>
      <c r="BA126" s="222"/>
      <c r="BB126" s="222"/>
      <c r="BC126" s="222"/>
      <c r="BD126" s="222"/>
      <c r="BE126" s="222"/>
      <c r="BF126" s="222"/>
      <c r="BG126" s="222"/>
      <c r="BH126" s="222"/>
      <c r="BI126" s="222"/>
      <c r="BJ126" s="222"/>
      <c r="BK126" s="222"/>
      <c r="BL126" s="222"/>
      <c r="BM126" s="222"/>
      <c r="BN126" s="222"/>
      <c r="BO126" s="222"/>
      <c r="BP126" s="227"/>
      <c r="BQ126" s="202"/>
      <c r="BR126" s="202"/>
      <c r="BS126" s="202"/>
      <c r="BT126" s="202"/>
      <c r="BU126" s="202"/>
      <c r="BV126" s="202"/>
      <c r="BW126" s="202"/>
      <c r="BX126" s="202"/>
      <c r="BY126" s="202"/>
      <c r="BZ126" s="202"/>
      <c r="CA126" s="202"/>
      <c r="CB126" s="202"/>
      <c r="CC126" s="202"/>
      <c r="CD126" s="202"/>
      <c r="CE126" s="202"/>
      <c r="CF126" s="200"/>
      <c r="CG126" s="202"/>
      <c r="CH126" s="202"/>
      <c r="CI126" s="202"/>
      <c r="CJ126" s="202"/>
      <c r="CK126" s="202"/>
      <c r="CL126" s="202"/>
      <c r="CM126" s="202"/>
      <c r="CN126" s="202"/>
      <c r="CO126" s="202"/>
      <c r="CP126" s="202"/>
      <c r="CQ126" s="202"/>
      <c r="CR126" s="202"/>
      <c r="CS126" s="202"/>
      <c r="CT126" s="202"/>
      <c r="CU126" s="202"/>
      <c r="CV126" s="202"/>
      <c r="CW126" s="204"/>
      <c r="CX126" s="200"/>
      <c r="CY126" s="200"/>
      <c r="CZ126" s="200"/>
      <c r="DA126" s="200"/>
      <c r="DB126" s="200"/>
      <c r="DC126" s="200"/>
      <c r="DD126" s="200"/>
      <c r="DE126" s="200"/>
      <c r="DF126" s="200"/>
      <c r="DG126" s="200"/>
      <c r="DH126" s="200"/>
    </row>
    <row r="127" spans="22:112" s="113" customFormat="1">
      <c r="V127" s="200"/>
      <c r="W127" s="200"/>
      <c r="X127" s="202"/>
      <c r="Y127" s="200"/>
      <c r="Z127" s="200"/>
      <c r="AA127" s="200"/>
      <c r="AB127" s="200"/>
      <c r="AC127" s="222"/>
      <c r="AD127" s="222"/>
      <c r="AE127" s="222"/>
      <c r="AF127" s="222"/>
      <c r="AG127" s="222"/>
      <c r="AH127" s="222"/>
      <c r="AI127" s="222"/>
      <c r="AJ127" s="216" t="s">
        <v>109</v>
      </c>
      <c r="AK127" s="216" t="s">
        <v>109</v>
      </c>
      <c r="AL127" s="222"/>
      <c r="AM127" s="222"/>
      <c r="AN127" s="222"/>
      <c r="AO127" s="222"/>
      <c r="AP127" s="222"/>
      <c r="AQ127" s="222"/>
      <c r="AR127" s="222"/>
      <c r="AS127" s="222"/>
      <c r="AT127" s="222"/>
      <c r="AU127" s="222"/>
      <c r="AV127" s="222"/>
      <c r="AW127" s="222"/>
      <c r="AX127" s="222"/>
      <c r="AY127" s="222"/>
      <c r="AZ127" s="222"/>
      <c r="BA127" s="222"/>
      <c r="BB127" s="222"/>
      <c r="BC127" s="222"/>
      <c r="BD127" s="222"/>
      <c r="BE127" s="222"/>
      <c r="BF127" s="222"/>
      <c r="BG127" s="222"/>
      <c r="BH127" s="222"/>
      <c r="BI127" s="222"/>
      <c r="BJ127" s="222"/>
      <c r="BK127" s="222"/>
      <c r="BL127" s="222"/>
      <c r="BM127" s="222"/>
      <c r="BN127" s="222"/>
      <c r="BO127" s="222"/>
      <c r="BP127" s="227"/>
      <c r="BQ127" s="202"/>
      <c r="BR127" s="202"/>
      <c r="BS127" s="202"/>
      <c r="BT127" s="202"/>
      <c r="BU127" s="202"/>
      <c r="BV127" s="202"/>
      <c r="BW127" s="202"/>
      <c r="BX127" s="202"/>
      <c r="BY127" s="202"/>
      <c r="BZ127" s="202"/>
      <c r="CA127" s="202"/>
      <c r="CB127" s="202"/>
      <c r="CC127" s="202"/>
      <c r="CD127" s="202"/>
      <c r="CE127" s="202"/>
      <c r="CF127" s="206"/>
      <c r="CG127" s="206"/>
      <c r="CH127" s="206"/>
      <c r="CI127" s="206"/>
      <c r="CJ127" s="206"/>
      <c r="CK127" s="206"/>
      <c r="CL127" s="206"/>
      <c r="CM127" s="206"/>
      <c r="CN127" s="206"/>
      <c r="CO127" s="206"/>
      <c r="CP127" s="206"/>
      <c r="CQ127" s="206"/>
      <c r="CR127" s="206"/>
      <c r="CS127" s="206"/>
      <c r="CT127" s="206"/>
      <c r="CU127" s="206"/>
      <c r="CV127" s="206"/>
      <c r="CW127" s="206"/>
      <c r="CX127" s="200"/>
      <c r="CY127" s="200"/>
      <c r="CZ127" s="200"/>
      <c r="DA127" s="200"/>
      <c r="DB127" s="200"/>
      <c r="DC127" s="200"/>
      <c r="DD127" s="200"/>
      <c r="DE127" s="200"/>
      <c r="DF127" s="200"/>
      <c r="DG127" s="200"/>
      <c r="DH127" s="200"/>
    </row>
    <row r="128" spans="22:112" s="113" customFormat="1">
      <c r="V128" s="200"/>
      <c r="W128" s="200"/>
      <c r="X128" s="202"/>
      <c r="Y128" s="200"/>
      <c r="Z128" s="200"/>
      <c r="AA128" s="200"/>
      <c r="AB128" s="200"/>
      <c r="AC128" s="222"/>
      <c r="AD128" s="222"/>
      <c r="AE128" s="222"/>
      <c r="AF128" s="222"/>
      <c r="AG128" s="222"/>
      <c r="AH128" s="222"/>
      <c r="AI128" s="222"/>
      <c r="AJ128" s="216" t="s">
        <v>110</v>
      </c>
      <c r="AK128" s="216" t="s">
        <v>110</v>
      </c>
      <c r="AL128" s="222"/>
      <c r="AM128" s="222"/>
      <c r="AN128" s="222"/>
      <c r="AO128" s="222"/>
      <c r="AP128" s="222"/>
      <c r="AQ128" s="222"/>
      <c r="AR128" s="222"/>
      <c r="AS128" s="222"/>
      <c r="AT128" s="222"/>
      <c r="AU128" s="222"/>
      <c r="AV128" s="222"/>
      <c r="AW128" s="222"/>
      <c r="AX128" s="222"/>
      <c r="AY128" s="222"/>
      <c r="AZ128" s="222"/>
      <c r="BA128" s="222"/>
      <c r="BB128" s="222"/>
      <c r="BC128" s="222"/>
      <c r="BD128" s="222"/>
      <c r="BE128" s="222"/>
      <c r="BF128" s="222"/>
      <c r="BG128" s="222"/>
      <c r="BH128" s="222"/>
      <c r="BI128" s="222"/>
      <c r="BJ128" s="222"/>
      <c r="BK128" s="222"/>
      <c r="BL128" s="222"/>
      <c r="BM128" s="222"/>
      <c r="BN128" s="222"/>
      <c r="BO128" s="222"/>
      <c r="BP128" s="227"/>
      <c r="BQ128" s="202"/>
      <c r="BR128" s="202"/>
      <c r="BS128" s="202"/>
      <c r="BT128" s="202"/>
      <c r="BU128" s="202"/>
      <c r="BV128" s="202"/>
      <c r="BW128" s="202"/>
      <c r="BX128" s="202"/>
      <c r="BY128" s="202"/>
      <c r="BZ128" s="202"/>
      <c r="CA128" s="202"/>
      <c r="CB128" s="202"/>
      <c r="CC128" s="202"/>
      <c r="CD128" s="202"/>
      <c r="CE128" s="202"/>
      <c r="CF128" s="202"/>
      <c r="CG128" s="202"/>
      <c r="CH128" s="202"/>
      <c r="CI128" s="202"/>
      <c r="CJ128" s="202"/>
      <c r="CK128" s="202"/>
      <c r="CL128" s="202"/>
      <c r="CM128" s="202"/>
      <c r="CN128" s="202"/>
      <c r="CO128" s="202"/>
      <c r="CP128" s="202"/>
      <c r="CQ128" s="202"/>
      <c r="CR128" s="202"/>
      <c r="CS128" s="202"/>
      <c r="CT128" s="202"/>
      <c r="CU128" s="202"/>
      <c r="CV128" s="202"/>
      <c r="CW128" s="202"/>
      <c r="CX128" s="200"/>
      <c r="CY128" s="200"/>
      <c r="CZ128" s="200"/>
      <c r="DA128" s="200"/>
      <c r="DB128" s="200"/>
      <c r="DC128" s="200"/>
      <c r="DD128" s="200"/>
      <c r="DE128" s="200"/>
      <c r="DF128" s="200"/>
      <c r="DG128" s="200"/>
      <c r="DH128" s="200"/>
    </row>
    <row r="129" spans="22:112" s="113" customFormat="1">
      <c r="V129" s="200"/>
      <c r="W129" s="200"/>
      <c r="X129" s="202"/>
      <c r="Y129" s="200"/>
      <c r="Z129" s="200"/>
      <c r="AA129" s="200"/>
      <c r="AB129" s="200"/>
      <c r="AC129" s="222"/>
      <c r="AD129" s="222"/>
      <c r="AE129" s="222"/>
      <c r="AF129" s="222"/>
      <c r="AG129" s="222"/>
      <c r="AH129" s="222"/>
      <c r="AI129" s="222"/>
      <c r="AJ129" s="216" t="s">
        <v>111</v>
      </c>
      <c r="AK129" s="216" t="s">
        <v>111</v>
      </c>
      <c r="AL129" s="222"/>
      <c r="AM129" s="222"/>
      <c r="AN129" s="222"/>
      <c r="AO129" s="222"/>
      <c r="AP129" s="222"/>
      <c r="AQ129" s="222"/>
      <c r="AR129" s="222"/>
      <c r="AS129" s="222"/>
      <c r="AT129" s="222"/>
      <c r="AU129" s="222"/>
      <c r="AV129" s="222"/>
      <c r="AW129" s="222"/>
      <c r="AX129" s="222"/>
      <c r="AY129" s="222"/>
      <c r="AZ129" s="222"/>
      <c r="BA129" s="222"/>
      <c r="BB129" s="222"/>
      <c r="BC129" s="222"/>
      <c r="BD129" s="222"/>
      <c r="BE129" s="222"/>
      <c r="BF129" s="222"/>
      <c r="BG129" s="222"/>
      <c r="BH129" s="222"/>
      <c r="BI129" s="222"/>
      <c r="BJ129" s="222"/>
      <c r="BK129" s="222"/>
      <c r="BL129" s="222"/>
      <c r="BM129" s="222"/>
      <c r="BN129" s="222"/>
      <c r="BO129" s="222"/>
      <c r="BP129" s="227"/>
      <c r="BQ129" s="202"/>
      <c r="BR129" s="202"/>
      <c r="BS129" s="202"/>
      <c r="BT129" s="202"/>
      <c r="BU129" s="202"/>
      <c r="BV129" s="202"/>
      <c r="BW129" s="202"/>
      <c r="BX129" s="202"/>
      <c r="BY129" s="202"/>
      <c r="BZ129" s="202"/>
      <c r="CA129" s="202"/>
      <c r="CB129" s="202"/>
      <c r="CC129" s="202"/>
      <c r="CD129" s="202"/>
      <c r="CE129" s="202"/>
      <c r="CF129" s="202"/>
      <c r="CG129" s="202"/>
      <c r="CH129" s="202"/>
      <c r="CI129" s="202"/>
      <c r="CJ129" s="202"/>
      <c r="CK129" s="202"/>
      <c r="CL129" s="202"/>
      <c r="CM129" s="202"/>
      <c r="CN129" s="202"/>
      <c r="CO129" s="202"/>
      <c r="CP129" s="202"/>
      <c r="CQ129" s="202"/>
      <c r="CR129" s="202"/>
      <c r="CS129" s="202"/>
      <c r="CT129" s="202"/>
      <c r="CU129" s="202"/>
      <c r="CV129" s="202"/>
      <c r="CW129" s="202"/>
      <c r="CX129" s="200"/>
      <c r="CY129" s="200"/>
      <c r="CZ129" s="200"/>
      <c r="DA129" s="200"/>
      <c r="DB129" s="200"/>
      <c r="DC129" s="200"/>
      <c r="DD129" s="200"/>
      <c r="DE129" s="200"/>
      <c r="DF129" s="200"/>
      <c r="DG129" s="200"/>
      <c r="DH129" s="200"/>
    </row>
    <row r="130" spans="22:112" s="113" customFormat="1">
      <c r="V130" s="200"/>
      <c r="W130" s="200"/>
      <c r="X130" s="202"/>
      <c r="Y130" s="200"/>
      <c r="Z130" s="200"/>
      <c r="AA130" s="200"/>
      <c r="AB130" s="200"/>
      <c r="AC130" s="222"/>
      <c r="AD130" s="222"/>
      <c r="AE130" s="222"/>
      <c r="AF130" s="222"/>
      <c r="AG130" s="222"/>
      <c r="AH130" s="222"/>
      <c r="AI130" s="222"/>
      <c r="AJ130" s="216" t="s">
        <v>112</v>
      </c>
      <c r="AK130" s="216" t="s">
        <v>112</v>
      </c>
      <c r="AL130" s="222"/>
      <c r="AM130" s="222"/>
      <c r="AN130" s="222"/>
      <c r="AO130" s="222"/>
      <c r="AP130" s="222"/>
      <c r="AQ130" s="222"/>
      <c r="AR130" s="222"/>
      <c r="AS130" s="222"/>
      <c r="AT130" s="222"/>
      <c r="AU130" s="222"/>
      <c r="AV130" s="222"/>
      <c r="AW130" s="222"/>
      <c r="AX130" s="222"/>
      <c r="AY130" s="222"/>
      <c r="AZ130" s="222"/>
      <c r="BA130" s="222"/>
      <c r="BB130" s="222"/>
      <c r="BC130" s="222"/>
      <c r="BD130" s="222"/>
      <c r="BE130" s="222"/>
      <c r="BF130" s="222"/>
      <c r="BG130" s="222"/>
      <c r="BH130" s="222"/>
      <c r="BI130" s="222"/>
      <c r="BJ130" s="222"/>
      <c r="BK130" s="222"/>
      <c r="BL130" s="222"/>
      <c r="BM130" s="222"/>
      <c r="BN130" s="222"/>
      <c r="BO130" s="222"/>
      <c r="BP130" s="227"/>
      <c r="BQ130" s="202"/>
      <c r="BR130" s="202"/>
      <c r="BS130" s="202"/>
      <c r="BT130" s="202"/>
      <c r="BU130" s="202"/>
      <c r="BV130" s="202"/>
      <c r="BW130" s="202"/>
      <c r="BX130" s="202"/>
      <c r="BY130" s="202"/>
      <c r="BZ130" s="202"/>
      <c r="CA130" s="202"/>
      <c r="CB130" s="202"/>
      <c r="CC130" s="202"/>
      <c r="CD130" s="202"/>
      <c r="CE130" s="202"/>
      <c r="CF130" s="202"/>
      <c r="CG130" s="202"/>
      <c r="CH130" s="202"/>
      <c r="CI130" s="202"/>
      <c r="CJ130" s="202"/>
      <c r="CK130" s="202"/>
      <c r="CL130" s="202"/>
      <c r="CM130" s="202"/>
      <c r="CN130" s="202"/>
      <c r="CO130" s="202"/>
      <c r="CP130" s="202"/>
      <c r="CQ130" s="202"/>
      <c r="CR130" s="202"/>
      <c r="CS130" s="202"/>
      <c r="CT130" s="202"/>
      <c r="CU130" s="202"/>
      <c r="CV130" s="202"/>
      <c r="CW130" s="202"/>
      <c r="CX130" s="200"/>
      <c r="CY130" s="200"/>
      <c r="CZ130" s="200"/>
      <c r="DA130" s="200"/>
      <c r="DB130" s="200"/>
      <c r="DC130" s="200"/>
      <c r="DD130" s="200"/>
      <c r="DE130" s="200"/>
      <c r="DF130" s="200"/>
      <c r="DG130" s="200"/>
      <c r="DH130" s="200"/>
    </row>
    <row r="131" spans="22:112" s="113" customFormat="1">
      <c r="V131" s="200"/>
      <c r="W131" s="200"/>
      <c r="X131" s="202"/>
      <c r="Y131" s="200"/>
      <c r="Z131" s="200"/>
      <c r="AA131" s="200"/>
      <c r="AB131" s="200"/>
      <c r="AC131" s="222"/>
      <c r="AD131" s="222"/>
      <c r="AE131" s="222"/>
      <c r="AF131" s="222"/>
      <c r="AG131" s="222"/>
      <c r="AH131" s="222"/>
      <c r="AI131" s="222"/>
      <c r="AJ131" s="216" t="s">
        <v>144</v>
      </c>
      <c r="AK131" s="216" t="s">
        <v>113</v>
      </c>
      <c r="AL131" s="222"/>
      <c r="AM131" s="222"/>
      <c r="AN131" s="222"/>
      <c r="AO131" s="222"/>
      <c r="AP131" s="222"/>
      <c r="AQ131" s="222"/>
      <c r="AR131" s="222"/>
      <c r="AS131" s="222"/>
      <c r="AT131" s="222"/>
      <c r="AU131" s="222"/>
      <c r="AV131" s="222"/>
      <c r="AW131" s="222"/>
      <c r="AX131" s="222"/>
      <c r="AY131" s="222"/>
      <c r="AZ131" s="222"/>
      <c r="BA131" s="222"/>
      <c r="BB131" s="222"/>
      <c r="BC131" s="222"/>
      <c r="BD131" s="222"/>
      <c r="BE131" s="222"/>
      <c r="BF131" s="222"/>
      <c r="BG131" s="222"/>
      <c r="BH131" s="222"/>
      <c r="BI131" s="222"/>
      <c r="BJ131" s="222"/>
      <c r="BK131" s="222"/>
      <c r="BL131" s="222"/>
      <c r="BM131" s="222"/>
      <c r="BN131" s="222"/>
      <c r="BO131" s="222"/>
      <c r="BP131" s="227"/>
      <c r="BQ131" s="202"/>
      <c r="BR131" s="202"/>
      <c r="BS131" s="202"/>
      <c r="BT131" s="202"/>
      <c r="BU131" s="202"/>
      <c r="BV131" s="202"/>
      <c r="BW131" s="202"/>
      <c r="BX131" s="202"/>
      <c r="BY131" s="202"/>
      <c r="BZ131" s="202"/>
      <c r="CA131" s="202"/>
      <c r="CB131" s="202"/>
      <c r="CC131" s="202"/>
      <c r="CD131" s="202"/>
      <c r="CE131" s="202"/>
      <c r="CF131" s="202"/>
      <c r="CG131" s="202"/>
      <c r="CH131" s="202"/>
      <c r="CI131" s="202"/>
      <c r="CJ131" s="202"/>
      <c r="CK131" s="202"/>
      <c r="CL131" s="202"/>
      <c r="CM131" s="202"/>
      <c r="CN131" s="202"/>
      <c r="CO131" s="202"/>
      <c r="CP131" s="202"/>
      <c r="CQ131" s="202"/>
      <c r="CR131" s="202"/>
      <c r="CS131" s="202"/>
      <c r="CT131" s="202"/>
      <c r="CU131" s="202"/>
      <c r="CV131" s="202"/>
      <c r="CW131" s="202"/>
      <c r="CX131" s="200"/>
      <c r="CY131" s="200"/>
      <c r="CZ131" s="200"/>
      <c r="DA131" s="200"/>
      <c r="DB131" s="200"/>
      <c r="DC131" s="200"/>
      <c r="DD131" s="200"/>
      <c r="DE131" s="200"/>
      <c r="DF131" s="200"/>
      <c r="DG131" s="200"/>
      <c r="DH131" s="200"/>
    </row>
    <row r="132" spans="22:112" s="113" customFormat="1">
      <c r="V132" s="200"/>
      <c r="W132" s="200"/>
      <c r="X132" s="202"/>
      <c r="Y132" s="200"/>
      <c r="Z132" s="200"/>
      <c r="AA132" s="200"/>
      <c r="AB132" s="200"/>
      <c r="AC132" s="222"/>
      <c r="AD132" s="222"/>
      <c r="AE132" s="222"/>
      <c r="AF132" s="222"/>
      <c r="AG132" s="222"/>
      <c r="AH132" s="222"/>
      <c r="AI132" s="222"/>
      <c r="AJ132" s="216" t="s">
        <v>114</v>
      </c>
      <c r="AK132" s="216" t="s">
        <v>114</v>
      </c>
      <c r="AL132" s="222"/>
      <c r="AM132" s="222"/>
      <c r="AN132" s="222"/>
      <c r="AO132" s="222"/>
      <c r="AP132" s="222"/>
      <c r="AQ132" s="222"/>
      <c r="AR132" s="222"/>
      <c r="AS132" s="222"/>
      <c r="AT132" s="222"/>
      <c r="AU132" s="222"/>
      <c r="AV132" s="222"/>
      <c r="AW132" s="222"/>
      <c r="AX132" s="222"/>
      <c r="AY132" s="222"/>
      <c r="AZ132" s="222"/>
      <c r="BA132" s="222"/>
      <c r="BB132" s="222"/>
      <c r="BC132" s="222"/>
      <c r="BD132" s="222"/>
      <c r="BE132" s="222"/>
      <c r="BF132" s="222"/>
      <c r="BG132" s="222"/>
      <c r="BH132" s="222"/>
      <c r="BI132" s="222"/>
      <c r="BJ132" s="222"/>
      <c r="BK132" s="222"/>
      <c r="BL132" s="222"/>
      <c r="BM132" s="222"/>
      <c r="BN132" s="222"/>
      <c r="BO132" s="222"/>
      <c r="BP132" s="227"/>
      <c r="BQ132" s="202"/>
      <c r="BR132" s="202"/>
      <c r="BS132" s="202"/>
      <c r="BT132" s="202"/>
      <c r="BU132" s="202"/>
      <c r="BV132" s="202"/>
      <c r="BW132" s="202"/>
      <c r="BX132" s="202"/>
      <c r="BY132" s="202"/>
      <c r="BZ132" s="202"/>
      <c r="CA132" s="202"/>
      <c r="CB132" s="202"/>
      <c r="CC132" s="202"/>
      <c r="CD132" s="202"/>
      <c r="CE132" s="202"/>
      <c r="CF132" s="202"/>
      <c r="CG132" s="202"/>
      <c r="CH132" s="202"/>
      <c r="CI132" s="202"/>
      <c r="CJ132" s="202"/>
      <c r="CK132" s="202"/>
      <c r="CL132" s="202"/>
      <c r="CM132" s="202"/>
      <c r="CN132" s="202"/>
      <c r="CO132" s="202"/>
      <c r="CP132" s="202"/>
      <c r="CQ132" s="202"/>
      <c r="CR132" s="202"/>
      <c r="CS132" s="202"/>
      <c r="CT132" s="202"/>
      <c r="CU132" s="202"/>
      <c r="CV132" s="202"/>
      <c r="CW132" s="202"/>
      <c r="CX132" s="200"/>
      <c r="CY132" s="200"/>
      <c r="CZ132" s="200"/>
      <c r="DA132" s="200"/>
      <c r="DB132" s="200"/>
      <c r="DC132" s="200"/>
      <c r="DD132" s="200"/>
      <c r="DE132" s="200"/>
      <c r="DF132" s="200"/>
      <c r="DG132" s="200"/>
      <c r="DH132" s="200"/>
    </row>
    <row r="133" spans="22:112" s="113" customFormat="1">
      <c r="V133" s="200"/>
      <c r="W133" s="200"/>
      <c r="X133" s="202"/>
      <c r="Y133" s="200"/>
      <c r="Z133" s="200"/>
      <c r="AA133" s="200"/>
      <c r="AB133" s="200"/>
      <c r="AC133" s="222"/>
      <c r="AD133" s="222"/>
      <c r="AE133" s="222"/>
      <c r="AF133" s="222"/>
      <c r="AG133" s="222"/>
      <c r="AH133" s="222"/>
      <c r="AI133" s="222"/>
      <c r="AJ133" s="216" t="s">
        <v>145</v>
      </c>
      <c r="AK133" s="216" t="s">
        <v>115</v>
      </c>
      <c r="AL133" s="222"/>
      <c r="AM133" s="222"/>
      <c r="AN133" s="222"/>
      <c r="AO133" s="222"/>
      <c r="AP133" s="222"/>
      <c r="AQ133" s="222"/>
      <c r="AR133" s="222"/>
      <c r="AS133" s="222"/>
      <c r="AT133" s="222"/>
      <c r="AU133" s="222"/>
      <c r="AV133" s="222"/>
      <c r="AW133" s="222"/>
      <c r="AX133" s="222"/>
      <c r="AY133" s="222"/>
      <c r="AZ133" s="222"/>
      <c r="BA133" s="222"/>
      <c r="BB133" s="222"/>
      <c r="BC133" s="222"/>
      <c r="BD133" s="222"/>
      <c r="BE133" s="222"/>
      <c r="BF133" s="222"/>
      <c r="BG133" s="222"/>
      <c r="BH133" s="222"/>
      <c r="BI133" s="222"/>
      <c r="BJ133" s="222"/>
      <c r="BK133" s="222"/>
      <c r="BL133" s="222"/>
      <c r="BM133" s="222"/>
      <c r="BN133" s="222"/>
      <c r="BO133" s="222"/>
      <c r="BP133" s="227"/>
      <c r="BQ133" s="202"/>
      <c r="BR133" s="202"/>
      <c r="BS133" s="202"/>
      <c r="BT133" s="202"/>
      <c r="BU133" s="202"/>
      <c r="BV133" s="202"/>
      <c r="BW133" s="202"/>
      <c r="BX133" s="202"/>
      <c r="BY133" s="202"/>
      <c r="BZ133" s="202"/>
      <c r="CA133" s="202"/>
      <c r="CB133" s="202"/>
      <c r="CC133" s="202"/>
      <c r="CD133" s="202"/>
      <c r="CE133" s="202"/>
      <c r="CF133" s="202"/>
      <c r="CG133" s="202"/>
      <c r="CH133" s="202"/>
      <c r="CI133" s="202"/>
      <c r="CJ133" s="202"/>
      <c r="CK133" s="202"/>
      <c r="CL133" s="202"/>
      <c r="CM133" s="202"/>
      <c r="CN133" s="202"/>
      <c r="CO133" s="202"/>
      <c r="CP133" s="202"/>
      <c r="CQ133" s="202"/>
      <c r="CR133" s="202"/>
      <c r="CS133" s="202"/>
      <c r="CT133" s="202"/>
      <c r="CU133" s="202"/>
      <c r="CV133" s="202"/>
      <c r="CW133" s="202"/>
      <c r="CX133" s="200"/>
      <c r="CY133" s="200"/>
      <c r="CZ133" s="200"/>
      <c r="DA133" s="200"/>
      <c r="DB133" s="200"/>
      <c r="DC133" s="200"/>
      <c r="DD133" s="200"/>
      <c r="DE133" s="200"/>
      <c r="DF133" s="200"/>
      <c r="DG133" s="200"/>
      <c r="DH133" s="200"/>
    </row>
    <row r="134" spans="22:112" s="113" customFormat="1">
      <c r="V134" s="200"/>
      <c r="W134" s="200"/>
      <c r="X134" s="202"/>
      <c r="Y134" s="200"/>
      <c r="Z134" s="200"/>
      <c r="AA134" s="200"/>
      <c r="AB134" s="200"/>
      <c r="AC134" s="222"/>
      <c r="AD134" s="222"/>
      <c r="AE134" s="222"/>
      <c r="AF134" s="222"/>
      <c r="AG134" s="222"/>
      <c r="AH134" s="222"/>
      <c r="AI134" s="222"/>
      <c r="AJ134" s="216" t="s">
        <v>116</v>
      </c>
      <c r="AK134" s="216" t="s">
        <v>116</v>
      </c>
      <c r="AL134" s="222"/>
      <c r="AM134" s="222"/>
      <c r="AN134" s="222"/>
      <c r="AO134" s="222"/>
      <c r="AP134" s="222"/>
      <c r="AQ134" s="222"/>
      <c r="AR134" s="222"/>
      <c r="AS134" s="222"/>
      <c r="AT134" s="222"/>
      <c r="AU134" s="222"/>
      <c r="AV134" s="222"/>
      <c r="AW134" s="222"/>
      <c r="AX134" s="222"/>
      <c r="AY134" s="222"/>
      <c r="AZ134" s="222"/>
      <c r="BA134" s="222"/>
      <c r="BB134" s="222"/>
      <c r="BC134" s="222"/>
      <c r="BD134" s="222"/>
      <c r="BE134" s="222"/>
      <c r="BF134" s="222"/>
      <c r="BG134" s="222"/>
      <c r="BH134" s="222"/>
      <c r="BI134" s="222"/>
      <c r="BJ134" s="222"/>
      <c r="BK134" s="222"/>
      <c r="BL134" s="222"/>
      <c r="BM134" s="222"/>
      <c r="BN134" s="222"/>
      <c r="BO134" s="222"/>
      <c r="BP134" s="227"/>
      <c r="BQ134" s="202"/>
      <c r="BR134" s="202"/>
      <c r="BS134" s="202"/>
      <c r="BT134" s="202"/>
      <c r="BU134" s="202"/>
      <c r="BV134" s="202"/>
      <c r="BW134" s="202"/>
      <c r="BX134" s="202"/>
      <c r="BY134" s="202"/>
      <c r="BZ134" s="202"/>
      <c r="CA134" s="202"/>
      <c r="CB134" s="202"/>
      <c r="CC134" s="202"/>
      <c r="CD134" s="202"/>
      <c r="CE134" s="202"/>
      <c r="CF134" s="202"/>
      <c r="CG134" s="202"/>
      <c r="CH134" s="202"/>
      <c r="CI134" s="202"/>
      <c r="CJ134" s="202"/>
      <c r="CK134" s="202"/>
      <c r="CL134" s="202"/>
      <c r="CM134" s="202"/>
      <c r="CN134" s="202"/>
      <c r="CO134" s="202"/>
      <c r="CP134" s="202"/>
      <c r="CQ134" s="202"/>
      <c r="CR134" s="202"/>
      <c r="CS134" s="202"/>
      <c r="CT134" s="202"/>
      <c r="CU134" s="202"/>
      <c r="CV134" s="202"/>
      <c r="CW134" s="202"/>
      <c r="CX134" s="200"/>
      <c r="CY134" s="200"/>
      <c r="CZ134" s="200"/>
      <c r="DA134" s="200"/>
      <c r="DB134" s="200"/>
      <c r="DC134" s="200"/>
      <c r="DD134" s="200"/>
      <c r="DE134" s="200"/>
      <c r="DF134" s="200"/>
      <c r="DG134" s="200"/>
      <c r="DH134" s="200"/>
    </row>
    <row r="135" spans="22:112" s="113" customFormat="1">
      <c r="V135" s="200"/>
      <c r="W135" s="200"/>
      <c r="X135" s="202"/>
      <c r="Y135" s="200"/>
      <c r="Z135" s="200"/>
      <c r="AA135" s="200"/>
      <c r="AB135" s="200"/>
      <c r="AC135" s="222"/>
      <c r="AD135" s="222"/>
      <c r="AE135" s="222"/>
      <c r="AF135" s="222"/>
      <c r="AG135" s="222"/>
      <c r="AH135" s="222"/>
      <c r="AI135" s="222"/>
      <c r="AJ135" s="216" t="s">
        <v>117</v>
      </c>
      <c r="AK135" s="216" t="s">
        <v>117</v>
      </c>
      <c r="AL135" s="222"/>
      <c r="AM135" s="222"/>
      <c r="AN135" s="222"/>
      <c r="AO135" s="222"/>
      <c r="AP135" s="222"/>
      <c r="AQ135" s="222"/>
      <c r="AR135" s="222"/>
      <c r="AS135" s="222"/>
      <c r="AT135" s="222"/>
      <c r="AU135" s="222"/>
      <c r="AV135" s="222"/>
      <c r="AW135" s="222"/>
      <c r="AX135" s="222"/>
      <c r="AY135" s="222"/>
      <c r="AZ135" s="222"/>
      <c r="BA135" s="222"/>
      <c r="BB135" s="222"/>
      <c r="BC135" s="222"/>
      <c r="BD135" s="222"/>
      <c r="BE135" s="222"/>
      <c r="BF135" s="222"/>
      <c r="BG135" s="222"/>
      <c r="BH135" s="222"/>
      <c r="BI135" s="222"/>
      <c r="BJ135" s="222"/>
      <c r="BK135" s="222"/>
      <c r="BL135" s="222"/>
      <c r="BM135" s="222"/>
      <c r="BN135" s="222"/>
      <c r="BO135" s="222"/>
      <c r="BP135" s="227"/>
      <c r="BQ135" s="202"/>
      <c r="BR135" s="202"/>
      <c r="BS135" s="202"/>
      <c r="BT135" s="202"/>
      <c r="BU135" s="202"/>
      <c r="BV135" s="202"/>
      <c r="BW135" s="202"/>
      <c r="BX135" s="202"/>
      <c r="BY135" s="202"/>
      <c r="BZ135" s="202"/>
      <c r="CA135" s="202"/>
      <c r="CB135" s="202"/>
      <c r="CC135" s="202"/>
      <c r="CD135" s="202"/>
      <c r="CE135" s="202"/>
      <c r="CF135" s="202"/>
      <c r="CG135" s="202"/>
      <c r="CH135" s="202"/>
      <c r="CI135" s="202"/>
      <c r="CJ135" s="202"/>
      <c r="CK135" s="202"/>
      <c r="CL135" s="202"/>
      <c r="CM135" s="202"/>
      <c r="CN135" s="202"/>
      <c r="CO135" s="202"/>
      <c r="CP135" s="202"/>
      <c r="CQ135" s="202"/>
      <c r="CR135" s="202"/>
      <c r="CS135" s="202"/>
      <c r="CT135" s="202"/>
      <c r="CU135" s="202"/>
      <c r="CV135" s="202"/>
      <c r="CW135" s="202"/>
      <c r="CX135" s="200"/>
      <c r="CY135" s="200"/>
      <c r="CZ135" s="200"/>
      <c r="DA135" s="200"/>
      <c r="DB135" s="200"/>
      <c r="DC135" s="200"/>
      <c r="DD135" s="200"/>
      <c r="DE135" s="200"/>
      <c r="DF135" s="200"/>
      <c r="DG135" s="200"/>
      <c r="DH135" s="200"/>
    </row>
    <row r="136" spans="22:112" s="113" customFormat="1">
      <c r="V136" s="200"/>
      <c r="W136" s="200"/>
      <c r="X136" s="202"/>
      <c r="Y136" s="200"/>
      <c r="Z136" s="200"/>
      <c r="AA136" s="200"/>
      <c r="AB136" s="200"/>
      <c r="AC136" s="222"/>
      <c r="AD136" s="222"/>
      <c r="AE136" s="222"/>
      <c r="AF136" s="222"/>
      <c r="AG136" s="222"/>
      <c r="AH136" s="222"/>
      <c r="AI136" s="222"/>
      <c r="AJ136" s="216" t="s">
        <v>118</v>
      </c>
      <c r="AK136" s="216" t="s">
        <v>118</v>
      </c>
      <c r="AL136" s="222"/>
      <c r="AM136" s="222"/>
      <c r="AN136" s="222"/>
      <c r="AO136" s="222"/>
      <c r="AP136" s="222"/>
      <c r="AQ136" s="222"/>
      <c r="AR136" s="222"/>
      <c r="AS136" s="222"/>
      <c r="AT136" s="222"/>
      <c r="AU136" s="222"/>
      <c r="AV136" s="222"/>
      <c r="AW136" s="222"/>
      <c r="AX136" s="222"/>
      <c r="AY136" s="222"/>
      <c r="AZ136" s="222"/>
      <c r="BA136" s="222"/>
      <c r="BB136" s="222"/>
      <c r="BC136" s="222"/>
      <c r="BD136" s="222"/>
      <c r="BE136" s="222"/>
      <c r="BF136" s="222"/>
      <c r="BG136" s="222"/>
      <c r="BH136" s="222"/>
      <c r="BI136" s="222"/>
      <c r="BJ136" s="222"/>
      <c r="BK136" s="222"/>
      <c r="BL136" s="222"/>
      <c r="BM136" s="222"/>
      <c r="BN136" s="222"/>
      <c r="BO136" s="222"/>
      <c r="BP136" s="227"/>
      <c r="BQ136" s="202"/>
      <c r="BR136" s="202"/>
      <c r="BS136" s="202"/>
      <c r="BT136" s="202"/>
      <c r="BU136" s="202"/>
      <c r="BV136" s="202"/>
      <c r="BW136" s="202"/>
      <c r="BX136" s="202"/>
      <c r="BY136" s="202"/>
      <c r="BZ136" s="202"/>
      <c r="CA136" s="202"/>
      <c r="CB136" s="202"/>
      <c r="CC136" s="202"/>
      <c r="CD136" s="202"/>
      <c r="CE136" s="202"/>
      <c r="CF136" s="202"/>
      <c r="CG136" s="202"/>
      <c r="CH136" s="202"/>
      <c r="CI136" s="202"/>
      <c r="CJ136" s="202"/>
      <c r="CK136" s="202"/>
      <c r="CL136" s="202"/>
      <c r="CM136" s="202"/>
      <c r="CN136" s="202"/>
      <c r="CO136" s="202"/>
      <c r="CP136" s="202"/>
      <c r="CQ136" s="202"/>
      <c r="CR136" s="202"/>
      <c r="CS136" s="202"/>
      <c r="CT136" s="202"/>
      <c r="CU136" s="202"/>
      <c r="CV136" s="202"/>
      <c r="CW136" s="202"/>
      <c r="CX136" s="200"/>
      <c r="CY136" s="200"/>
      <c r="CZ136" s="200"/>
      <c r="DA136" s="200"/>
      <c r="DB136" s="200"/>
      <c r="DC136" s="200"/>
      <c r="DD136" s="200"/>
      <c r="DE136" s="200"/>
      <c r="DF136" s="200"/>
      <c r="DG136" s="200"/>
      <c r="DH136" s="200"/>
    </row>
    <row r="137" spans="22:112" s="113" customFormat="1">
      <c r="V137" s="200"/>
      <c r="W137" s="200"/>
      <c r="X137" s="202"/>
      <c r="Y137" s="200"/>
      <c r="Z137" s="200"/>
      <c r="AA137" s="200"/>
      <c r="AB137" s="200"/>
      <c r="AC137" s="222"/>
      <c r="AD137" s="222"/>
      <c r="AE137" s="222"/>
      <c r="AF137" s="222"/>
      <c r="AG137" s="222"/>
      <c r="AH137" s="222"/>
      <c r="AI137" s="222"/>
      <c r="AJ137" s="216" t="s">
        <v>119</v>
      </c>
      <c r="AK137" s="216" t="s">
        <v>119</v>
      </c>
      <c r="AL137" s="222"/>
      <c r="AM137" s="222"/>
      <c r="AN137" s="222"/>
      <c r="AO137" s="222"/>
      <c r="AP137" s="222"/>
      <c r="AQ137" s="222"/>
      <c r="AR137" s="222"/>
      <c r="AS137" s="222"/>
      <c r="AT137" s="222"/>
      <c r="AU137" s="222"/>
      <c r="AV137" s="222"/>
      <c r="AW137" s="222"/>
      <c r="AX137" s="222"/>
      <c r="AY137" s="222"/>
      <c r="AZ137" s="222"/>
      <c r="BA137" s="222"/>
      <c r="BB137" s="222"/>
      <c r="BC137" s="222"/>
      <c r="BD137" s="222"/>
      <c r="BE137" s="222"/>
      <c r="BF137" s="222"/>
      <c r="BG137" s="222"/>
      <c r="BH137" s="222"/>
      <c r="BI137" s="222"/>
      <c r="BJ137" s="222"/>
      <c r="BK137" s="222"/>
      <c r="BL137" s="222"/>
      <c r="BM137" s="222"/>
      <c r="BN137" s="222"/>
      <c r="BO137" s="222"/>
      <c r="BP137" s="227"/>
      <c r="BQ137" s="202"/>
      <c r="BR137" s="202"/>
      <c r="BS137" s="202"/>
      <c r="BT137" s="202"/>
      <c r="BU137" s="202"/>
      <c r="BV137" s="202"/>
      <c r="BW137" s="202"/>
      <c r="BX137" s="202"/>
      <c r="BY137" s="202"/>
      <c r="BZ137" s="202"/>
      <c r="CA137" s="202"/>
      <c r="CB137" s="202"/>
      <c r="CC137" s="202"/>
      <c r="CD137" s="202"/>
      <c r="CE137" s="202"/>
      <c r="CF137" s="202"/>
      <c r="CG137" s="202"/>
      <c r="CH137" s="202"/>
      <c r="CI137" s="202"/>
      <c r="CJ137" s="202"/>
      <c r="CK137" s="202"/>
      <c r="CL137" s="202"/>
      <c r="CM137" s="202"/>
      <c r="CN137" s="202"/>
      <c r="CO137" s="202"/>
      <c r="CP137" s="202"/>
      <c r="CQ137" s="202"/>
      <c r="CR137" s="202"/>
      <c r="CS137" s="202"/>
      <c r="CT137" s="202"/>
      <c r="CU137" s="202"/>
      <c r="CV137" s="202"/>
      <c r="CW137" s="202"/>
      <c r="CX137" s="200"/>
      <c r="CY137" s="200"/>
      <c r="CZ137" s="200"/>
      <c r="DA137" s="200"/>
      <c r="DB137" s="200"/>
      <c r="DC137" s="200"/>
      <c r="DD137" s="200"/>
      <c r="DE137" s="200"/>
      <c r="DF137" s="200"/>
      <c r="DG137" s="200"/>
      <c r="DH137" s="200"/>
    </row>
    <row r="138" spans="22:112" s="113" customFormat="1">
      <c r="V138" s="200"/>
      <c r="W138" s="200"/>
      <c r="X138" s="202"/>
      <c r="Y138" s="200"/>
      <c r="Z138" s="200"/>
      <c r="AA138" s="200"/>
      <c r="AB138" s="200"/>
      <c r="AC138" s="222"/>
      <c r="AD138" s="222"/>
      <c r="AE138" s="222"/>
      <c r="AF138" s="222"/>
      <c r="AG138" s="222"/>
      <c r="AH138" s="222"/>
      <c r="AI138" s="222"/>
      <c r="AJ138" s="216" t="s">
        <v>120</v>
      </c>
      <c r="AK138" s="216" t="s">
        <v>120</v>
      </c>
      <c r="AL138" s="222"/>
      <c r="AM138" s="222"/>
      <c r="AN138" s="222"/>
      <c r="AO138" s="222"/>
      <c r="AP138" s="222"/>
      <c r="AQ138" s="222"/>
      <c r="AR138" s="222"/>
      <c r="AS138" s="222"/>
      <c r="AT138" s="222"/>
      <c r="AU138" s="222"/>
      <c r="AV138" s="222"/>
      <c r="AW138" s="222"/>
      <c r="AX138" s="222"/>
      <c r="AY138" s="222"/>
      <c r="AZ138" s="222"/>
      <c r="BA138" s="222"/>
      <c r="BB138" s="222"/>
      <c r="BC138" s="222"/>
      <c r="BD138" s="222"/>
      <c r="BE138" s="222"/>
      <c r="BF138" s="222"/>
      <c r="BG138" s="222"/>
      <c r="BH138" s="222"/>
      <c r="BI138" s="222"/>
      <c r="BJ138" s="222"/>
      <c r="BK138" s="222"/>
      <c r="BL138" s="222"/>
      <c r="BM138" s="222"/>
      <c r="BN138" s="222"/>
      <c r="BO138" s="222"/>
      <c r="BP138" s="227"/>
      <c r="BQ138" s="202"/>
      <c r="BR138" s="202"/>
      <c r="BS138" s="202"/>
      <c r="BT138" s="202"/>
      <c r="BU138" s="202"/>
      <c r="BV138" s="202"/>
      <c r="BW138" s="202"/>
      <c r="BX138" s="202"/>
      <c r="BY138" s="202"/>
      <c r="BZ138" s="202"/>
      <c r="CA138" s="202"/>
      <c r="CB138" s="202"/>
      <c r="CC138" s="202"/>
      <c r="CD138" s="202"/>
      <c r="CE138" s="202"/>
      <c r="CF138" s="202"/>
      <c r="CG138" s="202"/>
      <c r="CH138" s="202"/>
      <c r="CI138" s="202"/>
      <c r="CJ138" s="202"/>
      <c r="CK138" s="202"/>
      <c r="CL138" s="202"/>
      <c r="CM138" s="202"/>
      <c r="CN138" s="202"/>
      <c r="CO138" s="202"/>
      <c r="CP138" s="202"/>
      <c r="CQ138" s="202"/>
      <c r="CR138" s="202"/>
      <c r="CS138" s="202"/>
      <c r="CT138" s="202"/>
      <c r="CU138" s="202"/>
      <c r="CV138" s="202"/>
      <c r="CW138" s="202"/>
      <c r="CX138" s="200"/>
      <c r="CY138" s="200"/>
      <c r="CZ138" s="200"/>
      <c r="DA138" s="200"/>
      <c r="DB138" s="200"/>
      <c r="DC138" s="200"/>
      <c r="DD138" s="200"/>
      <c r="DE138" s="200"/>
      <c r="DF138" s="200"/>
      <c r="DG138" s="200"/>
      <c r="DH138" s="200"/>
    </row>
    <row r="139" spans="22:112" s="113" customFormat="1">
      <c r="V139" s="200"/>
      <c r="W139" s="200"/>
      <c r="X139" s="202"/>
      <c r="Y139" s="200"/>
      <c r="Z139" s="200"/>
      <c r="AA139" s="200"/>
      <c r="AB139" s="200"/>
      <c r="AC139" s="222"/>
      <c r="AD139" s="222"/>
      <c r="AE139" s="222"/>
      <c r="AF139" s="222"/>
      <c r="AG139" s="222"/>
      <c r="AH139" s="222"/>
      <c r="AI139" s="222"/>
      <c r="AJ139" s="216" t="s">
        <v>121</v>
      </c>
      <c r="AK139" s="216" t="s">
        <v>121</v>
      </c>
      <c r="AL139" s="222"/>
      <c r="AM139" s="222"/>
      <c r="AN139" s="222"/>
      <c r="AO139" s="222"/>
      <c r="AP139" s="222"/>
      <c r="AQ139" s="222"/>
      <c r="AR139" s="222"/>
      <c r="AS139" s="222"/>
      <c r="AT139" s="222"/>
      <c r="AU139" s="222"/>
      <c r="AV139" s="222"/>
      <c r="AW139" s="222"/>
      <c r="AX139" s="222"/>
      <c r="AY139" s="222"/>
      <c r="AZ139" s="222"/>
      <c r="BA139" s="222"/>
      <c r="BB139" s="222"/>
      <c r="BC139" s="222"/>
      <c r="BD139" s="222"/>
      <c r="BE139" s="222"/>
      <c r="BF139" s="222"/>
      <c r="BG139" s="222"/>
      <c r="BH139" s="222"/>
      <c r="BI139" s="222"/>
      <c r="BJ139" s="222"/>
      <c r="BK139" s="222"/>
      <c r="BL139" s="222"/>
      <c r="BM139" s="222"/>
      <c r="BN139" s="222"/>
      <c r="BO139" s="222"/>
      <c r="BP139" s="227"/>
      <c r="BQ139" s="202"/>
      <c r="BR139" s="202"/>
      <c r="BS139" s="202"/>
      <c r="BT139" s="202"/>
      <c r="BU139" s="202"/>
      <c r="BV139" s="202"/>
      <c r="BW139" s="202"/>
      <c r="BX139" s="202"/>
      <c r="BY139" s="202"/>
      <c r="BZ139" s="202"/>
      <c r="CA139" s="202"/>
      <c r="CB139" s="202"/>
      <c r="CC139" s="202"/>
      <c r="CD139" s="202"/>
      <c r="CE139" s="202"/>
      <c r="CF139" s="202"/>
      <c r="CG139" s="202"/>
      <c r="CH139" s="202"/>
      <c r="CI139" s="202"/>
      <c r="CJ139" s="202"/>
      <c r="CK139" s="202"/>
      <c r="CL139" s="202"/>
      <c r="CM139" s="202"/>
      <c r="CN139" s="202"/>
      <c r="CO139" s="202"/>
      <c r="CP139" s="202"/>
      <c r="CQ139" s="202"/>
      <c r="CR139" s="202"/>
      <c r="CS139" s="202"/>
      <c r="CT139" s="202"/>
      <c r="CU139" s="202"/>
      <c r="CV139" s="202"/>
      <c r="CW139" s="202"/>
      <c r="CX139" s="200"/>
      <c r="CY139" s="200"/>
      <c r="CZ139" s="200"/>
      <c r="DA139" s="200"/>
      <c r="DB139" s="200"/>
      <c r="DC139" s="200"/>
      <c r="DD139" s="200"/>
      <c r="DE139" s="200"/>
      <c r="DF139" s="200"/>
      <c r="DG139" s="200"/>
      <c r="DH139" s="200"/>
    </row>
    <row r="140" spans="22:112" s="113" customFormat="1">
      <c r="V140" s="200"/>
      <c r="W140" s="200"/>
      <c r="X140" s="202"/>
      <c r="Y140" s="200"/>
      <c r="Z140" s="200"/>
      <c r="AA140" s="200"/>
      <c r="AB140" s="200"/>
      <c r="AC140" s="222"/>
      <c r="AD140" s="222"/>
      <c r="AE140" s="222"/>
      <c r="AF140" s="222"/>
      <c r="AG140" s="222"/>
      <c r="AH140" s="222"/>
      <c r="AI140" s="222"/>
      <c r="AJ140" s="216" t="s">
        <v>122</v>
      </c>
      <c r="AK140" s="216" t="s">
        <v>122</v>
      </c>
      <c r="AL140" s="222"/>
      <c r="AM140" s="222"/>
      <c r="AN140" s="222"/>
      <c r="AO140" s="222"/>
      <c r="AP140" s="222"/>
      <c r="AQ140" s="222"/>
      <c r="AR140" s="222"/>
      <c r="AS140" s="222"/>
      <c r="AT140" s="222"/>
      <c r="AU140" s="222"/>
      <c r="AV140" s="222"/>
      <c r="AW140" s="222"/>
      <c r="AX140" s="222"/>
      <c r="AY140" s="222"/>
      <c r="AZ140" s="222"/>
      <c r="BA140" s="222"/>
      <c r="BB140" s="222"/>
      <c r="BC140" s="222"/>
      <c r="BD140" s="222"/>
      <c r="BE140" s="222"/>
      <c r="BF140" s="222"/>
      <c r="BG140" s="222"/>
      <c r="BH140" s="222"/>
      <c r="BI140" s="222"/>
      <c r="BJ140" s="222"/>
      <c r="BK140" s="222"/>
      <c r="BL140" s="222"/>
      <c r="BM140" s="222"/>
      <c r="BN140" s="222"/>
      <c r="BO140" s="222"/>
      <c r="BP140" s="227"/>
      <c r="BQ140" s="202"/>
      <c r="BR140" s="202"/>
      <c r="BS140" s="202"/>
      <c r="BT140" s="202"/>
      <c r="BU140" s="202"/>
      <c r="BV140" s="202"/>
      <c r="BW140" s="202"/>
      <c r="BX140" s="202"/>
      <c r="BY140" s="202"/>
      <c r="BZ140" s="202"/>
      <c r="CA140" s="202"/>
      <c r="CB140" s="202"/>
      <c r="CC140" s="202"/>
      <c r="CD140" s="202"/>
      <c r="CE140" s="202"/>
      <c r="CF140" s="202"/>
      <c r="CG140" s="202"/>
      <c r="CH140" s="202"/>
      <c r="CI140" s="202"/>
      <c r="CJ140" s="202"/>
      <c r="CK140" s="202"/>
      <c r="CL140" s="202"/>
      <c r="CM140" s="202"/>
      <c r="CN140" s="202"/>
      <c r="CO140" s="202"/>
      <c r="CP140" s="202"/>
      <c r="CQ140" s="202"/>
      <c r="CR140" s="202"/>
      <c r="CS140" s="202"/>
      <c r="CT140" s="202"/>
      <c r="CU140" s="202"/>
      <c r="CV140" s="202"/>
      <c r="CW140" s="202"/>
      <c r="CX140" s="200"/>
      <c r="CY140" s="200"/>
      <c r="CZ140" s="200"/>
      <c r="DA140" s="200"/>
      <c r="DB140" s="200"/>
      <c r="DC140" s="200"/>
      <c r="DD140" s="200"/>
      <c r="DE140" s="200"/>
      <c r="DF140" s="200"/>
      <c r="DG140" s="200"/>
      <c r="DH140" s="200"/>
    </row>
    <row r="141" spans="22:112" s="113" customFormat="1">
      <c r="V141" s="200"/>
      <c r="W141" s="200"/>
      <c r="X141" s="202"/>
      <c r="Y141" s="200"/>
      <c r="Z141" s="200"/>
      <c r="AA141" s="200"/>
      <c r="AB141" s="200"/>
      <c r="AC141" s="222"/>
      <c r="AD141" s="222"/>
      <c r="AE141" s="222"/>
      <c r="AF141" s="222"/>
      <c r="AG141" s="222"/>
      <c r="AH141" s="222"/>
      <c r="AI141" s="222"/>
      <c r="AJ141" s="216" t="s">
        <v>123</v>
      </c>
      <c r="AK141" s="216" t="s">
        <v>123</v>
      </c>
      <c r="AL141" s="222"/>
      <c r="AM141" s="222"/>
      <c r="AN141" s="222"/>
      <c r="AO141" s="222"/>
      <c r="AP141" s="222"/>
      <c r="AQ141" s="222"/>
      <c r="AR141" s="222"/>
      <c r="AS141" s="222"/>
      <c r="AT141" s="222"/>
      <c r="AU141" s="222"/>
      <c r="AV141" s="222"/>
      <c r="AW141" s="222"/>
      <c r="AX141" s="222"/>
      <c r="AY141" s="222"/>
      <c r="AZ141" s="222"/>
      <c r="BA141" s="222"/>
      <c r="BB141" s="222"/>
      <c r="BC141" s="222"/>
      <c r="BD141" s="222"/>
      <c r="BE141" s="222"/>
      <c r="BF141" s="222"/>
      <c r="BG141" s="222"/>
      <c r="BH141" s="222"/>
      <c r="BI141" s="222"/>
      <c r="BJ141" s="222"/>
      <c r="BK141" s="222"/>
      <c r="BL141" s="222"/>
      <c r="BM141" s="222"/>
      <c r="BN141" s="222"/>
      <c r="BO141" s="222"/>
      <c r="BP141" s="227"/>
      <c r="BQ141" s="202"/>
      <c r="BR141" s="202"/>
      <c r="BS141" s="202"/>
      <c r="BT141" s="202"/>
      <c r="BU141" s="202"/>
      <c r="BV141" s="202"/>
      <c r="BW141" s="202"/>
      <c r="BX141" s="202"/>
      <c r="BY141" s="202"/>
      <c r="BZ141" s="202"/>
      <c r="CA141" s="202"/>
      <c r="CB141" s="202"/>
      <c r="CC141" s="202"/>
      <c r="CD141" s="202"/>
      <c r="CE141" s="202"/>
      <c r="CF141" s="202"/>
      <c r="CG141" s="202"/>
      <c r="CH141" s="202"/>
      <c r="CI141" s="202"/>
      <c r="CJ141" s="202"/>
      <c r="CK141" s="202"/>
      <c r="CL141" s="202"/>
      <c r="CM141" s="202"/>
      <c r="CN141" s="202"/>
      <c r="CO141" s="202"/>
      <c r="CP141" s="202"/>
      <c r="CQ141" s="202"/>
      <c r="CR141" s="202"/>
      <c r="CS141" s="202"/>
      <c r="CT141" s="202"/>
      <c r="CU141" s="202"/>
      <c r="CV141" s="202"/>
      <c r="CW141" s="202"/>
      <c r="CX141" s="200"/>
      <c r="CY141" s="200"/>
      <c r="CZ141" s="200"/>
      <c r="DA141" s="200"/>
      <c r="DB141" s="200"/>
      <c r="DC141" s="200"/>
      <c r="DD141" s="200"/>
      <c r="DE141" s="200"/>
      <c r="DF141" s="200"/>
      <c r="DG141" s="200"/>
      <c r="DH141" s="200"/>
    </row>
    <row r="142" spans="22:112" s="113" customFormat="1">
      <c r="V142" s="200"/>
      <c r="W142" s="200"/>
      <c r="X142" s="202"/>
      <c r="Y142" s="200"/>
      <c r="Z142" s="200"/>
      <c r="AA142" s="200"/>
      <c r="AB142" s="200"/>
      <c r="AC142" s="222"/>
      <c r="AD142" s="222"/>
      <c r="AE142" s="222"/>
      <c r="AF142" s="222"/>
      <c r="AG142" s="222"/>
      <c r="AH142" s="222"/>
      <c r="AI142" s="222"/>
      <c r="AJ142" s="216" t="s">
        <v>146</v>
      </c>
      <c r="AK142" s="216" t="s">
        <v>80</v>
      </c>
      <c r="AL142" s="222"/>
      <c r="AM142" s="222"/>
      <c r="AN142" s="222"/>
      <c r="AO142" s="222"/>
      <c r="AP142" s="222"/>
      <c r="AQ142" s="222"/>
      <c r="AR142" s="222"/>
      <c r="AS142" s="222"/>
      <c r="AT142" s="222"/>
      <c r="AU142" s="222"/>
      <c r="AV142" s="222"/>
      <c r="AW142" s="222"/>
      <c r="AX142" s="222"/>
      <c r="AY142" s="222"/>
      <c r="AZ142" s="222"/>
      <c r="BA142" s="222"/>
      <c r="BB142" s="222"/>
      <c r="BC142" s="222"/>
      <c r="BD142" s="222"/>
      <c r="BE142" s="222"/>
      <c r="BF142" s="222"/>
      <c r="BG142" s="222"/>
      <c r="BH142" s="222"/>
      <c r="BI142" s="222"/>
      <c r="BJ142" s="222"/>
      <c r="BK142" s="222"/>
      <c r="BL142" s="222"/>
      <c r="BM142" s="222"/>
      <c r="BN142" s="222"/>
      <c r="BO142" s="222"/>
      <c r="BP142" s="227"/>
      <c r="BQ142" s="202"/>
      <c r="BR142" s="202"/>
      <c r="BS142" s="202"/>
      <c r="BT142" s="202"/>
      <c r="BU142" s="202"/>
      <c r="BV142" s="202"/>
      <c r="BW142" s="202"/>
      <c r="BX142" s="202"/>
      <c r="BY142" s="202"/>
      <c r="BZ142" s="202"/>
      <c r="CA142" s="202"/>
      <c r="CB142" s="202"/>
      <c r="CC142" s="202"/>
      <c r="CD142" s="202"/>
      <c r="CE142" s="202"/>
      <c r="CF142" s="202"/>
      <c r="CG142" s="202"/>
      <c r="CH142" s="202"/>
      <c r="CI142" s="202"/>
      <c r="CJ142" s="202"/>
      <c r="CK142" s="202"/>
      <c r="CL142" s="202"/>
      <c r="CM142" s="202"/>
      <c r="CN142" s="202"/>
      <c r="CO142" s="202"/>
      <c r="CP142" s="202"/>
      <c r="CQ142" s="202"/>
      <c r="CR142" s="202"/>
      <c r="CS142" s="202"/>
      <c r="CT142" s="202"/>
      <c r="CU142" s="202"/>
      <c r="CV142" s="202"/>
      <c r="CW142" s="202"/>
      <c r="CX142" s="200"/>
      <c r="CY142" s="200"/>
      <c r="CZ142" s="200"/>
      <c r="DA142" s="200"/>
      <c r="DB142" s="200"/>
      <c r="DC142" s="200"/>
      <c r="DD142" s="200"/>
      <c r="DE142" s="200"/>
      <c r="DF142" s="200"/>
      <c r="DG142" s="200"/>
      <c r="DH142" s="200"/>
    </row>
    <row r="143" spans="22:112" s="113" customFormat="1">
      <c r="V143" s="200"/>
      <c r="W143" s="200"/>
      <c r="X143" s="202"/>
      <c r="Y143" s="200"/>
      <c r="Z143" s="200"/>
      <c r="AA143" s="200"/>
      <c r="AB143" s="200"/>
      <c r="AC143" s="222"/>
      <c r="AD143" s="222"/>
      <c r="AE143" s="222"/>
      <c r="AF143" s="222"/>
      <c r="AG143" s="222"/>
      <c r="AH143" s="222"/>
      <c r="AI143" s="222"/>
      <c r="AJ143" s="216" t="s">
        <v>124</v>
      </c>
      <c r="AK143" s="216" t="s">
        <v>124</v>
      </c>
      <c r="AL143" s="222"/>
      <c r="AM143" s="222"/>
      <c r="AN143" s="222"/>
      <c r="AO143" s="222"/>
      <c r="AP143" s="222"/>
      <c r="AQ143" s="222"/>
      <c r="AR143" s="222"/>
      <c r="AS143" s="222"/>
      <c r="AT143" s="222"/>
      <c r="AU143" s="222"/>
      <c r="AV143" s="222"/>
      <c r="AW143" s="222"/>
      <c r="AX143" s="222"/>
      <c r="AY143" s="222"/>
      <c r="AZ143" s="222"/>
      <c r="BA143" s="222"/>
      <c r="BB143" s="222"/>
      <c r="BC143" s="222"/>
      <c r="BD143" s="222"/>
      <c r="BE143" s="222"/>
      <c r="BF143" s="222"/>
      <c r="BG143" s="222"/>
      <c r="BH143" s="222"/>
      <c r="BI143" s="222"/>
      <c r="BJ143" s="222"/>
      <c r="BK143" s="222"/>
      <c r="BL143" s="222"/>
      <c r="BM143" s="222"/>
      <c r="BN143" s="222"/>
      <c r="BO143" s="222"/>
      <c r="BP143" s="227"/>
      <c r="BQ143" s="202"/>
      <c r="BR143" s="202"/>
      <c r="BS143" s="202"/>
      <c r="BT143" s="202"/>
      <c r="BU143" s="202"/>
      <c r="BV143" s="202"/>
      <c r="BW143" s="202"/>
      <c r="BX143" s="202"/>
      <c r="BY143" s="202"/>
      <c r="BZ143" s="202"/>
      <c r="CA143" s="202"/>
      <c r="CB143" s="202"/>
      <c r="CC143" s="202"/>
      <c r="CD143" s="202"/>
      <c r="CE143" s="202"/>
      <c r="CF143" s="202"/>
      <c r="CG143" s="202"/>
      <c r="CH143" s="202"/>
      <c r="CI143" s="202"/>
      <c r="CJ143" s="202"/>
      <c r="CK143" s="202"/>
      <c r="CL143" s="202"/>
      <c r="CM143" s="202"/>
      <c r="CN143" s="202"/>
      <c r="CO143" s="202"/>
      <c r="CP143" s="202"/>
      <c r="CQ143" s="202"/>
      <c r="CR143" s="202"/>
      <c r="CS143" s="202"/>
      <c r="CT143" s="202"/>
      <c r="CU143" s="202"/>
      <c r="CV143" s="202"/>
      <c r="CW143" s="202"/>
      <c r="CX143" s="200"/>
      <c r="CY143" s="200"/>
      <c r="CZ143" s="200"/>
      <c r="DA143" s="200"/>
      <c r="DB143" s="200"/>
      <c r="DC143" s="200"/>
      <c r="DD143" s="200"/>
      <c r="DE143" s="200"/>
      <c r="DF143" s="200"/>
      <c r="DG143" s="200"/>
      <c r="DH143" s="200"/>
    </row>
    <row r="144" spans="22:112" s="113" customFormat="1">
      <c r="V144" s="200"/>
      <c r="W144" s="200"/>
      <c r="X144" s="202"/>
      <c r="Y144" s="200"/>
      <c r="Z144" s="200"/>
      <c r="AA144" s="200"/>
      <c r="AB144" s="200"/>
      <c r="AC144" s="222"/>
      <c r="AD144" s="222"/>
      <c r="AE144" s="222"/>
      <c r="AF144" s="222"/>
      <c r="AG144" s="222"/>
      <c r="AH144" s="222"/>
      <c r="AI144" s="222"/>
      <c r="AJ144" s="216" t="s">
        <v>125</v>
      </c>
      <c r="AK144" s="216" t="s">
        <v>125</v>
      </c>
      <c r="AL144" s="222"/>
      <c r="AM144" s="222"/>
      <c r="AN144" s="222"/>
      <c r="AO144" s="222"/>
      <c r="AP144" s="222"/>
      <c r="AQ144" s="222"/>
      <c r="AR144" s="222"/>
      <c r="AS144" s="222"/>
      <c r="AT144" s="222"/>
      <c r="AU144" s="222"/>
      <c r="AV144" s="222"/>
      <c r="AW144" s="222"/>
      <c r="AX144" s="222"/>
      <c r="AY144" s="222"/>
      <c r="AZ144" s="222"/>
      <c r="BA144" s="222"/>
      <c r="BB144" s="222"/>
      <c r="BC144" s="222"/>
      <c r="BD144" s="222"/>
      <c r="BE144" s="222"/>
      <c r="BF144" s="222"/>
      <c r="BG144" s="222"/>
      <c r="BH144" s="222"/>
      <c r="BI144" s="222"/>
      <c r="BJ144" s="222"/>
      <c r="BK144" s="222"/>
      <c r="BL144" s="222"/>
      <c r="BM144" s="222"/>
      <c r="BN144" s="222"/>
      <c r="BO144" s="222"/>
      <c r="BP144" s="227"/>
      <c r="BQ144" s="202"/>
      <c r="BR144" s="202"/>
      <c r="BS144" s="202"/>
      <c r="BT144" s="202"/>
      <c r="BU144" s="202"/>
      <c r="BV144" s="202"/>
      <c r="BW144" s="202"/>
      <c r="BX144" s="202"/>
      <c r="BY144" s="202"/>
      <c r="BZ144" s="202"/>
      <c r="CA144" s="202"/>
      <c r="CB144" s="202"/>
      <c r="CC144" s="202"/>
      <c r="CD144" s="202"/>
      <c r="CE144" s="202"/>
      <c r="CF144" s="202"/>
      <c r="CG144" s="202"/>
      <c r="CH144" s="202"/>
      <c r="CI144" s="202"/>
      <c r="CJ144" s="202"/>
      <c r="CK144" s="202"/>
      <c r="CL144" s="202"/>
      <c r="CM144" s="202"/>
      <c r="CN144" s="202"/>
      <c r="CO144" s="202"/>
      <c r="CP144" s="202"/>
      <c r="CQ144" s="202"/>
      <c r="CR144" s="202"/>
      <c r="CS144" s="202"/>
      <c r="CT144" s="202"/>
      <c r="CU144" s="202"/>
      <c r="CV144" s="202"/>
      <c r="CW144" s="202"/>
      <c r="CX144" s="200"/>
      <c r="CY144" s="200"/>
      <c r="CZ144" s="200"/>
      <c r="DA144" s="200"/>
      <c r="DB144" s="200"/>
      <c r="DC144" s="200"/>
      <c r="DD144" s="200"/>
      <c r="DE144" s="200"/>
      <c r="DF144" s="200"/>
      <c r="DG144" s="200"/>
      <c r="DH144" s="200"/>
    </row>
    <row r="145" spans="22:112" s="113" customFormat="1">
      <c r="V145" s="200"/>
      <c r="W145" s="200"/>
      <c r="X145" s="202"/>
      <c r="Y145" s="200"/>
      <c r="Z145" s="200"/>
      <c r="AA145" s="200"/>
      <c r="AB145" s="200"/>
      <c r="AC145" s="222"/>
      <c r="AD145" s="222"/>
      <c r="AE145" s="222"/>
      <c r="AF145" s="222"/>
      <c r="AG145" s="222"/>
      <c r="AH145" s="222"/>
      <c r="AI145" s="222"/>
      <c r="AJ145" s="216" t="s">
        <v>126</v>
      </c>
      <c r="AK145" s="216" t="s">
        <v>126</v>
      </c>
      <c r="AL145" s="222"/>
      <c r="AM145" s="222"/>
      <c r="AN145" s="222"/>
      <c r="AO145" s="222"/>
      <c r="AP145" s="222"/>
      <c r="AQ145" s="222"/>
      <c r="AR145" s="222"/>
      <c r="AS145" s="222"/>
      <c r="AT145" s="222"/>
      <c r="AU145" s="222"/>
      <c r="AV145" s="222"/>
      <c r="AW145" s="222"/>
      <c r="AX145" s="222"/>
      <c r="AY145" s="222"/>
      <c r="AZ145" s="222"/>
      <c r="BA145" s="222"/>
      <c r="BB145" s="222"/>
      <c r="BC145" s="222"/>
      <c r="BD145" s="222"/>
      <c r="BE145" s="222"/>
      <c r="BF145" s="222"/>
      <c r="BG145" s="222"/>
      <c r="BH145" s="222"/>
      <c r="BI145" s="222"/>
      <c r="BJ145" s="222"/>
      <c r="BK145" s="222"/>
      <c r="BL145" s="222"/>
      <c r="BM145" s="222"/>
      <c r="BN145" s="222"/>
      <c r="BO145" s="222"/>
      <c r="BP145" s="227"/>
      <c r="BQ145" s="202"/>
      <c r="BR145" s="202"/>
      <c r="BS145" s="202"/>
      <c r="BT145" s="202"/>
      <c r="BU145" s="202"/>
      <c r="BV145" s="202"/>
      <c r="BW145" s="202"/>
      <c r="BX145" s="202"/>
      <c r="BY145" s="202"/>
      <c r="BZ145" s="202"/>
      <c r="CA145" s="202"/>
      <c r="CB145" s="202"/>
      <c r="CC145" s="202"/>
      <c r="CD145" s="202"/>
      <c r="CE145" s="202"/>
      <c r="CF145" s="202"/>
      <c r="CG145" s="202"/>
      <c r="CH145" s="202"/>
      <c r="CI145" s="202"/>
      <c r="CJ145" s="202"/>
      <c r="CK145" s="202"/>
      <c r="CL145" s="202"/>
      <c r="CM145" s="202"/>
      <c r="CN145" s="202"/>
      <c r="CO145" s="202"/>
      <c r="CP145" s="202"/>
      <c r="CQ145" s="202"/>
      <c r="CR145" s="202"/>
      <c r="CS145" s="202"/>
      <c r="CT145" s="202"/>
      <c r="CU145" s="202"/>
      <c r="CV145" s="202"/>
      <c r="CW145" s="202"/>
      <c r="CX145" s="200"/>
      <c r="CY145" s="200"/>
      <c r="CZ145" s="200"/>
      <c r="DA145" s="200"/>
      <c r="DB145" s="200"/>
      <c r="DC145" s="200"/>
      <c r="DD145" s="200"/>
      <c r="DE145" s="200"/>
      <c r="DF145" s="200"/>
      <c r="DG145" s="200"/>
      <c r="DH145" s="200"/>
    </row>
    <row r="146" spans="22:112" s="113" customFormat="1">
      <c r="V146" s="200"/>
      <c r="W146" s="200"/>
      <c r="X146" s="202"/>
      <c r="Y146" s="200"/>
      <c r="Z146" s="200"/>
      <c r="AA146" s="200"/>
      <c r="AB146" s="200"/>
      <c r="AC146" s="222"/>
      <c r="AD146" s="222"/>
      <c r="AE146" s="222"/>
      <c r="AF146" s="222"/>
      <c r="AG146" s="222"/>
      <c r="AH146" s="222"/>
      <c r="AI146" s="222"/>
      <c r="AJ146" s="216" t="s">
        <v>147</v>
      </c>
      <c r="AK146" s="216" t="s">
        <v>127</v>
      </c>
      <c r="AL146" s="222"/>
      <c r="AM146" s="222"/>
      <c r="AN146" s="222"/>
      <c r="AO146" s="222"/>
      <c r="AP146" s="222"/>
      <c r="AQ146" s="222"/>
      <c r="AR146" s="222"/>
      <c r="AS146" s="222"/>
      <c r="AT146" s="222"/>
      <c r="AU146" s="222"/>
      <c r="AV146" s="222"/>
      <c r="AW146" s="222"/>
      <c r="AX146" s="222"/>
      <c r="AY146" s="222"/>
      <c r="AZ146" s="222"/>
      <c r="BA146" s="222"/>
      <c r="BB146" s="222"/>
      <c r="BC146" s="222"/>
      <c r="BD146" s="222"/>
      <c r="BE146" s="222"/>
      <c r="BF146" s="222"/>
      <c r="BG146" s="222"/>
      <c r="BH146" s="222"/>
      <c r="BI146" s="222"/>
      <c r="BJ146" s="222"/>
      <c r="BK146" s="222"/>
      <c r="BL146" s="222"/>
      <c r="BM146" s="222"/>
      <c r="BN146" s="222"/>
      <c r="BO146" s="222"/>
      <c r="BP146" s="227"/>
      <c r="BQ146" s="202"/>
      <c r="BR146" s="202"/>
      <c r="BS146" s="202"/>
      <c r="BT146" s="202"/>
      <c r="BU146" s="202"/>
      <c r="BV146" s="202"/>
      <c r="BW146" s="202"/>
      <c r="BX146" s="202"/>
      <c r="BY146" s="202"/>
      <c r="BZ146" s="202"/>
      <c r="CA146" s="202"/>
      <c r="CB146" s="202"/>
      <c r="CC146" s="202"/>
      <c r="CD146" s="202"/>
      <c r="CE146" s="202"/>
      <c r="CF146" s="202"/>
      <c r="CG146" s="202"/>
      <c r="CH146" s="202"/>
      <c r="CI146" s="202"/>
      <c r="CJ146" s="202"/>
      <c r="CK146" s="202"/>
      <c r="CL146" s="202"/>
      <c r="CM146" s="202"/>
      <c r="CN146" s="202"/>
      <c r="CO146" s="202"/>
      <c r="CP146" s="202"/>
      <c r="CQ146" s="202"/>
      <c r="CR146" s="202"/>
      <c r="CS146" s="202"/>
      <c r="CT146" s="202"/>
      <c r="CU146" s="202"/>
      <c r="CV146" s="202"/>
      <c r="CW146" s="202"/>
      <c r="CX146" s="200"/>
      <c r="CY146" s="200"/>
      <c r="CZ146" s="200"/>
      <c r="DA146" s="200"/>
      <c r="DB146" s="200"/>
      <c r="DC146" s="200"/>
      <c r="DD146" s="200"/>
      <c r="DE146" s="200"/>
      <c r="DF146" s="200"/>
      <c r="DG146" s="200"/>
      <c r="DH146" s="200"/>
    </row>
    <row r="147" spans="22:112" s="113" customFormat="1">
      <c r="V147" s="200"/>
      <c r="W147" s="200"/>
      <c r="X147" s="202"/>
      <c r="Y147" s="200"/>
      <c r="Z147" s="200"/>
      <c r="AA147" s="200"/>
      <c r="AB147" s="200"/>
      <c r="AC147" s="222"/>
      <c r="AD147" s="222"/>
      <c r="AE147" s="222"/>
      <c r="AF147" s="222"/>
      <c r="AG147" s="222"/>
      <c r="AH147" s="222"/>
      <c r="AI147" s="222"/>
      <c r="AJ147" s="216" t="s">
        <v>128</v>
      </c>
      <c r="AK147" s="216" t="s">
        <v>128</v>
      </c>
      <c r="AL147" s="222"/>
      <c r="AM147" s="222"/>
      <c r="AN147" s="222"/>
      <c r="AO147" s="222"/>
      <c r="AP147" s="222"/>
      <c r="AQ147" s="222"/>
      <c r="AR147" s="222"/>
      <c r="AS147" s="222"/>
      <c r="AT147" s="222"/>
      <c r="AU147" s="222"/>
      <c r="AV147" s="222"/>
      <c r="AW147" s="222"/>
      <c r="AX147" s="222"/>
      <c r="AY147" s="222"/>
      <c r="AZ147" s="222"/>
      <c r="BA147" s="222"/>
      <c r="BB147" s="222"/>
      <c r="BC147" s="222"/>
      <c r="BD147" s="222"/>
      <c r="BE147" s="222"/>
      <c r="BF147" s="222"/>
      <c r="BG147" s="222"/>
      <c r="BH147" s="222"/>
      <c r="BI147" s="222"/>
      <c r="BJ147" s="222"/>
      <c r="BK147" s="222"/>
      <c r="BL147" s="222"/>
      <c r="BM147" s="222"/>
      <c r="BN147" s="222"/>
      <c r="BO147" s="222"/>
      <c r="BP147" s="227"/>
      <c r="BQ147" s="202"/>
      <c r="BR147" s="202"/>
      <c r="BS147" s="202"/>
      <c r="BT147" s="202"/>
      <c r="BU147" s="202"/>
      <c r="BV147" s="202"/>
      <c r="BW147" s="202"/>
      <c r="BX147" s="202"/>
      <c r="BY147" s="202"/>
      <c r="BZ147" s="202"/>
      <c r="CA147" s="202"/>
      <c r="CB147" s="202"/>
      <c r="CC147" s="202"/>
      <c r="CD147" s="202"/>
      <c r="CE147" s="202"/>
      <c r="CF147" s="202"/>
      <c r="CG147" s="202"/>
      <c r="CH147" s="202"/>
      <c r="CI147" s="202"/>
      <c r="CJ147" s="202"/>
      <c r="CK147" s="202"/>
      <c r="CL147" s="202"/>
      <c r="CM147" s="202"/>
      <c r="CN147" s="202"/>
      <c r="CO147" s="202"/>
      <c r="CP147" s="202"/>
      <c r="CQ147" s="202"/>
      <c r="CR147" s="202"/>
      <c r="CS147" s="202"/>
      <c r="CT147" s="202"/>
      <c r="CU147" s="202"/>
      <c r="CV147" s="202"/>
      <c r="CW147" s="202"/>
      <c r="CX147" s="200"/>
      <c r="CY147" s="200"/>
      <c r="CZ147" s="200"/>
      <c r="DA147" s="200"/>
      <c r="DB147" s="200"/>
      <c r="DC147" s="200"/>
      <c r="DD147" s="200"/>
      <c r="DE147" s="200"/>
      <c r="DF147" s="200"/>
      <c r="DG147" s="200"/>
      <c r="DH147" s="200"/>
    </row>
    <row r="148" spans="22:112" s="113" customFormat="1">
      <c r="V148" s="200"/>
      <c r="W148" s="200"/>
      <c r="X148" s="202"/>
      <c r="Y148" s="200"/>
      <c r="Z148" s="200"/>
      <c r="AA148" s="200"/>
      <c r="AB148" s="200"/>
      <c r="AC148" s="222"/>
      <c r="AD148" s="222"/>
      <c r="AE148" s="222"/>
      <c r="AF148" s="222"/>
      <c r="AG148" s="222"/>
      <c r="AH148" s="222"/>
      <c r="AI148" s="222"/>
      <c r="AJ148" s="216" t="s">
        <v>152</v>
      </c>
      <c r="AK148" s="216" t="s">
        <v>156</v>
      </c>
      <c r="AL148" s="222"/>
      <c r="AM148" s="222"/>
      <c r="AN148" s="222"/>
      <c r="AO148" s="222"/>
      <c r="AP148" s="222"/>
      <c r="AQ148" s="222"/>
      <c r="AR148" s="222"/>
      <c r="AS148" s="222"/>
      <c r="AT148" s="222"/>
      <c r="AU148" s="222"/>
      <c r="AV148" s="222"/>
      <c r="AW148" s="222"/>
      <c r="AX148" s="222"/>
      <c r="AY148" s="222"/>
      <c r="AZ148" s="222"/>
      <c r="BA148" s="222"/>
      <c r="BB148" s="222"/>
      <c r="BC148" s="222"/>
      <c r="BD148" s="222"/>
      <c r="BE148" s="222"/>
      <c r="BF148" s="222"/>
      <c r="BG148" s="222"/>
      <c r="BH148" s="222"/>
      <c r="BI148" s="222"/>
      <c r="BJ148" s="222"/>
      <c r="BK148" s="222"/>
      <c r="BL148" s="222"/>
      <c r="BM148" s="222"/>
      <c r="BN148" s="222"/>
      <c r="BO148" s="222"/>
      <c r="BP148" s="227"/>
      <c r="BQ148" s="202"/>
      <c r="BR148" s="202"/>
      <c r="BS148" s="202"/>
      <c r="BT148" s="202"/>
      <c r="BU148" s="202"/>
      <c r="BV148" s="202"/>
      <c r="BW148" s="202"/>
      <c r="BX148" s="202"/>
      <c r="BY148" s="202"/>
      <c r="BZ148" s="202"/>
      <c r="CA148" s="202"/>
      <c r="CB148" s="202"/>
      <c r="CC148" s="202"/>
      <c r="CD148" s="202"/>
      <c r="CE148" s="202"/>
      <c r="CF148" s="202"/>
      <c r="CG148" s="202"/>
      <c r="CH148" s="202"/>
      <c r="CI148" s="202"/>
      <c r="CJ148" s="202"/>
      <c r="CK148" s="202"/>
      <c r="CL148" s="202"/>
      <c r="CM148" s="202"/>
      <c r="CN148" s="202"/>
      <c r="CO148" s="202"/>
      <c r="CP148" s="202"/>
      <c r="CQ148" s="202"/>
      <c r="CR148" s="202"/>
      <c r="CS148" s="202"/>
      <c r="CT148" s="202"/>
      <c r="CU148" s="202"/>
      <c r="CV148" s="202"/>
      <c r="CW148" s="202"/>
      <c r="CX148" s="200"/>
      <c r="CY148" s="200"/>
      <c r="CZ148" s="200"/>
      <c r="DA148" s="200"/>
      <c r="DB148" s="200"/>
      <c r="DC148" s="200"/>
      <c r="DD148" s="200"/>
      <c r="DE148" s="200"/>
      <c r="DF148" s="200"/>
      <c r="DG148" s="200"/>
      <c r="DH148" s="200"/>
    </row>
    <row r="149" spans="22:112" s="113" customFormat="1">
      <c r="V149" s="200"/>
      <c r="W149" s="200"/>
      <c r="X149" s="202"/>
      <c r="Y149" s="200"/>
      <c r="Z149" s="200"/>
      <c r="AA149" s="200"/>
      <c r="AB149" s="200"/>
      <c r="AC149" s="222"/>
      <c r="AD149" s="222"/>
      <c r="AE149" s="222"/>
      <c r="AF149" s="222"/>
      <c r="AG149" s="222"/>
      <c r="AH149" s="222"/>
      <c r="AI149" s="222"/>
      <c r="AJ149" s="222"/>
      <c r="AK149" s="222"/>
      <c r="AL149" s="222"/>
      <c r="AM149" s="222"/>
      <c r="AN149" s="222"/>
      <c r="AO149" s="222"/>
      <c r="AP149" s="222"/>
      <c r="AQ149" s="222"/>
      <c r="AR149" s="222"/>
      <c r="AS149" s="222"/>
      <c r="AT149" s="222"/>
      <c r="AU149" s="222"/>
      <c r="AV149" s="222"/>
      <c r="AW149" s="222"/>
      <c r="AX149" s="222"/>
      <c r="AY149" s="222"/>
      <c r="AZ149" s="222"/>
      <c r="BA149" s="222"/>
      <c r="BB149" s="222"/>
      <c r="BC149" s="222"/>
      <c r="BD149" s="222"/>
      <c r="BE149" s="222"/>
      <c r="BF149" s="222"/>
      <c r="BG149" s="222"/>
      <c r="BH149" s="222"/>
      <c r="BI149" s="222"/>
      <c r="BJ149" s="222"/>
      <c r="BK149" s="222"/>
      <c r="BL149" s="222"/>
      <c r="BM149" s="222"/>
      <c r="BN149" s="222"/>
      <c r="BO149" s="222"/>
      <c r="BP149" s="227"/>
      <c r="BQ149" s="202"/>
      <c r="BR149" s="202"/>
      <c r="BS149" s="202"/>
      <c r="BT149" s="202"/>
      <c r="BU149" s="202"/>
      <c r="BV149" s="202"/>
      <c r="BW149" s="202"/>
      <c r="BX149" s="202"/>
      <c r="BY149" s="202"/>
      <c r="BZ149" s="202"/>
      <c r="CA149" s="202"/>
      <c r="CB149" s="202"/>
      <c r="CC149" s="202"/>
      <c r="CD149" s="202"/>
      <c r="CE149" s="202"/>
      <c r="CF149" s="202"/>
      <c r="CG149" s="202"/>
      <c r="CH149" s="202"/>
      <c r="CI149" s="202"/>
      <c r="CJ149" s="202"/>
      <c r="CK149" s="202"/>
      <c r="CL149" s="202"/>
      <c r="CM149" s="202"/>
      <c r="CN149" s="202"/>
      <c r="CO149" s="202"/>
      <c r="CP149" s="202"/>
      <c r="CQ149" s="202"/>
      <c r="CR149" s="202"/>
      <c r="CS149" s="202"/>
      <c r="CT149" s="202"/>
      <c r="CU149" s="202"/>
      <c r="CV149" s="202"/>
      <c r="CW149" s="202"/>
      <c r="CX149" s="200"/>
      <c r="CY149" s="200"/>
      <c r="CZ149" s="200"/>
      <c r="DA149" s="200"/>
      <c r="DB149" s="200"/>
      <c r="DC149" s="200"/>
      <c r="DD149" s="200"/>
      <c r="DE149" s="200"/>
      <c r="DF149" s="200"/>
      <c r="DG149" s="200"/>
      <c r="DH149" s="200"/>
    </row>
    <row r="150" spans="22:112" s="113" customFormat="1">
      <c r="V150" s="200"/>
      <c r="W150" s="200"/>
      <c r="X150" s="202"/>
      <c r="Y150" s="200"/>
      <c r="Z150" s="200"/>
      <c r="AA150" s="200"/>
      <c r="AB150" s="200"/>
      <c r="AC150" s="222"/>
      <c r="AD150" s="222"/>
      <c r="AE150" s="222"/>
      <c r="AF150" s="222"/>
      <c r="AG150" s="222"/>
      <c r="AH150" s="222"/>
      <c r="AI150" s="222"/>
      <c r="AJ150" s="222"/>
      <c r="AK150" s="222"/>
      <c r="AL150" s="222"/>
      <c r="AM150" s="222"/>
      <c r="AN150" s="222"/>
      <c r="AO150" s="222"/>
      <c r="AP150" s="222"/>
      <c r="AQ150" s="222"/>
      <c r="AR150" s="222"/>
      <c r="AS150" s="222"/>
      <c r="AT150" s="222"/>
      <c r="AU150" s="222"/>
      <c r="AV150" s="222"/>
      <c r="AW150" s="222"/>
      <c r="AX150" s="222"/>
      <c r="AY150" s="222"/>
      <c r="AZ150" s="222"/>
      <c r="BA150" s="222"/>
      <c r="BB150" s="222"/>
      <c r="BC150" s="222"/>
      <c r="BD150" s="222"/>
      <c r="BE150" s="222"/>
      <c r="BF150" s="222"/>
      <c r="BG150" s="222"/>
      <c r="BH150" s="222"/>
      <c r="BI150" s="222"/>
      <c r="BJ150" s="222"/>
      <c r="BK150" s="222"/>
      <c r="BL150" s="222"/>
      <c r="BM150" s="222"/>
      <c r="BN150" s="222"/>
      <c r="BO150" s="222"/>
      <c r="BP150" s="227"/>
      <c r="BQ150" s="202"/>
      <c r="BR150" s="202"/>
      <c r="BS150" s="202"/>
      <c r="BT150" s="202"/>
      <c r="BU150" s="202"/>
      <c r="BV150" s="202"/>
      <c r="BW150" s="202"/>
      <c r="BX150" s="202"/>
      <c r="BY150" s="202"/>
      <c r="BZ150" s="202"/>
      <c r="CA150" s="202"/>
      <c r="CB150" s="202"/>
      <c r="CC150" s="202"/>
      <c r="CD150" s="202"/>
      <c r="CE150" s="202"/>
      <c r="CF150" s="202"/>
      <c r="CG150" s="202"/>
      <c r="CH150" s="202"/>
      <c r="CI150" s="202"/>
      <c r="CJ150" s="202"/>
      <c r="CK150" s="202"/>
      <c r="CL150" s="202"/>
      <c r="CM150" s="202"/>
      <c r="CN150" s="202"/>
      <c r="CO150" s="202"/>
      <c r="CP150" s="202"/>
      <c r="CQ150" s="202"/>
      <c r="CR150" s="202"/>
      <c r="CS150" s="202"/>
      <c r="CT150" s="202"/>
      <c r="CU150" s="202"/>
      <c r="CV150" s="202"/>
      <c r="CW150" s="202"/>
      <c r="CX150" s="200"/>
      <c r="CY150" s="200"/>
      <c r="CZ150" s="200"/>
      <c r="DA150" s="200"/>
      <c r="DB150" s="200"/>
      <c r="DC150" s="200"/>
      <c r="DD150" s="200"/>
      <c r="DE150" s="200"/>
      <c r="DF150" s="200"/>
      <c r="DG150" s="200"/>
      <c r="DH150" s="200"/>
    </row>
    <row r="151" spans="22:112" s="113" customFormat="1">
      <c r="V151" s="200"/>
      <c r="W151" s="200"/>
      <c r="X151" s="202"/>
      <c r="Y151" s="200"/>
      <c r="Z151" s="200"/>
      <c r="AA151" s="200"/>
      <c r="AB151" s="200"/>
      <c r="AC151" s="222"/>
      <c r="AD151" s="222"/>
      <c r="AE151" s="222"/>
      <c r="AF151" s="222"/>
      <c r="AG151" s="222"/>
      <c r="AH151" s="222"/>
      <c r="AI151" s="222"/>
      <c r="AJ151" s="222"/>
      <c r="AK151" s="222"/>
      <c r="AL151" s="222"/>
      <c r="AM151" s="222"/>
      <c r="AN151" s="222"/>
      <c r="AO151" s="222"/>
      <c r="AP151" s="222"/>
      <c r="AQ151" s="222"/>
      <c r="AR151" s="222"/>
      <c r="AS151" s="222"/>
      <c r="AT151" s="222"/>
      <c r="AU151" s="222"/>
      <c r="AV151" s="222"/>
      <c r="AW151" s="222"/>
      <c r="AX151" s="222"/>
      <c r="AY151" s="222"/>
      <c r="AZ151" s="222"/>
      <c r="BA151" s="222"/>
      <c r="BB151" s="222"/>
      <c r="BC151" s="222"/>
      <c r="BD151" s="222"/>
      <c r="BE151" s="222"/>
      <c r="BF151" s="222"/>
      <c r="BG151" s="222"/>
      <c r="BH151" s="222"/>
      <c r="BI151" s="222"/>
      <c r="BJ151" s="222"/>
      <c r="BK151" s="222"/>
      <c r="BL151" s="222"/>
      <c r="BM151" s="222"/>
      <c r="BN151" s="222"/>
      <c r="BO151" s="222"/>
      <c r="BP151" s="227"/>
      <c r="BQ151" s="202"/>
      <c r="BR151" s="202"/>
      <c r="BS151" s="202"/>
      <c r="BT151" s="202"/>
      <c r="BU151" s="202"/>
      <c r="BV151" s="202"/>
      <c r="BW151" s="202"/>
      <c r="BX151" s="202"/>
      <c r="BY151" s="202"/>
      <c r="BZ151" s="202"/>
      <c r="CA151" s="202"/>
      <c r="CB151" s="202"/>
      <c r="CC151" s="202"/>
      <c r="CD151" s="202"/>
      <c r="CE151" s="202"/>
      <c r="CF151" s="202"/>
      <c r="CG151" s="202"/>
      <c r="CH151" s="202"/>
      <c r="CI151" s="202"/>
      <c r="CJ151" s="202"/>
      <c r="CK151" s="202"/>
      <c r="CL151" s="202"/>
      <c r="CM151" s="202"/>
      <c r="CN151" s="202"/>
      <c r="CO151" s="202"/>
      <c r="CP151" s="202"/>
      <c r="CQ151" s="202"/>
      <c r="CR151" s="202"/>
      <c r="CS151" s="202"/>
      <c r="CT151" s="202"/>
      <c r="CU151" s="202"/>
      <c r="CV151" s="202"/>
      <c r="CW151" s="202"/>
      <c r="CX151" s="200"/>
      <c r="CY151" s="200"/>
      <c r="CZ151" s="200"/>
      <c r="DA151" s="200"/>
      <c r="DB151" s="200"/>
      <c r="DC151" s="200"/>
      <c r="DD151" s="200"/>
      <c r="DE151" s="200"/>
      <c r="DF151" s="200"/>
      <c r="DG151" s="200"/>
      <c r="DH151" s="200"/>
    </row>
    <row r="152" spans="22:112" s="113" customFormat="1">
      <c r="V152" s="200"/>
      <c r="W152" s="200"/>
      <c r="X152" s="202"/>
      <c r="Y152" s="200"/>
      <c r="Z152" s="200"/>
      <c r="AA152" s="200"/>
      <c r="AB152" s="200"/>
      <c r="AC152" s="222"/>
      <c r="AD152" s="222"/>
      <c r="AE152" s="222"/>
      <c r="AF152" s="222"/>
      <c r="AG152" s="222"/>
      <c r="AH152" s="222"/>
      <c r="AI152" s="222"/>
      <c r="AJ152" s="222"/>
      <c r="AK152" s="222"/>
      <c r="AL152" s="222"/>
      <c r="AM152" s="222"/>
      <c r="AN152" s="222"/>
      <c r="AO152" s="222"/>
      <c r="AP152" s="222"/>
      <c r="AQ152" s="222"/>
      <c r="AR152" s="222"/>
      <c r="AS152" s="222"/>
      <c r="AT152" s="222"/>
      <c r="AU152" s="222"/>
      <c r="AV152" s="222"/>
      <c r="AW152" s="222"/>
      <c r="AX152" s="222"/>
      <c r="AY152" s="222"/>
      <c r="AZ152" s="222"/>
      <c r="BA152" s="222"/>
      <c r="BB152" s="222"/>
      <c r="BC152" s="222"/>
      <c r="BD152" s="222"/>
      <c r="BE152" s="222"/>
      <c r="BF152" s="222"/>
      <c r="BG152" s="222"/>
      <c r="BH152" s="222"/>
      <c r="BI152" s="222"/>
      <c r="BJ152" s="222"/>
      <c r="BK152" s="222"/>
      <c r="BL152" s="222"/>
      <c r="BM152" s="222"/>
      <c r="BN152" s="222"/>
      <c r="BO152" s="222"/>
      <c r="BP152" s="227"/>
      <c r="BQ152" s="202"/>
      <c r="BR152" s="202"/>
      <c r="BS152" s="202"/>
      <c r="BT152" s="202"/>
      <c r="BU152" s="202"/>
      <c r="BV152" s="202"/>
      <c r="BW152" s="202"/>
      <c r="BX152" s="202"/>
      <c r="BY152" s="202"/>
      <c r="BZ152" s="202"/>
      <c r="CA152" s="202"/>
      <c r="CB152" s="202"/>
      <c r="CC152" s="202"/>
      <c r="CD152" s="202"/>
      <c r="CE152" s="202"/>
      <c r="CF152" s="202"/>
      <c r="CG152" s="202"/>
      <c r="CH152" s="202"/>
      <c r="CI152" s="202"/>
      <c r="CJ152" s="202"/>
      <c r="CK152" s="202"/>
      <c r="CL152" s="202"/>
      <c r="CM152" s="202"/>
      <c r="CN152" s="202"/>
      <c r="CO152" s="202"/>
      <c r="CP152" s="202"/>
      <c r="CQ152" s="202"/>
      <c r="CR152" s="202"/>
      <c r="CS152" s="202"/>
      <c r="CT152" s="202"/>
      <c r="CU152" s="202"/>
      <c r="CV152" s="202"/>
      <c r="CW152" s="202"/>
      <c r="CX152" s="200"/>
      <c r="CY152" s="200"/>
      <c r="CZ152" s="200"/>
      <c r="DA152" s="200"/>
      <c r="DB152" s="200"/>
      <c r="DC152" s="200"/>
      <c r="DD152" s="200"/>
      <c r="DE152" s="200"/>
      <c r="DF152" s="200"/>
      <c r="DG152" s="200"/>
      <c r="DH152" s="200"/>
    </row>
    <row r="153" spans="22:112" s="113" customFormat="1">
      <c r="V153" s="200"/>
      <c r="W153" s="200"/>
      <c r="X153" s="202"/>
      <c r="Y153" s="200"/>
      <c r="Z153" s="200"/>
      <c r="AA153" s="200"/>
      <c r="AB153" s="200"/>
      <c r="AC153" s="222"/>
      <c r="AD153" s="222"/>
      <c r="AE153" s="222"/>
      <c r="AF153" s="222"/>
      <c r="AG153" s="222"/>
      <c r="AH153" s="222"/>
      <c r="AI153" s="222"/>
      <c r="AJ153" s="222"/>
      <c r="AK153" s="222"/>
      <c r="AL153" s="222"/>
      <c r="AM153" s="222"/>
      <c r="AN153" s="222"/>
      <c r="AO153" s="222"/>
      <c r="AP153" s="222"/>
      <c r="AQ153" s="222"/>
      <c r="AR153" s="222"/>
      <c r="AS153" s="222"/>
      <c r="AT153" s="222"/>
      <c r="AU153" s="222"/>
      <c r="AV153" s="222"/>
      <c r="AW153" s="222"/>
      <c r="AX153" s="222"/>
      <c r="AY153" s="222"/>
      <c r="AZ153" s="222"/>
      <c r="BA153" s="222"/>
      <c r="BB153" s="222"/>
      <c r="BC153" s="222"/>
      <c r="BD153" s="222"/>
      <c r="BE153" s="222"/>
      <c r="BF153" s="222"/>
      <c r="BG153" s="222"/>
      <c r="BH153" s="222"/>
      <c r="BI153" s="222"/>
      <c r="BJ153" s="222"/>
      <c r="BK153" s="222"/>
      <c r="BL153" s="222"/>
      <c r="BM153" s="222"/>
      <c r="BN153" s="222"/>
      <c r="BO153" s="222"/>
      <c r="BP153" s="227"/>
      <c r="BQ153" s="202"/>
      <c r="BR153" s="202"/>
      <c r="BS153" s="202"/>
      <c r="BT153" s="202"/>
      <c r="BU153" s="202"/>
      <c r="BV153" s="202"/>
      <c r="BW153" s="202"/>
      <c r="BX153" s="202"/>
      <c r="BY153" s="202"/>
      <c r="BZ153" s="202"/>
      <c r="CA153" s="202"/>
      <c r="CB153" s="202"/>
      <c r="CC153" s="202"/>
      <c r="CD153" s="202"/>
      <c r="CE153" s="202"/>
      <c r="CF153" s="202"/>
      <c r="CG153" s="202"/>
      <c r="CH153" s="202"/>
      <c r="CI153" s="202"/>
      <c r="CJ153" s="202"/>
      <c r="CK153" s="202"/>
      <c r="CL153" s="202"/>
      <c r="CM153" s="202"/>
      <c r="CN153" s="202"/>
      <c r="CO153" s="202"/>
      <c r="CP153" s="202"/>
      <c r="CQ153" s="202"/>
      <c r="CR153" s="202"/>
      <c r="CS153" s="202"/>
      <c r="CT153" s="202"/>
      <c r="CU153" s="202"/>
      <c r="CV153" s="202"/>
      <c r="CW153" s="202"/>
      <c r="CX153" s="200"/>
      <c r="CY153" s="200"/>
      <c r="CZ153" s="200"/>
      <c r="DA153" s="200"/>
      <c r="DB153" s="200"/>
      <c r="DC153" s="200"/>
      <c r="DD153" s="200"/>
      <c r="DE153" s="200"/>
      <c r="DF153" s="200"/>
      <c r="DG153" s="200"/>
      <c r="DH153" s="200"/>
    </row>
    <row r="154" spans="22:112" s="113" customFormat="1">
      <c r="V154" s="200"/>
      <c r="W154" s="200"/>
      <c r="X154" s="202"/>
      <c r="Y154" s="200"/>
      <c r="Z154" s="200"/>
      <c r="AA154" s="200"/>
      <c r="AB154" s="200"/>
      <c r="AC154" s="222"/>
      <c r="AD154" s="222"/>
      <c r="AE154" s="222"/>
      <c r="AF154" s="222"/>
      <c r="AG154" s="222"/>
      <c r="AH154" s="222"/>
      <c r="AI154" s="222"/>
      <c r="AJ154" s="222"/>
      <c r="AK154" s="222"/>
      <c r="AL154" s="222"/>
      <c r="AM154" s="222"/>
      <c r="AN154" s="222"/>
      <c r="AO154" s="222"/>
      <c r="AP154" s="222"/>
      <c r="AQ154" s="222"/>
      <c r="AR154" s="222"/>
      <c r="AS154" s="222"/>
      <c r="AT154" s="222"/>
      <c r="AU154" s="222"/>
      <c r="AV154" s="222"/>
      <c r="AW154" s="222"/>
      <c r="AX154" s="222"/>
      <c r="AY154" s="222"/>
      <c r="AZ154" s="222"/>
      <c r="BA154" s="222"/>
      <c r="BB154" s="222"/>
      <c r="BC154" s="222"/>
      <c r="BD154" s="222"/>
      <c r="BE154" s="222"/>
      <c r="BF154" s="222"/>
      <c r="BG154" s="222"/>
      <c r="BH154" s="222"/>
      <c r="BI154" s="222"/>
      <c r="BJ154" s="222"/>
      <c r="BK154" s="222"/>
      <c r="BL154" s="222"/>
      <c r="BM154" s="222"/>
      <c r="BN154" s="222"/>
      <c r="BO154" s="222"/>
      <c r="BP154" s="227"/>
      <c r="BQ154" s="202"/>
      <c r="BR154" s="202"/>
      <c r="BS154" s="202"/>
      <c r="BT154" s="202"/>
      <c r="BU154" s="202"/>
      <c r="BV154" s="202"/>
      <c r="BW154" s="202"/>
      <c r="BX154" s="202"/>
      <c r="BY154" s="202"/>
      <c r="BZ154" s="202"/>
      <c r="CA154" s="202"/>
      <c r="CB154" s="202"/>
      <c r="CC154" s="202"/>
      <c r="CD154" s="202"/>
      <c r="CE154" s="202"/>
      <c r="CF154" s="202"/>
      <c r="CG154" s="202"/>
      <c r="CH154" s="202"/>
      <c r="CI154" s="202"/>
      <c r="CJ154" s="202"/>
      <c r="CK154" s="202"/>
      <c r="CL154" s="202"/>
      <c r="CM154" s="202"/>
      <c r="CN154" s="202"/>
      <c r="CO154" s="202"/>
      <c r="CP154" s="202"/>
      <c r="CQ154" s="202"/>
      <c r="CR154" s="202"/>
      <c r="CS154" s="202"/>
      <c r="CT154" s="202"/>
      <c r="CU154" s="202"/>
      <c r="CV154" s="202"/>
      <c r="CW154" s="202"/>
      <c r="CX154" s="200"/>
      <c r="CY154" s="200"/>
      <c r="CZ154" s="200"/>
      <c r="DA154" s="200"/>
      <c r="DB154" s="200"/>
      <c r="DC154" s="200"/>
      <c r="DD154" s="200"/>
      <c r="DE154" s="200"/>
      <c r="DF154" s="200"/>
      <c r="DG154" s="200"/>
      <c r="DH154" s="200"/>
    </row>
    <row r="155" spans="22:112" s="113" customFormat="1">
      <c r="V155" s="200"/>
      <c r="W155" s="200"/>
      <c r="X155" s="202"/>
      <c r="Y155" s="200"/>
      <c r="Z155" s="200"/>
      <c r="AA155" s="200"/>
      <c r="AB155" s="200"/>
      <c r="AC155" s="222"/>
      <c r="AD155" s="222"/>
      <c r="AE155" s="222"/>
      <c r="AF155" s="222"/>
      <c r="AG155" s="222"/>
      <c r="AH155" s="222"/>
      <c r="AI155" s="222"/>
      <c r="AJ155" s="222"/>
      <c r="AK155" s="222"/>
      <c r="AL155" s="222"/>
      <c r="AM155" s="222"/>
      <c r="AN155" s="222"/>
      <c r="AO155" s="222"/>
      <c r="AP155" s="222"/>
      <c r="AQ155" s="222"/>
      <c r="AR155" s="222"/>
      <c r="AS155" s="222"/>
      <c r="AT155" s="222"/>
      <c r="AU155" s="222"/>
      <c r="AV155" s="222"/>
      <c r="AW155" s="222"/>
      <c r="AX155" s="222"/>
      <c r="AY155" s="222"/>
      <c r="AZ155" s="222"/>
      <c r="BA155" s="222"/>
      <c r="BB155" s="222"/>
      <c r="BC155" s="222"/>
      <c r="BD155" s="222"/>
      <c r="BE155" s="222"/>
      <c r="BF155" s="222"/>
      <c r="BG155" s="222"/>
      <c r="BH155" s="222"/>
      <c r="BI155" s="222"/>
      <c r="BJ155" s="222"/>
      <c r="BK155" s="222"/>
      <c r="BL155" s="222"/>
      <c r="BM155" s="222"/>
      <c r="BN155" s="222"/>
      <c r="BO155" s="222"/>
      <c r="BP155" s="227"/>
      <c r="BQ155" s="202"/>
      <c r="BR155" s="202"/>
      <c r="BS155" s="202"/>
      <c r="BT155" s="202"/>
      <c r="BU155" s="202"/>
      <c r="BV155" s="202"/>
      <c r="BW155" s="202"/>
      <c r="BX155" s="202"/>
      <c r="BY155" s="202"/>
      <c r="BZ155" s="202"/>
      <c r="CA155" s="202"/>
      <c r="CB155" s="202"/>
      <c r="CC155" s="202"/>
      <c r="CD155" s="202"/>
      <c r="CE155" s="202"/>
      <c r="CF155" s="202"/>
      <c r="CG155" s="202"/>
      <c r="CH155" s="202"/>
      <c r="CI155" s="202"/>
      <c r="CJ155" s="202"/>
      <c r="CK155" s="202"/>
      <c r="CL155" s="202"/>
      <c r="CM155" s="202"/>
      <c r="CN155" s="202"/>
      <c r="CO155" s="202"/>
      <c r="CP155" s="202"/>
      <c r="CQ155" s="202"/>
      <c r="CR155" s="202"/>
      <c r="CS155" s="202"/>
      <c r="CT155" s="202"/>
      <c r="CU155" s="202"/>
      <c r="CV155" s="202"/>
      <c r="CW155" s="202"/>
      <c r="CX155" s="200"/>
      <c r="CY155" s="200"/>
      <c r="CZ155" s="200"/>
      <c r="DA155" s="200"/>
      <c r="DB155" s="200"/>
      <c r="DC155" s="200"/>
      <c r="DD155" s="200"/>
      <c r="DE155" s="200"/>
      <c r="DF155" s="200"/>
      <c r="DG155" s="200"/>
      <c r="DH155" s="200"/>
    </row>
    <row r="156" spans="22:112" s="113" customFormat="1">
      <c r="V156" s="200"/>
      <c r="W156" s="200"/>
      <c r="X156" s="202"/>
      <c r="Y156" s="200"/>
      <c r="Z156" s="200"/>
      <c r="AA156" s="200"/>
      <c r="AB156" s="200"/>
      <c r="AC156" s="222"/>
      <c r="AD156" s="222"/>
      <c r="AE156" s="222"/>
      <c r="AF156" s="222"/>
      <c r="AG156" s="222"/>
      <c r="AH156" s="222"/>
      <c r="AI156" s="222"/>
      <c r="AJ156" s="222"/>
      <c r="AK156" s="222"/>
      <c r="AL156" s="222"/>
      <c r="AM156" s="222"/>
      <c r="AN156" s="222"/>
      <c r="AO156" s="222"/>
      <c r="AP156" s="222"/>
      <c r="AQ156" s="222"/>
      <c r="AR156" s="222"/>
      <c r="AS156" s="222"/>
      <c r="AT156" s="222"/>
      <c r="AU156" s="222"/>
      <c r="AV156" s="222"/>
      <c r="AW156" s="222"/>
      <c r="AX156" s="222"/>
      <c r="AY156" s="222"/>
      <c r="AZ156" s="222"/>
      <c r="BA156" s="222"/>
      <c r="BB156" s="222"/>
      <c r="BC156" s="222"/>
      <c r="BD156" s="222"/>
      <c r="BE156" s="222"/>
      <c r="BF156" s="222"/>
      <c r="BG156" s="222"/>
      <c r="BH156" s="222"/>
      <c r="BI156" s="222"/>
      <c r="BJ156" s="222"/>
      <c r="BK156" s="222"/>
      <c r="BL156" s="222"/>
      <c r="BM156" s="222"/>
      <c r="BN156" s="222"/>
      <c r="BO156" s="222"/>
      <c r="BP156" s="227"/>
      <c r="BQ156" s="202"/>
      <c r="BR156" s="202"/>
      <c r="BS156" s="202"/>
      <c r="BT156" s="202"/>
      <c r="BU156" s="202"/>
      <c r="BV156" s="202"/>
      <c r="BW156" s="202"/>
      <c r="BX156" s="202"/>
      <c r="BY156" s="202"/>
      <c r="BZ156" s="202"/>
      <c r="CA156" s="202"/>
      <c r="CB156" s="202"/>
      <c r="CC156" s="202"/>
      <c r="CD156" s="202"/>
      <c r="CE156" s="202"/>
      <c r="CF156" s="202"/>
      <c r="CG156" s="202"/>
      <c r="CH156" s="202"/>
      <c r="CI156" s="202"/>
      <c r="CJ156" s="202"/>
      <c r="CK156" s="202"/>
      <c r="CL156" s="202"/>
      <c r="CM156" s="202"/>
      <c r="CN156" s="202"/>
      <c r="CO156" s="202"/>
      <c r="CP156" s="202"/>
      <c r="CQ156" s="202"/>
      <c r="CR156" s="202"/>
      <c r="CS156" s="202"/>
      <c r="CT156" s="202"/>
      <c r="CU156" s="202"/>
      <c r="CV156" s="202"/>
      <c r="CW156" s="202"/>
      <c r="CX156" s="200"/>
      <c r="CY156" s="200"/>
      <c r="CZ156" s="200"/>
      <c r="DA156" s="200"/>
      <c r="DB156" s="200"/>
      <c r="DC156" s="200"/>
      <c r="DD156" s="200"/>
      <c r="DE156" s="200"/>
      <c r="DF156" s="200"/>
      <c r="DG156" s="200"/>
      <c r="DH156" s="200"/>
    </row>
    <row r="157" spans="22:112" s="113" customFormat="1">
      <c r="V157" s="200"/>
      <c r="W157" s="200"/>
      <c r="X157" s="200"/>
      <c r="Y157" s="200"/>
      <c r="Z157" s="200"/>
      <c r="AA157" s="200"/>
      <c r="AB157" s="200"/>
      <c r="AC157" s="222"/>
      <c r="AD157" s="222"/>
      <c r="AE157" s="222"/>
      <c r="AF157" s="222"/>
      <c r="AG157" s="222"/>
      <c r="AH157" s="222"/>
      <c r="AI157" s="222"/>
      <c r="AJ157" s="222"/>
      <c r="AK157" s="222"/>
      <c r="AL157" s="222"/>
      <c r="AM157" s="222"/>
      <c r="AN157" s="222"/>
      <c r="AO157" s="222"/>
      <c r="AP157" s="222"/>
      <c r="AQ157" s="222"/>
      <c r="AR157" s="222"/>
      <c r="AS157" s="222"/>
      <c r="AT157" s="222"/>
      <c r="AU157" s="222"/>
      <c r="AV157" s="222"/>
      <c r="AW157" s="222"/>
      <c r="AX157" s="222"/>
      <c r="AY157" s="222"/>
      <c r="AZ157" s="222"/>
      <c r="BA157" s="222"/>
      <c r="BB157" s="222"/>
      <c r="BC157" s="222"/>
      <c r="BD157" s="222"/>
      <c r="BE157" s="222"/>
      <c r="BF157" s="222"/>
      <c r="BG157" s="222"/>
      <c r="BH157" s="222"/>
      <c r="BI157" s="222"/>
      <c r="BJ157" s="222"/>
      <c r="BK157" s="222"/>
      <c r="BL157" s="222"/>
      <c r="BM157" s="222"/>
      <c r="BN157" s="222"/>
      <c r="BO157" s="222"/>
      <c r="BP157" s="227"/>
      <c r="BQ157" s="202"/>
      <c r="BR157" s="202"/>
      <c r="BS157" s="202"/>
      <c r="BT157" s="202"/>
      <c r="BU157" s="202"/>
      <c r="BV157" s="202"/>
      <c r="BW157" s="202"/>
      <c r="BX157" s="202"/>
      <c r="BY157" s="202"/>
      <c r="BZ157" s="202"/>
      <c r="CA157" s="202"/>
      <c r="CB157" s="202"/>
      <c r="CC157" s="202"/>
      <c r="CD157" s="202"/>
      <c r="CE157" s="202"/>
      <c r="CF157" s="202"/>
      <c r="CG157" s="202"/>
      <c r="CH157" s="202"/>
      <c r="CI157" s="202"/>
      <c r="CJ157" s="202"/>
      <c r="CK157" s="202"/>
      <c r="CL157" s="202"/>
      <c r="CM157" s="202"/>
      <c r="CN157" s="202"/>
      <c r="CO157" s="202"/>
      <c r="CP157" s="202"/>
      <c r="CQ157" s="202"/>
      <c r="CR157" s="202"/>
      <c r="CS157" s="202"/>
      <c r="CT157" s="202"/>
      <c r="CU157" s="202"/>
      <c r="CV157" s="202"/>
      <c r="CW157" s="202"/>
      <c r="CX157" s="200"/>
      <c r="CY157" s="200"/>
      <c r="CZ157" s="200"/>
      <c r="DA157" s="200"/>
      <c r="DB157" s="200"/>
      <c r="DC157" s="200"/>
      <c r="DD157" s="200"/>
      <c r="DE157" s="200"/>
      <c r="DF157" s="200"/>
      <c r="DG157" s="200"/>
      <c r="DH157" s="200"/>
    </row>
    <row r="158" spans="22:112" s="113" customFormat="1">
      <c r="V158" s="200"/>
      <c r="W158" s="200"/>
      <c r="X158" s="200"/>
      <c r="Y158" s="200"/>
      <c r="Z158" s="200"/>
      <c r="AA158" s="200"/>
      <c r="AB158" s="200"/>
      <c r="AC158" s="228"/>
      <c r="AD158" s="228"/>
      <c r="AE158" s="228"/>
      <c r="AF158" s="228"/>
      <c r="AG158" s="228"/>
      <c r="AH158" s="228"/>
      <c r="AI158" s="228"/>
      <c r="AJ158" s="228"/>
      <c r="AK158" s="228"/>
      <c r="AL158" s="228"/>
      <c r="AM158" s="228"/>
      <c r="AN158" s="228"/>
      <c r="AO158" s="228"/>
      <c r="AP158" s="228"/>
      <c r="AQ158" s="228"/>
      <c r="AR158" s="228"/>
      <c r="AS158" s="228"/>
      <c r="AT158" s="228"/>
      <c r="AU158" s="228"/>
      <c r="AV158" s="228"/>
      <c r="AW158" s="228"/>
      <c r="AX158" s="228"/>
      <c r="AY158" s="228"/>
      <c r="AZ158" s="228"/>
      <c r="BA158" s="228"/>
      <c r="BB158" s="228"/>
      <c r="BC158" s="228"/>
      <c r="BD158" s="228"/>
      <c r="BE158" s="228"/>
      <c r="BF158" s="228"/>
      <c r="BG158" s="228"/>
      <c r="BH158" s="228"/>
      <c r="BI158" s="228"/>
      <c r="BJ158" s="228"/>
      <c r="BK158" s="228"/>
      <c r="BL158" s="228"/>
      <c r="BM158" s="228"/>
      <c r="BN158" s="228"/>
      <c r="BO158" s="228"/>
      <c r="BP158" s="229"/>
      <c r="BQ158" s="202"/>
      <c r="BR158" s="202"/>
      <c r="BS158" s="202"/>
      <c r="BT158" s="202"/>
      <c r="BU158" s="202"/>
      <c r="BV158" s="202"/>
      <c r="BW158" s="202"/>
      <c r="BX158" s="202"/>
      <c r="BY158" s="202"/>
      <c r="BZ158" s="202"/>
      <c r="CA158" s="202"/>
      <c r="CB158" s="202"/>
      <c r="CC158" s="202"/>
      <c r="CD158" s="202"/>
      <c r="CE158" s="202"/>
      <c r="CF158" s="202"/>
      <c r="CG158" s="202"/>
      <c r="CH158" s="202"/>
      <c r="CI158" s="202"/>
      <c r="CJ158" s="202"/>
      <c r="CK158" s="202"/>
      <c r="CL158" s="202"/>
      <c r="CM158" s="202"/>
      <c r="CN158" s="202"/>
      <c r="CO158" s="202"/>
      <c r="CP158" s="202"/>
      <c r="CQ158" s="202"/>
      <c r="CR158" s="202"/>
      <c r="CS158" s="202"/>
      <c r="CT158" s="202"/>
      <c r="CU158" s="202"/>
      <c r="CV158" s="202"/>
      <c r="CW158" s="202"/>
      <c r="CX158" s="200"/>
      <c r="CY158" s="200"/>
      <c r="CZ158" s="200"/>
      <c r="DA158" s="200"/>
      <c r="DB158" s="200"/>
      <c r="DC158" s="200"/>
      <c r="DD158" s="200"/>
      <c r="DE158" s="200"/>
      <c r="DF158" s="200"/>
      <c r="DG158" s="200"/>
      <c r="DH158" s="200"/>
    </row>
  </sheetData>
  <sheetProtection selectLockedCells="1"/>
  <protectedRanges>
    <protectedRange password="CCFE" sqref="B55" name="Range1"/>
  </protectedRanges>
  <sortState ref="AH93:AH98">
    <sortCondition ref="AH92"/>
  </sortState>
  <dataConsolidate/>
  <mergeCells count="66">
    <mergeCell ref="K69:M69"/>
    <mergeCell ref="A12:B12"/>
    <mergeCell ref="F62:H62"/>
    <mergeCell ref="F63:H63"/>
    <mergeCell ref="F64:H64"/>
    <mergeCell ref="F24:F25"/>
    <mergeCell ref="G24:G25"/>
    <mergeCell ref="F57:H57"/>
    <mergeCell ref="F58:H58"/>
    <mergeCell ref="F59:H59"/>
    <mergeCell ref="F60:H60"/>
    <mergeCell ref="F61:H61"/>
    <mergeCell ref="F35:H35"/>
    <mergeCell ref="F48:S48"/>
    <mergeCell ref="F56:H56"/>
    <mergeCell ref="K53:K54"/>
    <mergeCell ref="H24:H25"/>
    <mergeCell ref="F55:H55"/>
    <mergeCell ref="A2:S2"/>
    <mergeCell ref="B3:J3"/>
    <mergeCell ref="D4:I4"/>
    <mergeCell ref="D6:I6"/>
    <mergeCell ref="A4:C4"/>
    <mergeCell ref="D8:I8"/>
    <mergeCell ref="A22:B22"/>
    <mergeCell ref="A24:B24"/>
    <mergeCell ref="A14:B14"/>
    <mergeCell ref="A16:B16"/>
    <mergeCell ref="A18:B18"/>
    <mergeCell ref="A20:B20"/>
    <mergeCell ref="F12:I16"/>
    <mergeCell ref="M53:M54"/>
    <mergeCell ref="A26:B26"/>
    <mergeCell ref="A28:B28"/>
    <mergeCell ref="A31:B31"/>
    <mergeCell ref="A48:D48"/>
    <mergeCell ref="A52:A54"/>
    <mergeCell ref="J53:J54"/>
    <mergeCell ref="B52:B54"/>
    <mergeCell ref="C52:E54"/>
    <mergeCell ref="B46:D46"/>
    <mergeCell ref="F31:H31"/>
    <mergeCell ref="F33:H33"/>
    <mergeCell ref="F52:H54"/>
    <mergeCell ref="L53:L54"/>
    <mergeCell ref="P58:S58"/>
    <mergeCell ref="P59:S60"/>
    <mergeCell ref="P55:S56"/>
    <mergeCell ref="P61:S61"/>
    <mergeCell ref="P57:S57"/>
    <mergeCell ref="P62:S62"/>
    <mergeCell ref="K66:M66"/>
    <mergeCell ref="D66:H66"/>
    <mergeCell ref="A6:B6"/>
    <mergeCell ref="A8:B8"/>
    <mergeCell ref="A10:B10"/>
    <mergeCell ref="J4:S26"/>
    <mergeCell ref="J28:S46"/>
    <mergeCell ref="E46:I46"/>
    <mergeCell ref="A38:I38"/>
    <mergeCell ref="I52:N52"/>
    <mergeCell ref="I53:I54"/>
    <mergeCell ref="N53:N54"/>
    <mergeCell ref="D10:I10"/>
    <mergeCell ref="P63:S64"/>
    <mergeCell ref="P53:S53"/>
  </mergeCells>
  <dataValidations count="8">
    <dataValidation type="list" allowBlank="1" showInputMessage="1" showErrorMessage="1" sqref="D18">
      <formula1>INDIRECT(SUBSTITUTE(D16,""," "))</formula1>
    </dataValidation>
    <dataValidation type="list" allowBlank="1" showInputMessage="1" showErrorMessage="1" sqref="D16">
      <formula1>INDIRECT(D14)</formula1>
    </dataValidation>
    <dataValidation type="list" allowBlank="1" showInputMessage="1" showErrorMessage="1" promptTitle="What is the District?" sqref="D14">
      <formula1>Districts</formula1>
    </dataValidation>
    <dataValidation type="list" allowBlank="1" showInputMessage="1" showErrorMessage="1" sqref="F18">
      <formula1>RouteSuffix</formula1>
    </dataValidation>
    <dataValidation type="list" allowBlank="1" showInputMessage="1" showErrorMessage="1" sqref="F26">
      <formula1>PrefixPM</formula1>
    </dataValidation>
    <dataValidation type="list" allowBlank="1" showInputMessage="1" showErrorMessage="1" sqref="H26">
      <formula1>SuffixPM</formula1>
    </dataValidation>
    <dataValidation type="list" allowBlank="1" showInputMessage="1" showErrorMessage="1" sqref="F28">
      <formula1>Direction</formula1>
    </dataValidation>
    <dataValidation type="list" allowBlank="1" showInputMessage="1" showErrorMessage="1" sqref="B55:B64">
      <formula1>$AD$89:$AD$93</formula1>
    </dataValidation>
  </dataValidations>
  <pageMargins left="0.41" right="0.19500000000000001" top="0.37770833333333298" bottom="0.63437500000000002" header="0.3" footer="0.3"/>
  <pageSetup scale="74" orientation="portrait" r:id="rId1"/>
  <headerFooter>
    <oddFooter>&amp;C&amp;Pof &amp;N</oddFooter>
  </headerFooter>
  <ignoredErrors>
    <ignoredError sqref="J66" formulaRange="1"/>
  </ignoredErrors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H158"/>
  <sheetViews>
    <sheetView zoomScale="87" zoomScaleNormal="87" zoomScaleSheetLayoutView="80" zoomScalePageLayoutView="75" workbookViewId="0">
      <selection activeCell="I56" sqref="I56"/>
    </sheetView>
  </sheetViews>
  <sheetFormatPr defaultRowHeight="15"/>
  <cols>
    <col min="1" max="1" width="7" style="330" customWidth="1"/>
    <col min="2" max="2" width="12.42578125" style="330" customWidth="1"/>
    <col min="3" max="3" width="1.140625" style="330" customWidth="1"/>
    <col min="4" max="4" width="14.42578125" style="330" customWidth="1"/>
    <col min="5" max="5" width="1.7109375" style="330" customWidth="1"/>
    <col min="6" max="8" width="6.5703125" style="330" customWidth="1"/>
    <col min="9" max="9" width="7" style="330" customWidth="1"/>
    <col min="10" max="10" width="7.140625" style="330" customWidth="1"/>
    <col min="11" max="14" width="7.42578125" style="330" customWidth="1"/>
    <col min="15" max="15" width="2.28515625" style="330" customWidth="1"/>
    <col min="16" max="16" width="6.42578125" style="330" customWidth="1"/>
    <col min="17" max="17" width="5.7109375" style="330" customWidth="1"/>
    <col min="18" max="18" width="6.42578125" style="330" customWidth="1"/>
    <col min="19" max="19" width="12" style="330" customWidth="1"/>
    <col min="20" max="20" width="4.140625" style="330" customWidth="1"/>
    <col min="21" max="21" width="3.85546875" style="330" customWidth="1"/>
    <col min="22" max="22" width="4.28515625" style="330" customWidth="1"/>
    <col min="23" max="23" width="2.7109375" style="330" customWidth="1"/>
    <col min="24" max="24" width="8.140625" style="330" bestFit="1" customWidth="1"/>
    <col min="25" max="25" width="6.28515625" style="330" bestFit="1" customWidth="1"/>
    <col min="26" max="26" width="2.140625" style="330" bestFit="1" customWidth="1"/>
    <col min="27" max="27" width="8.140625" style="330" bestFit="1" customWidth="1"/>
    <col min="28" max="28" width="6.28515625" style="330" bestFit="1" customWidth="1"/>
    <col min="29" max="30" width="14.85546875" style="330" bestFit="1" customWidth="1"/>
    <col min="31" max="31" width="2" style="330" bestFit="1" customWidth="1"/>
    <col min="32" max="32" width="11.42578125" style="330" bestFit="1" customWidth="1"/>
    <col min="33" max="33" width="14.5703125" style="330" bestFit="1" customWidth="1"/>
    <col min="34" max="34" width="15.42578125" style="330" bestFit="1" customWidth="1"/>
    <col min="35" max="35" width="14.85546875" style="330" bestFit="1" customWidth="1"/>
    <col min="36" max="36" width="14.42578125" style="330" bestFit="1" customWidth="1"/>
    <col min="37" max="37" width="15.5703125" style="330" bestFit="1" customWidth="1"/>
    <col min="38" max="38" width="11.42578125" style="330" bestFit="1" customWidth="1"/>
    <col min="39" max="39" width="9.5703125" style="330" bestFit="1" customWidth="1"/>
    <col min="40" max="40" width="9.85546875" style="330" bestFit="1" customWidth="1"/>
    <col min="41" max="41" width="11.42578125" style="330" bestFit="1" customWidth="1"/>
    <col min="42" max="42" width="11" style="330" bestFit="1" customWidth="1"/>
    <col min="43" max="43" width="8.85546875" style="330" bestFit="1" customWidth="1"/>
    <col min="44" max="44" width="8" style="330" bestFit="1" customWidth="1"/>
    <col min="45" max="45" width="7" style="330" bestFit="1" customWidth="1"/>
    <col min="46" max="46" width="7.42578125" style="330" bestFit="1" customWidth="1"/>
    <col min="47" max="47" width="6.7109375" style="330" bestFit="1" customWidth="1"/>
    <col min="48" max="48" width="8.28515625" style="330" bestFit="1" customWidth="1"/>
    <col min="49" max="49" width="6.85546875" style="330" bestFit="1" customWidth="1"/>
    <col min="50" max="50" width="5.85546875" style="330" bestFit="1" customWidth="1"/>
    <col min="51" max="51" width="6.85546875" style="330" bestFit="1" customWidth="1"/>
    <col min="52" max="52" width="9.42578125" style="330" bestFit="1" customWidth="1"/>
    <col min="53" max="53" width="6.28515625" style="330" bestFit="1" customWidth="1"/>
    <col min="54" max="54" width="7.7109375" style="330" bestFit="1" customWidth="1"/>
    <col min="55" max="55" width="6.42578125" style="330" bestFit="1" customWidth="1"/>
    <col min="56" max="56" width="11.42578125" style="330" bestFit="1" customWidth="1"/>
    <col min="57" max="57" width="6.140625" style="330" bestFit="1" customWidth="1"/>
    <col min="58" max="58" width="6.85546875" style="330" bestFit="1" customWidth="1"/>
    <col min="59" max="59" width="4.85546875" style="330" bestFit="1" customWidth="1"/>
    <col min="60" max="60" width="5.28515625" style="330" bestFit="1" customWidth="1"/>
    <col min="61" max="61" width="8.85546875" style="330" bestFit="1" customWidth="1"/>
    <col min="62" max="62" width="2.28515625" style="330" bestFit="1" customWidth="1"/>
    <col min="63" max="63" width="12.140625" style="330" bestFit="1" customWidth="1"/>
    <col min="64" max="64" width="6.140625" style="330" bestFit="1" customWidth="1"/>
    <col min="65" max="65" width="5.5703125" style="330" bestFit="1" customWidth="1"/>
    <col min="66" max="66" width="12.7109375" style="330" bestFit="1" customWidth="1"/>
    <col min="67" max="67" width="10.28515625" style="330" bestFit="1" customWidth="1"/>
    <col min="68" max="68" width="10.7109375" style="330" bestFit="1" customWidth="1"/>
    <col min="69" max="69" width="2.28515625" style="330" bestFit="1" customWidth="1"/>
    <col min="70" max="70" width="7" style="330" bestFit="1" customWidth="1"/>
    <col min="71" max="71" width="8.140625" style="330" bestFit="1" customWidth="1"/>
    <col min="72" max="72" width="9.7109375" style="330" bestFit="1" customWidth="1"/>
    <col min="73" max="73" width="13.140625" style="330" bestFit="1" customWidth="1"/>
    <col min="74" max="74" width="10.42578125" style="330" bestFit="1" customWidth="1"/>
    <col min="75" max="75" width="10.140625" style="330" bestFit="1" customWidth="1"/>
    <col min="76" max="76" width="14.85546875" style="330" bestFit="1" customWidth="1"/>
    <col min="77" max="77" width="12.140625" style="330" bestFit="1" customWidth="1"/>
    <col min="78" max="78" width="10.42578125" style="330" bestFit="1" customWidth="1"/>
    <col min="79" max="79" width="7" style="330" bestFit="1" customWidth="1"/>
    <col min="80" max="80" width="5.140625" style="330" bestFit="1" customWidth="1"/>
    <col min="81" max="81" width="5.7109375" style="330" bestFit="1" customWidth="1"/>
    <col min="82" max="82" width="7.7109375" style="330" bestFit="1" customWidth="1"/>
    <col min="83" max="83" width="6.5703125" style="330" bestFit="1" customWidth="1"/>
    <col min="84" max="84" width="11.42578125" style="330" bestFit="1" customWidth="1"/>
    <col min="85" max="85" width="8.140625" style="330" bestFit="1" customWidth="1"/>
    <col min="86" max="86" width="14.5703125" style="330" bestFit="1" customWidth="1"/>
    <col min="87" max="87" width="9.28515625" style="330" bestFit="1" customWidth="1"/>
    <col min="88" max="88" width="4.85546875" style="330" bestFit="1" customWidth="1"/>
    <col min="89" max="89" width="6.140625" style="330" bestFit="1" customWidth="1"/>
    <col min="90" max="90" width="6.85546875" style="330" bestFit="1" customWidth="1"/>
    <col min="91" max="91" width="8" style="330" bestFit="1" customWidth="1"/>
    <col min="92" max="92" width="9.42578125" style="330" bestFit="1" customWidth="1"/>
    <col min="93" max="93" width="9.140625" style="330"/>
    <col min="94" max="94" width="7.7109375" style="330" bestFit="1" customWidth="1"/>
    <col min="95" max="95" width="11.42578125" style="330" bestFit="1" customWidth="1"/>
    <col min="96" max="96" width="9.85546875" style="330" bestFit="1" customWidth="1"/>
    <col min="97" max="97" width="10" style="330" bestFit="1" customWidth="1"/>
    <col min="98" max="98" width="8.42578125" style="330" bestFit="1" customWidth="1"/>
    <col min="99" max="99" width="9.7109375" style="330" bestFit="1" customWidth="1"/>
    <col min="100" max="100" width="7.42578125" style="330" bestFit="1" customWidth="1"/>
    <col min="101" max="101" width="14.85546875" style="330" bestFit="1" customWidth="1"/>
    <col min="102" max="16384" width="9.140625" style="330"/>
  </cols>
  <sheetData>
    <row r="1" spans="1:22" ht="8.25" customHeight="1">
      <c r="A1" s="56"/>
      <c r="B1" s="57"/>
      <c r="C1" s="57"/>
      <c r="D1" s="57"/>
      <c r="E1" s="58"/>
      <c r="F1" s="58"/>
      <c r="G1" s="58"/>
      <c r="H1" s="58"/>
      <c r="I1" s="58"/>
      <c r="J1" s="61"/>
      <c r="K1" s="58"/>
      <c r="L1" s="58"/>
      <c r="M1" s="58"/>
      <c r="N1" s="58"/>
      <c r="O1" s="58"/>
      <c r="P1" s="58"/>
      <c r="Q1" s="58"/>
      <c r="R1" s="58"/>
      <c r="S1" s="59"/>
    </row>
    <row r="2" spans="1:22" ht="16.5" customHeight="1">
      <c r="A2" s="434" t="s">
        <v>2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435"/>
    </row>
    <row r="3" spans="1:22" ht="4.5" customHeight="1">
      <c r="A3" s="68"/>
      <c r="B3" s="436"/>
      <c r="C3" s="436"/>
      <c r="D3" s="436"/>
      <c r="E3" s="436"/>
      <c r="F3" s="436"/>
      <c r="G3" s="436"/>
      <c r="H3" s="436"/>
      <c r="I3" s="436"/>
      <c r="J3" s="436"/>
      <c r="K3" s="30"/>
      <c r="L3" s="30"/>
      <c r="M3" s="30"/>
      <c r="N3" s="30"/>
      <c r="O3" s="30"/>
      <c r="P3" s="30"/>
      <c r="Q3" s="30"/>
      <c r="R3" s="30"/>
      <c r="S3" s="70"/>
    </row>
    <row r="4" spans="1:22">
      <c r="A4" s="372" t="s">
        <v>15</v>
      </c>
      <c r="B4" s="373"/>
      <c r="C4" s="440"/>
      <c r="D4" s="437" t="str">
        <f>'Company &amp; Project Info'!D4</f>
        <v>Trinity Engineering Laboratories Inc.</v>
      </c>
      <c r="E4" s="438"/>
      <c r="F4" s="438"/>
      <c r="G4" s="438"/>
      <c r="H4" s="438"/>
      <c r="I4" s="439"/>
      <c r="J4" s="376" t="s">
        <v>0</v>
      </c>
      <c r="K4" s="377"/>
      <c r="L4" s="377"/>
      <c r="M4" s="377"/>
      <c r="N4" s="377"/>
      <c r="O4" s="377"/>
      <c r="P4" s="377"/>
      <c r="Q4" s="377"/>
      <c r="R4" s="377"/>
      <c r="S4" s="378"/>
    </row>
    <row r="5" spans="1:22" ht="3.75" customHeight="1">
      <c r="A5" s="68"/>
      <c r="B5" s="86"/>
      <c r="C5" s="86"/>
      <c r="D5" s="230"/>
      <c r="E5" s="230"/>
      <c r="F5" s="230"/>
      <c r="G5" s="230"/>
      <c r="H5" s="230"/>
      <c r="I5" s="230"/>
      <c r="J5" s="379"/>
      <c r="K5" s="379"/>
      <c r="L5" s="379"/>
      <c r="M5" s="379"/>
      <c r="N5" s="379"/>
      <c r="O5" s="379"/>
      <c r="P5" s="379"/>
      <c r="Q5" s="379"/>
      <c r="R5" s="379"/>
      <c r="S5" s="380"/>
    </row>
    <row r="6" spans="1:22">
      <c r="A6" s="372" t="s">
        <v>10</v>
      </c>
      <c r="B6" s="373"/>
      <c r="C6" s="327"/>
      <c r="D6" s="437" t="str">
        <f>'Company &amp; Project Info'!D12</f>
        <v>Mark Horn</v>
      </c>
      <c r="E6" s="438"/>
      <c r="F6" s="438"/>
      <c r="G6" s="438"/>
      <c r="H6" s="438"/>
      <c r="I6" s="439"/>
      <c r="J6" s="379"/>
      <c r="K6" s="379"/>
      <c r="L6" s="379"/>
      <c r="M6" s="379"/>
      <c r="N6" s="379"/>
      <c r="O6" s="379"/>
      <c r="P6" s="379"/>
      <c r="Q6" s="379"/>
      <c r="R6" s="379"/>
      <c r="S6" s="380"/>
    </row>
    <row r="7" spans="1:22" ht="3.75" customHeight="1">
      <c r="A7" s="9"/>
      <c r="B7" s="88"/>
      <c r="C7" s="88"/>
      <c r="D7" s="247"/>
      <c r="E7" s="247"/>
      <c r="F7" s="247"/>
      <c r="G7" s="247"/>
      <c r="H7" s="247"/>
      <c r="I7" s="247"/>
      <c r="J7" s="379"/>
      <c r="K7" s="379"/>
      <c r="L7" s="379"/>
      <c r="M7" s="379"/>
      <c r="N7" s="379"/>
      <c r="O7" s="379"/>
      <c r="P7" s="379"/>
      <c r="Q7" s="379"/>
      <c r="R7" s="379"/>
      <c r="S7" s="380"/>
    </row>
    <row r="8" spans="1:22">
      <c r="A8" s="372" t="s">
        <v>11</v>
      </c>
      <c r="B8" s="373"/>
      <c r="C8" s="327"/>
      <c r="D8" s="441" t="str">
        <f>'Company &amp; Project Info'!D14</f>
        <v>559-260-6841</v>
      </c>
      <c r="E8" s="442"/>
      <c r="F8" s="442"/>
      <c r="G8" s="442"/>
      <c r="H8" s="442"/>
      <c r="I8" s="443"/>
      <c r="J8" s="379"/>
      <c r="K8" s="379"/>
      <c r="L8" s="379"/>
      <c r="M8" s="379"/>
      <c r="N8" s="379"/>
      <c r="O8" s="379"/>
      <c r="P8" s="379"/>
      <c r="Q8" s="379"/>
      <c r="R8" s="379"/>
      <c r="S8" s="380"/>
    </row>
    <row r="9" spans="1:22" ht="4.5" customHeight="1">
      <c r="A9" s="9"/>
      <c r="B9" s="89"/>
      <c r="C9" s="89"/>
      <c r="D9" s="89"/>
      <c r="E9" s="89"/>
      <c r="F9" s="89"/>
      <c r="G9" s="89"/>
      <c r="H9" s="89"/>
      <c r="I9" s="89"/>
      <c r="J9" s="379"/>
      <c r="K9" s="379"/>
      <c r="L9" s="379"/>
      <c r="M9" s="379"/>
      <c r="N9" s="379"/>
      <c r="O9" s="379"/>
      <c r="P9" s="379"/>
      <c r="Q9" s="379"/>
      <c r="R9" s="379"/>
      <c r="S9" s="380"/>
    </row>
    <row r="10" spans="1:22" ht="15.75">
      <c r="A10" s="374" t="s">
        <v>16</v>
      </c>
      <c r="B10" s="375"/>
      <c r="C10" s="87"/>
      <c r="D10" s="397" t="str">
        <f>'Company &amp; Project Info'!D27</f>
        <v>Highway 20</v>
      </c>
      <c r="E10" s="398"/>
      <c r="F10" s="398"/>
      <c r="G10" s="398"/>
      <c r="H10" s="398"/>
      <c r="I10" s="399"/>
      <c r="J10" s="379"/>
      <c r="K10" s="379"/>
      <c r="L10" s="379"/>
      <c r="M10" s="379"/>
      <c r="N10" s="379"/>
      <c r="O10" s="379"/>
      <c r="P10" s="379"/>
      <c r="Q10" s="379"/>
      <c r="R10" s="379"/>
      <c r="S10" s="380"/>
      <c r="V10" s="75"/>
    </row>
    <row r="11" spans="1:22" ht="6" customHeight="1">
      <c r="A11" s="55"/>
      <c r="B11" s="85"/>
      <c r="C11" s="85"/>
      <c r="D11" s="85"/>
      <c r="E11" s="85"/>
      <c r="F11" s="85"/>
      <c r="G11" s="85"/>
      <c r="H11" s="85"/>
      <c r="I11" s="85"/>
      <c r="J11" s="379"/>
      <c r="K11" s="379"/>
      <c r="L11" s="379"/>
      <c r="M11" s="379"/>
      <c r="N11" s="379"/>
      <c r="O11" s="379"/>
      <c r="P11" s="379"/>
      <c r="Q11" s="379"/>
      <c r="R11" s="379"/>
      <c r="S11" s="380"/>
    </row>
    <row r="12" spans="1:22">
      <c r="A12" s="345" t="s">
        <v>157</v>
      </c>
      <c r="B12" s="346"/>
      <c r="C12" s="324"/>
      <c r="D12" s="248" t="str">
        <f>'Company &amp; Project Info'!D29</f>
        <v>01-0A7304</v>
      </c>
      <c r="E12" s="97"/>
      <c r="F12" s="448"/>
      <c r="G12" s="448"/>
      <c r="H12" s="448"/>
      <c r="I12" s="448"/>
      <c r="J12" s="379"/>
      <c r="K12" s="379"/>
      <c r="L12" s="379"/>
      <c r="M12" s="379"/>
      <c r="N12" s="379"/>
      <c r="O12" s="379"/>
      <c r="P12" s="379"/>
      <c r="Q12" s="379"/>
      <c r="R12" s="379"/>
      <c r="S12" s="380"/>
    </row>
    <row r="13" spans="1:22" ht="4.5" customHeight="1">
      <c r="A13" s="155"/>
      <c r="B13" s="325"/>
      <c r="C13" s="325"/>
      <c r="D13" s="41"/>
      <c r="E13" s="40"/>
      <c r="F13" s="448"/>
      <c r="G13" s="448"/>
      <c r="H13" s="448"/>
      <c r="I13" s="448"/>
      <c r="J13" s="379"/>
      <c r="K13" s="379"/>
      <c r="L13" s="379"/>
      <c r="M13" s="379"/>
      <c r="N13" s="379"/>
      <c r="O13" s="379"/>
      <c r="P13" s="379"/>
      <c r="Q13" s="379"/>
      <c r="R13" s="379"/>
      <c r="S13" s="380"/>
    </row>
    <row r="14" spans="1:22" ht="15" customHeight="1">
      <c r="A14" s="444" t="s">
        <v>38</v>
      </c>
      <c r="B14" s="445"/>
      <c r="C14" s="156"/>
      <c r="D14" s="48" t="s">
        <v>91</v>
      </c>
      <c r="E14" s="98"/>
      <c r="F14" s="448"/>
      <c r="G14" s="448"/>
      <c r="H14" s="448"/>
      <c r="I14" s="448"/>
      <c r="J14" s="379"/>
      <c r="K14" s="379"/>
      <c r="L14" s="379"/>
      <c r="M14" s="379"/>
      <c r="N14" s="379"/>
      <c r="O14" s="379"/>
      <c r="P14" s="379"/>
      <c r="Q14" s="379"/>
      <c r="R14" s="379"/>
      <c r="S14" s="380"/>
    </row>
    <row r="15" spans="1:22" ht="5.25" customHeight="1">
      <c r="A15" s="155"/>
      <c r="B15" s="154"/>
      <c r="C15" s="156"/>
      <c r="D15" s="2"/>
      <c r="E15" s="10"/>
      <c r="F15" s="448"/>
      <c r="G15" s="448"/>
      <c r="H15" s="448"/>
      <c r="I15" s="448"/>
      <c r="J15" s="379"/>
      <c r="K15" s="379"/>
      <c r="L15" s="379"/>
      <c r="M15" s="379"/>
      <c r="N15" s="379"/>
      <c r="O15" s="379"/>
      <c r="P15" s="379"/>
      <c r="Q15" s="379"/>
      <c r="R15" s="379"/>
      <c r="S15" s="380"/>
    </row>
    <row r="16" spans="1:22">
      <c r="A16" s="444" t="s">
        <v>18</v>
      </c>
      <c r="B16" s="445"/>
      <c r="C16" s="157"/>
      <c r="D16" s="48" t="s">
        <v>53</v>
      </c>
      <c r="E16" s="3"/>
      <c r="F16" s="448"/>
      <c r="G16" s="448"/>
      <c r="H16" s="448"/>
      <c r="I16" s="448"/>
      <c r="J16" s="379"/>
      <c r="K16" s="379"/>
      <c r="L16" s="379"/>
      <c r="M16" s="379"/>
      <c r="N16" s="379"/>
      <c r="O16" s="379"/>
      <c r="P16" s="379"/>
      <c r="Q16" s="379"/>
      <c r="R16" s="379"/>
      <c r="S16" s="380"/>
    </row>
    <row r="17" spans="1:19" ht="6" customHeight="1">
      <c r="A17" s="155"/>
      <c r="B17" s="328"/>
      <c r="C17" s="157"/>
      <c r="D17" s="5"/>
      <c r="E17" s="4"/>
      <c r="F17" s="4"/>
      <c r="G17" s="4"/>
      <c r="H17" s="4"/>
      <c r="I17" s="4"/>
      <c r="J17" s="379"/>
      <c r="K17" s="379"/>
      <c r="L17" s="379"/>
      <c r="M17" s="379"/>
      <c r="N17" s="379"/>
      <c r="O17" s="379"/>
      <c r="P17" s="379"/>
      <c r="Q17" s="379"/>
      <c r="R17" s="379"/>
      <c r="S17" s="380"/>
    </row>
    <row r="18" spans="1:19" ht="15.75">
      <c r="A18" s="446" t="s">
        <v>178</v>
      </c>
      <c r="B18" s="447"/>
      <c r="C18" s="157"/>
      <c r="D18" s="48"/>
      <c r="E18" s="4"/>
      <c r="F18" s="152"/>
      <c r="G18" s="4"/>
      <c r="H18" s="4"/>
      <c r="I18" s="4"/>
      <c r="J18" s="379"/>
      <c r="K18" s="379"/>
      <c r="L18" s="379"/>
      <c r="M18" s="379"/>
      <c r="N18" s="379"/>
      <c r="O18" s="379"/>
      <c r="P18" s="379"/>
      <c r="Q18" s="379"/>
      <c r="R18" s="379"/>
      <c r="S18" s="380"/>
    </row>
    <row r="19" spans="1:19" ht="6" customHeight="1">
      <c r="A19" s="155"/>
      <c r="B19" s="328"/>
      <c r="C19" s="157"/>
      <c r="D19" s="5"/>
      <c r="E19" s="4"/>
      <c r="F19" s="4"/>
      <c r="G19" s="4"/>
      <c r="H19" s="4"/>
      <c r="I19" s="4"/>
      <c r="J19" s="379"/>
      <c r="K19" s="379"/>
      <c r="L19" s="379"/>
      <c r="M19" s="379"/>
      <c r="N19" s="379"/>
      <c r="O19" s="379"/>
      <c r="P19" s="379"/>
      <c r="Q19" s="379"/>
      <c r="R19" s="379"/>
      <c r="S19" s="380"/>
    </row>
    <row r="20" spans="1:19">
      <c r="A20" s="444" t="s">
        <v>24</v>
      </c>
      <c r="B20" s="445"/>
      <c r="C20" s="157"/>
      <c r="D20" s="48"/>
      <c r="E20" s="4"/>
      <c r="F20" s="4"/>
      <c r="G20" s="4"/>
      <c r="H20" s="4"/>
      <c r="I20" s="10"/>
      <c r="J20" s="379"/>
      <c r="K20" s="379"/>
      <c r="L20" s="379"/>
      <c r="M20" s="379"/>
      <c r="N20" s="379"/>
      <c r="O20" s="379"/>
      <c r="P20" s="379"/>
      <c r="Q20" s="379"/>
      <c r="R20" s="379"/>
      <c r="S20" s="380"/>
    </row>
    <row r="21" spans="1:19" ht="4.5" customHeight="1">
      <c r="A21" s="155"/>
      <c r="B21" s="159"/>
      <c r="C21" s="156"/>
      <c r="D21" s="1"/>
      <c r="E21" s="4"/>
      <c r="F21" s="4"/>
      <c r="G21" s="4"/>
      <c r="H21" s="4"/>
      <c r="I21" s="10"/>
      <c r="J21" s="379"/>
      <c r="K21" s="379"/>
      <c r="L21" s="379"/>
      <c r="M21" s="379"/>
      <c r="N21" s="379"/>
      <c r="O21" s="379"/>
      <c r="P21" s="379"/>
      <c r="Q21" s="379"/>
      <c r="R21" s="379"/>
      <c r="S21" s="380"/>
    </row>
    <row r="22" spans="1:19">
      <c r="A22" s="444" t="s">
        <v>174</v>
      </c>
      <c r="B22" s="445"/>
      <c r="C22" s="156"/>
      <c r="D22" s="92" t="s">
        <v>244</v>
      </c>
      <c r="E22" s="10"/>
      <c r="F22" s="10"/>
      <c r="G22" s="10"/>
      <c r="H22" s="10"/>
      <c r="I22" s="10"/>
      <c r="J22" s="379"/>
      <c r="K22" s="379"/>
      <c r="L22" s="379"/>
      <c r="M22" s="379"/>
      <c r="N22" s="379"/>
      <c r="O22" s="379"/>
      <c r="P22" s="379"/>
      <c r="Q22" s="379"/>
      <c r="R22" s="379"/>
      <c r="S22" s="380"/>
    </row>
    <row r="23" spans="1:19" ht="5.25" customHeight="1">
      <c r="A23" s="155"/>
      <c r="B23" s="159"/>
      <c r="C23" s="156"/>
      <c r="D23" s="1"/>
      <c r="E23" s="10"/>
      <c r="F23" s="10"/>
      <c r="G23" s="10"/>
      <c r="H23" s="10"/>
      <c r="I23" s="10"/>
      <c r="J23" s="379"/>
      <c r="K23" s="379"/>
      <c r="L23" s="379"/>
      <c r="M23" s="379"/>
      <c r="N23" s="379"/>
      <c r="O23" s="379"/>
      <c r="P23" s="379"/>
      <c r="Q23" s="379"/>
      <c r="R23" s="379"/>
      <c r="S23" s="380"/>
    </row>
    <row r="24" spans="1:19">
      <c r="A24" s="444" t="s">
        <v>19</v>
      </c>
      <c r="B24" s="445"/>
      <c r="C24" s="156"/>
      <c r="D24" s="81">
        <v>41219</v>
      </c>
      <c r="E24" s="10"/>
      <c r="F24" s="431" t="s">
        <v>132</v>
      </c>
      <c r="G24" s="431" t="s">
        <v>131</v>
      </c>
      <c r="H24" s="431" t="s">
        <v>173</v>
      </c>
      <c r="I24" s="95" t="s">
        <v>8</v>
      </c>
      <c r="J24" s="379"/>
      <c r="K24" s="379"/>
      <c r="L24" s="379"/>
      <c r="M24" s="379"/>
      <c r="N24" s="379"/>
      <c r="O24" s="379"/>
      <c r="P24" s="379"/>
      <c r="Q24" s="379"/>
      <c r="R24" s="379"/>
      <c r="S24" s="380"/>
    </row>
    <row r="25" spans="1:19" ht="6" customHeight="1">
      <c r="A25" s="11"/>
      <c r="B25" s="6"/>
      <c r="C25" s="6"/>
      <c r="D25" s="31"/>
      <c r="E25" s="30"/>
      <c r="F25" s="431"/>
      <c r="G25" s="431"/>
      <c r="H25" s="431"/>
      <c r="I25" s="95"/>
      <c r="J25" s="379"/>
      <c r="K25" s="379"/>
      <c r="L25" s="379"/>
      <c r="M25" s="379"/>
      <c r="N25" s="379"/>
      <c r="O25" s="379"/>
      <c r="P25" s="379"/>
      <c r="Q25" s="379"/>
      <c r="R25" s="379"/>
      <c r="S25" s="380"/>
    </row>
    <row r="26" spans="1:19" ht="15.75">
      <c r="A26" s="374" t="s">
        <v>20</v>
      </c>
      <c r="B26" s="375"/>
      <c r="C26" s="4"/>
      <c r="D26" s="49">
        <v>8.3000000000000007</v>
      </c>
      <c r="E26" s="7"/>
      <c r="F26" s="151"/>
      <c r="G26" s="108"/>
      <c r="H26" s="129"/>
      <c r="I26" s="103"/>
      <c r="J26" s="379"/>
      <c r="K26" s="379"/>
      <c r="L26" s="379"/>
      <c r="M26" s="379"/>
      <c r="N26" s="379"/>
      <c r="O26" s="379"/>
      <c r="P26" s="379"/>
      <c r="Q26" s="379"/>
      <c r="R26" s="379"/>
      <c r="S26" s="380"/>
    </row>
    <row r="27" spans="1:19" ht="6" customHeight="1">
      <c r="A27" s="12"/>
      <c r="B27" s="62"/>
      <c r="C27" s="10"/>
      <c r="D27" s="28"/>
      <c r="E27" s="8"/>
      <c r="F27" s="8"/>
      <c r="G27" s="8"/>
      <c r="H27" s="8"/>
      <c r="I27" s="8"/>
      <c r="J27" s="30"/>
      <c r="K27" s="30"/>
      <c r="L27" s="30"/>
      <c r="M27" s="30"/>
      <c r="N27" s="30"/>
      <c r="O27" s="30"/>
      <c r="P27" s="30"/>
      <c r="Q27" s="30"/>
      <c r="R27" s="30"/>
      <c r="S27" s="70"/>
    </row>
    <row r="28" spans="1:19" ht="15" customHeight="1">
      <c r="A28" s="422" t="s">
        <v>21</v>
      </c>
      <c r="B28" s="423"/>
      <c r="C28" s="4"/>
      <c r="D28" s="128"/>
      <c r="E28" s="322" t="s">
        <v>209</v>
      </c>
      <c r="F28" s="48" t="s">
        <v>81</v>
      </c>
      <c r="G28" s="16"/>
      <c r="H28" s="77"/>
      <c r="I28" s="99"/>
      <c r="J28" s="381" t="s">
        <v>84</v>
      </c>
      <c r="K28" s="381"/>
      <c r="L28" s="381"/>
      <c r="M28" s="381"/>
      <c r="N28" s="381"/>
      <c r="O28" s="381"/>
      <c r="P28" s="381"/>
      <c r="Q28" s="381"/>
      <c r="R28" s="381"/>
      <c r="S28" s="382"/>
    </row>
    <row r="29" spans="1:19" s="44" customFormat="1" ht="6.75" customHeight="1">
      <c r="A29" s="36"/>
      <c r="B29" s="63"/>
      <c r="C29" s="10"/>
      <c r="D29" s="60"/>
      <c r="E29" s="50"/>
      <c r="F29" s="50"/>
      <c r="G29" s="50"/>
      <c r="H29" s="1"/>
      <c r="I29" s="1"/>
      <c r="J29" s="381"/>
      <c r="K29" s="381"/>
      <c r="L29" s="381"/>
      <c r="M29" s="381"/>
      <c r="N29" s="381"/>
      <c r="O29" s="381"/>
      <c r="P29" s="381"/>
      <c r="Q29" s="381"/>
      <c r="R29" s="381"/>
      <c r="S29" s="382"/>
    </row>
    <row r="30" spans="1:19" ht="6" customHeight="1">
      <c r="A30" s="69"/>
      <c r="B30" s="18"/>
      <c r="C30" s="18"/>
      <c r="D30" s="18"/>
      <c r="E30" s="17"/>
      <c r="F30" s="17"/>
      <c r="G30" s="17"/>
      <c r="H30" s="21"/>
      <c r="I30" s="8"/>
      <c r="J30" s="381"/>
      <c r="K30" s="381"/>
      <c r="L30" s="381"/>
      <c r="M30" s="381"/>
      <c r="N30" s="381"/>
      <c r="O30" s="381"/>
      <c r="P30" s="381"/>
      <c r="Q30" s="381"/>
      <c r="R30" s="381"/>
      <c r="S30" s="382"/>
    </row>
    <row r="31" spans="1:19" ht="16.5">
      <c r="A31" s="424" t="s">
        <v>1</v>
      </c>
      <c r="B31" s="425"/>
      <c r="C31" s="38"/>
      <c r="D31" s="161" t="s">
        <v>22</v>
      </c>
      <c r="E31" s="91"/>
      <c r="F31" s="415"/>
      <c r="G31" s="416"/>
      <c r="H31" s="417"/>
      <c r="I31" s="100"/>
      <c r="J31" s="381"/>
      <c r="K31" s="381"/>
      <c r="L31" s="381"/>
      <c r="M31" s="381"/>
      <c r="N31" s="381"/>
      <c r="O31" s="381"/>
      <c r="P31" s="381"/>
      <c r="Q31" s="381"/>
      <c r="R31" s="381"/>
      <c r="S31" s="382"/>
    </row>
    <row r="32" spans="1:19" ht="6" customHeight="1">
      <c r="A32" s="39"/>
      <c r="B32" s="38"/>
      <c r="C32" s="38"/>
      <c r="D32" s="162"/>
      <c r="E32" s="15"/>
      <c r="F32" s="15"/>
      <c r="G32" s="15"/>
      <c r="H32" s="20"/>
      <c r="I32" s="96"/>
      <c r="J32" s="381"/>
      <c r="K32" s="381"/>
      <c r="L32" s="381"/>
      <c r="M32" s="381"/>
      <c r="N32" s="381"/>
      <c r="O32" s="381"/>
      <c r="P32" s="381"/>
      <c r="Q32" s="381"/>
      <c r="R32" s="381"/>
      <c r="S32" s="382"/>
    </row>
    <row r="33" spans="1:19" ht="16.5">
      <c r="A33" s="39"/>
      <c r="B33" s="38"/>
      <c r="C33" s="38"/>
      <c r="D33" s="161" t="s">
        <v>23</v>
      </c>
      <c r="E33" s="91"/>
      <c r="F33" s="385"/>
      <c r="G33" s="386"/>
      <c r="H33" s="387"/>
      <c r="I33" s="101"/>
      <c r="J33" s="381"/>
      <c r="K33" s="381"/>
      <c r="L33" s="381"/>
      <c r="M33" s="381"/>
      <c r="N33" s="381"/>
      <c r="O33" s="381"/>
      <c r="P33" s="381"/>
      <c r="Q33" s="381"/>
      <c r="R33" s="381"/>
      <c r="S33" s="382"/>
    </row>
    <row r="34" spans="1:19" ht="6.75" customHeight="1">
      <c r="A34" s="164"/>
      <c r="B34" s="93"/>
      <c r="C34" s="93"/>
      <c r="D34" s="163"/>
      <c r="E34" s="94"/>
      <c r="F34" s="94"/>
      <c r="G34" s="94"/>
      <c r="H34" s="106"/>
      <c r="I34" s="43"/>
      <c r="J34" s="381"/>
      <c r="K34" s="381"/>
      <c r="L34" s="381"/>
      <c r="M34" s="381"/>
      <c r="N34" s="381"/>
      <c r="O34" s="381"/>
      <c r="P34" s="381"/>
      <c r="Q34" s="381"/>
      <c r="R34" s="381"/>
      <c r="S34" s="382"/>
    </row>
    <row r="35" spans="1:19" ht="16.5">
      <c r="A35" s="39"/>
      <c r="B35" s="38"/>
      <c r="C35" s="38"/>
      <c r="D35" s="161" t="s">
        <v>86</v>
      </c>
      <c r="E35" s="91"/>
      <c r="F35" s="453"/>
      <c r="G35" s="454"/>
      <c r="H35" s="455"/>
      <c r="I35" s="102"/>
      <c r="J35" s="381"/>
      <c r="K35" s="381"/>
      <c r="L35" s="381"/>
      <c r="M35" s="381"/>
      <c r="N35" s="381"/>
      <c r="O35" s="381"/>
      <c r="P35" s="381"/>
      <c r="Q35" s="381"/>
      <c r="R35" s="381"/>
      <c r="S35" s="382"/>
    </row>
    <row r="36" spans="1:19" ht="6.75" customHeight="1">
      <c r="A36" s="45"/>
      <c r="B36" s="46"/>
      <c r="C36" s="46"/>
      <c r="D36" s="47"/>
      <c r="E36" s="90"/>
      <c r="F36" s="90"/>
      <c r="G36" s="90"/>
      <c r="H36" s="105"/>
      <c r="I36" s="43"/>
      <c r="J36" s="381"/>
      <c r="K36" s="381"/>
      <c r="L36" s="381"/>
      <c r="M36" s="381"/>
      <c r="N36" s="381"/>
      <c r="O36" s="381"/>
      <c r="P36" s="381"/>
      <c r="Q36" s="381"/>
      <c r="R36" s="381"/>
      <c r="S36" s="382"/>
    </row>
    <row r="37" spans="1:19" s="44" customFormat="1" ht="6.75" customHeight="1">
      <c r="A37" s="36"/>
      <c r="B37" s="10"/>
      <c r="C37" s="10"/>
      <c r="D37" s="42"/>
      <c r="E37" s="43"/>
      <c r="F37" s="43"/>
      <c r="G37" s="43"/>
      <c r="H37" s="43"/>
      <c r="I37" s="43"/>
      <c r="J37" s="381"/>
      <c r="K37" s="381"/>
      <c r="L37" s="381"/>
      <c r="M37" s="381"/>
      <c r="N37" s="381"/>
      <c r="O37" s="381"/>
      <c r="P37" s="381"/>
      <c r="Q37" s="381"/>
      <c r="R37" s="381"/>
      <c r="S37" s="382"/>
    </row>
    <row r="38" spans="1:19">
      <c r="A38" s="388" t="s">
        <v>2</v>
      </c>
      <c r="B38" s="389"/>
      <c r="C38" s="389"/>
      <c r="D38" s="389"/>
      <c r="E38" s="389"/>
      <c r="F38" s="389"/>
      <c r="G38" s="389"/>
      <c r="H38" s="389"/>
      <c r="I38" s="389"/>
      <c r="J38" s="381"/>
      <c r="K38" s="381"/>
      <c r="L38" s="381"/>
      <c r="M38" s="381"/>
      <c r="N38" s="381"/>
      <c r="O38" s="381"/>
      <c r="P38" s="381"/>
      <c r="Q38" s="381"/>
      <c r="R38" s="381"/>
      <c r="S38" s="382"/>
    </row>
    <row r="39" spans="1:19" ht="8.25" customHeight="1">
      <c r="A39" s="12"/>
      <c r="B39" s="64"/>
      <c r="C39" s="13"/>
      <c r="D39" s="22"/>
      <c r="E39" s="4"/>
      <c r="F39" s="4"/>
      <c r="G39" s="4"/>
      <c r="H39" s="10"/>
      <c r="I39" s="10"/>
      <c r="J39" s="381"/>
      <c r="K39" s="381"/>
      <c r="L39" s="381"/>
      <c r="M39" s="381"/>
      <c r="N39" s="381"/>
      <c r="O39" s="381"/>
      <c r="P39" s="381"/>
      <c r="Q39" s="381"/>
      <c r="R39" s="381"/>
      <c r="S39" s="382"/>
    </row>
    <row r="40" spans="1:19" ht="15.75">
      <c r="A40" s="12"/>
      <c r="B40" s="65" t="s">
        <v>3</v>
      </c>
      <c r="C40" s="13"/>
      <c r="D40" s="27"/>
      <c r="E40" s="4"/>
      <c r="F40" s="4"/>
      <c r="G40" s="4"/>
      <c r="H40" s="23"/>
      <c r="I40" s="23"/>
      <c r="J40" s="381"/>
      <c r="K40" s="381"/>
      <c r="L40" s="381"/>
      <c r="M40" s="381"/>
      <c r="N40" s="381"/>
      <c r="O40" s="381"/>
      <c r="P40" s="381"/>
      <c r="Q40" s="381"/>
      <c r="R40" s="381"/>
      <c r="S40" s="382"/>
    </row>
    <row r="41" spans="1:19" ht="6.75" customHeight="1">
      <c r="A41" s="12"/>
      <c r="B41" s="64"/>
      <c r="C41" s="13"/>
      <c r="D41" s="22"/>
      <c r="E41" s="4"/>
      <c r="F41" s="4"/>
      <c r="G41" s="4"/>
      <c r="H41" s="4"/>
      <c r="I41" s="4"/>
      <c r="J41" s="381"/>
      <c r="K41" s="381"/>
      <c r="L41" s="381"/>
      <c r="M41" s="381"/>
      <c r="N41" s="381"/>
      <c r="O41" s="381"/>
      <c r="P41" s="381"/>
      <c r="Q41" s="381"/>
      <c r="R41" s="381"/>
      <c r="S41" s="382"/>
    </row>
    <row r="42" spans="1:19">
      <c r="A42" s="12"/>
      <c r="B42" s="6" t="s">
        <v>4</v>
      </c>
      <c r="C42" s="7"/>
      <c r="D42" s="7"/>
      <c r="E42" s="7"/>
      <c r="F42" s="7"/>
      <c r="G42" s="7"/>
      <c r="H42" s="7"/>
      <c r="I42" s="7"/>
      <c r="J42" s="381"/>
      <c r="K42" s="381"/>
      <c r="L42" s="381"/>
      <c r="M42" s="381"/>
      <c r="N42" s="381"/>
      <c r="O42" s="381"/>
      <c r="P42" s="381"/>
      <c r="Q42" s="381"/>
      <c r="R42" s="381"/>
      <c r="S42" s="382"/>
    </row>
    <row r="43" spans="1:19" ht="6.75" customHeight="1">
      <c r="A43" s="12"/>
      <c r="B43" s="7"/>
      <c r="C43" s="7"/>
      <c r="D43" s="7"/>
      <c r="E43" s="7"/>
      <c r="F43" s="7"/>
      <c r="G43" s="7"/>
      <c r="H43" s="7"/>
      <c r="I43" s="7"/>
      <c r="J43" s="381"/>
      <c r="K43" s="381"/>
      <c r="L43" s="381"/>
      <c r="M43" s="381"/>
      <c r="N43" s="381"/>
      <c r="O43" s="381"/>
      <c r="P43" s="381"/>
      <c r="Q43" s="381"/>
      <c r="R43" s="381"/>
      <c r="S43" s="382"/>
    </row>
    <row r="44" spans="1:19">
      <c r="A44" s="12"/>
      <c r="C44" s="7"/>
      <c r="D44" s="7"/>
      <c r="E44" s="7"/>
      <c r="F44" s="7"/>
      <c r="G44" s="7"/>
      <c r="H44" s="4"/>
      <c r="I44" s="4"/>
      <c r="J44" s="381"/>
      <c r="K44" s="381"/>
      <c r="L44" s="381"/>
      <c r="M44" s="381"/>
      <c r="N44" s="381"/>
      <c r="O44" s="381"/>
      <c r="P44" s="381"/>
      <c r="Q44" s="381"/>
      <c r="R44" s="381"/>
      <c r="S44" s="382"/>
    </row>
    <row r="45" spans="1:19" ht="8.25" customHeight="1">
      <c r="A45" s="12"/>
      <c r="B45" s="4"/>
      <c r="C45" s="7"/>
      <c r="D45" s="7"/>
      <c r="E45" s="7"/>
      <c r="F45" s="7"/>
      <c r="G45" s="7"/>
      <c r="H45" s="7"/>
      <c r="I45" s="7"/>
      <c r="J45" s="381"/>
      <c r="K45" s="381"/>
      <c r="L45" s="381"/>
      <c r="M45" s="381"/>
      <c r="N45" s="381"/>
      <c r="O45" s="381"/>
      <c r="P45" s="381"/>
      <c r="Q45" s="381"/>
      <c r="R45" s="381"/>
      <c r="S45" s="382"/>
    </row>
    <row r="46" spans="1:19">
      <c r="A46" s="12"/>
      <c r="B46" s="414" t="s">
        <v>25</v>
      </c>
      <c r="C46" s="414"/>
      <c r="D46" s="414"/>
      <c r="E46" s="385"/>
      <c r="F46" s="386"/>
      <c r="G46" s="386"/>
      <c r="H46" s="386"/>
      <c r="I46" s="387"/>
      <c r="J46" s="383"/>
      <c r="K46" s="383"/>
      <c r="L46" s="383"/>
      <c r="M46" s="383"/>
      <c r="N46" s="383"/>
      <c r="O46" s="383"/>
      <c r="P46" s="383"/>
      <c r="Q46" s="383"/>
      <c r="R46" s="383"/>
      <c r="S46" s="384"/>
    </row>
    <row r="47" spans="1:19" ht="9.75" customHeight="1">
      <c r="A47" s="12"/>
      <c r="B47" s="4"/>
      <c r="C47" s="4"/>
      <c r="D47" s="4"/>
      <c r="E47" s="4"/>
      <c r="F47" s="4"/>
      <c r="G47" s="4"/>
      <c r="H47" s="27"/>
      <c r="I47" s="27"/>
      <c r="J47" s="107"/>
      <c r="K47" s="27"/>
      <c r="L47" s="27"/>
      <c r="M47" s="7"/>
      <c r="N47" s="7"/>
      <c r="O47" s="7"/>
      <c r="P47" s="37"/>
      <c r="Q47" s="37"/>
      <c r="R47" s="4"/>
      <c r="S47" s="24"/>
    </row>
    <row r="48" spans="1:19" ht="15" customHeight="1">
      <c r="A48" s="426" t="s">
        <v>5</v>
      </c>
      <c r="B48" s="427"/>
      <c r="C48" s="427"/>
      <c r="D48" s="427"/>
      <c r="E48" s="4"/>
      <c r="F48" s="456"/>
      <c r="G48" s="457"/>
      <c r="H48" s="457"/>
      <c r="I48" s="457"/>
      <c r="J48" s="457"/>
      <c r="K48" s="457"/>
      <c r="L48" s="457"/>
      <c r="M48" s="457"/>
      <c r="N48" s="457"/>
      <c r="O48" s="457"/>
      <c r="P48" s="457"/>
      <c r="Q48" s="457"/>
      <c r="R48" s="457"/>
      <c r="S48" s="458"/>
    </row>
    <row r="49" spans="1:19" ht="6" customHeight="1">
      <c r="A49" s="12"/>
      <c r="B49" s="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7"/>
      <c r="N49" s="7"/>
      <c r="O49" s="7"/>
      <c r="P49" s="37"/>
      <c r="Q49" s="37"/>
      <c r="R49" s="4"/>
      <c r="S49" s="24"/>
    </row>
    <row r="50" spans="1:19">
      <c r="A50" s="12"/>
      <c r="B50" s="66" t="s">
        <v>6</v>
      </c>
      <c r="C50" s="27"/>
      <c r="D50" s="27"/>
      <c r="E50" s="4"/>
      <c r="F50" s="4"/>
      <c r="G50" s="4"/>
      <c r="H50" s="27"/>
      <c r="I50" s="27"/>
      <c r="J50" s="27"/>
      <c r="K50" s="27"/>
      <c r="L50" s="27"/>
      <c r="M50" s="7"/>
      <c r="N50" s="7"/>
      <c r="O50" s="7"/>
      <c r="P50" s="37"/>
      <c r="Q50" s="37"/>
      <c r="R50" s="4"/>
      <c r="S50" s="24"/>
    </row>
    <row r="51" spans="1:19" ht="3.75" customHeight="1">
      <c r="A51" s="12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7"/>
      <c r="P51" s="37"/>
      <c r="Q51" s="37"/>
      <c r="R51" s="4"/>
      <c r="S51" s="24"/>
    </row>
    <row r="52" spans="1:19" ht="16.5" customHeight="1">
      <c r="A52" s="428" t="s">
        <v>13</v>
      </c>
      <c r="B52" s="408" t="s">
        <v>7</v>
      </c>
      <c r="C52" s="411" t="s">
        <v>196</v>
      </c>
      <c r="D52" s="411"/>
      <c r="E52" s="411"/>
      <c r="F52" s="391" t="s">
        <v>12</v>
      </c>
      <c r="G52" s="391"/>
      <c r="H52" s="392"/>
      <c r="I52" s="390" t="s">
        <v>82</v>
      </c>
      <c r="J52" s="391"/>
      <c r="K52" s="391"/>
      <c r="L52" s="391"/>
      <c r="M52" s="391"/>
      <c r="N52" s="392"/>
      <c r="O52" s="7"/>
      <c r="P52" s="25"/>
      <c r="Q52" s="25"/>
      <c r="R52" s="4"/>
      <c r="S52" s="24"/>
    </row>
    <row r="53" spans="1:19" ht="15.75" customHeight="1">
      <c r="A53" s="429"/>
      <c r="B53" s="409"/>
      <c r="C53" s="412"/>
      <c r="D53" s="412"/>
      <c r="E53" s="412"/>
      <c r="F53" s="418"/>
      <c r="G53" s="418"/>
      <c r="H53" s="419"/>
      <c r="I53" s="393">
        <v>1</v>
      </c>
      <c r="J53" s="393">
        <v>2</v>
      </c>
      <c r="K53" s="393">
        <v>3</v>
      </c>
      <c r="L53" s="393">
        <v>4</v>
      </c>
      <c r="M53" s="395" t="s">
        <v>85</v>
      </c>
      <c r="N53" s="395" t="s">
        <v>88</v>
      </c>
      <c r="O53" s="37"/>
      <c r="P53" s="403"/>
      <c r="Q53" s="403"/>
      <c r="R53" s="403"/>
      <c r="S53" s="404"/>
    </row>
    <row r="54" spans="1:19" ht="15.75" customHeight="1">
      <c r="A54" s="430"/>
      <c r="B54" s="410"/>
      <c r="C54" s="413"/>
      <c r="D54" s="413"/>
      <c r="E54" s="413"/>
      <c r="F54" s="420"/>
      <c r="G54" s="420"/>
      <c r="H54" s="421"/>
      <c r="I54" s="394"/>
      <c r="J54" s="394"/>
      <c r="K54" s="394"/>
      <c r="L54" s="394"/>
      <c r="M54" s="396"/>
      <c r="N54" s="396"/>
      <c r="O54" s="7"/>
      <c r="P54" s="32"/>
      <c r="Q54" s="37"/>
      <c r="R54" s="4"/>
      <c r="S54" s="24"/>
    </row>
    <row r="55" spans="1:19" ht="28.5" customHeight="1">
      <c r="A55" s="74">
        <v>1</v>
      </c>
      <c r="B55" s="181"/>
      <c r="C55" s="51"/>
      <c r="D55" s="52" t="s">
        <v>228</v>
      </c>
      <c r="E55" s="51"/>
      <c r="F55" s="432"/>
      <c r="G55" s="432"/>
      <c r="H55" s="433"/>
      <c r="I55" s="326">
        <v>10</v>
      </c>
      <c r="J55" s="82"/>
      <c r="K55" s="82"/>
      <c r="L55" s="82"/>
      <c r="M55" s="83">
        <f>AVERAGE(I55:L55)</f>
        <v>10</v>
      </c>
      <c r="N55" s="83">
        <f t="shared" ref="M55:N64" si="0">AVERAGE(J55:M55)</f>
        <v>10</v>
      </c>
      <c r="O55" s="27"/>
      <c r="P55" s="367"/>
      <c r="Q55" s="368"/>
      <c r="R55" s="368"/>
      <c r="S55" s="369"/>
    </row>
    <row r="56" spans="1:19" ht="28.5" customHeight="1">
      <c r="A56" s="74">
        <v>2</v>
      </c>
      <c r="B56" s="181"/>
      <c r="C56" s="51"/>
      <c r="D56" s="53"/>
      <c r="E56" s="51"/>
      <c r="F56" s="432"/>
      <c r="G56" s="432"/>
      <c r="H56" s="433"/>
      <c r="I56" s="326">
        <v>0</v>
      </c>
      <c r="J56" s="82"/>
      <c r="K56" s="82"/>
      <c r="L56" s="82"/>
      <c r="M56" s="83">
        <f>AVERAGE(I56:L56)</f>
        <v>0</v>
      </c>
      <c r="N56" s="83">
        <f>N55+M56</f>
        <v>10</v>
      </c>
      <c r="O56" s="27"/>
      <c r="P56" s="368"/>
      <c r="Q56" s="368"/>
      <c r="R56" s="368"/>
      <c r="S56" s="369"/>
    </row>
    <row r="57" spans="1:19" ht="28.5" customHeight="1">
      <c r="A57" s="74">
        <v>3</v>
      </c>
      <c r="B57" s="181"/>
      <c r="C57" s="51"/>
      <c r="D57" s="53"/>
      <c r="E57" s="51"/>
      <c r="F57" s="432"/>
      <c r="G57" s="432"/>
      <c r="H57" s="433"/>
      <c r="I57" s="326">
        <v>1E-4</v>
      </c>
      <c r="J57" s="82"/>
      <c r="K57" s="82"/>
      <c r="L57" s="82"/>
      <c r="M57" s="83">
        <f t="shared" si="0"/>
        <v>1E-4</v>
      </c>
      <c r="N57" s="83">
        <f t="shared" ref="N57:N64" si="1">N56+M57</f>
        <v>10.0001</v>
      </c>
      <c r="O57" s="27"/>
      <c r="P57" s="367"/>
      <c r="Q57" s="368"/>
      <c r="R57" s="368"/>
      <c r="S57" s="369"/>
    </row>
    <row r="58" spans="1:19" ht="28.5" customHeight="1">
      <c r="A58" s="74">
        <v>4</v>
      </c>
      <c r="B58" s="181"/>
      <c r="C58" s="51"/>
      <c r="D58" s="53"/>
      <c r="E58" s="51"/>
      <c r="F58" s="451"/>
      <c r="G58" s="451"/>
      <c r="H58" s="452"/>
      <c r="I58" s="326">
        <v>1E-4</v>
      </c>
      <c r="J58" s="82"/>
      <c r="K58" s="82"/>
      <c r="L58" s="82"/>
      <c r="M58" s="83">
        <f t="shared" si="0"/>
        <v>1E-4</v>
      </c>
      <c r="N58" s="83">
        <f t="shared" si="1"/>
        <v>10.0002</v>
      </c>
      <c r="O58" s="27"/>
      <c r="P58" s="367"/>
      <c r="Q58" s="368"/>
      <c r="R58" s="368"/>
      <c r="S58" s="369"/>
    </row>
    <row r="59" spans="1:19" ht="28.5" customHeight="1">
      <c r="A59" s="74">
        <v>5</v>
      </c>
      <c r="B59" s="181"/>
      <c r="C59" s="51"/>
      <c r="D59" s="53"/>
      <c r="E59" s="51"/>
      <c r="F59" s="451"/>
      <c r="G59" s="451"/>
      <c r="H59" s="452"/>
      <c r="I59" s="326">
        <v>1E-4</v>
      </c>
      <c r="J59" s="82"/>
      <c r="K59" s="82"/>
      <c r="L59" s="82"/>
      <c r="M59" s="83">
        <f t="shared" si="0"/>
        <v>1E-4</v>
      </c>
      <c r="N59" s="83">
        <f t="shared" si="1"/>
        <v>10.000299999999999</v>
      </c>
      <c r="O59" s="27"/>
      <c r="P59" s="405"/>
      <c r="Q59" s="406"/>
      <c r="R59" s="406"/>
      <c r="S59" s="407"/>
    </row>
    <row r="60" spans="1:19" ht="28.5" customHeight="1">
      <c r="A60" s="74">
        <v>6</v>
      </c>
      <c r="B60" s="181"/>
      <c r="C60" s="51"/>
      <c r="D60" s="53"/>
      <c r="E60" s="51"/>
      <c r="F60" s="451"/>
      <c r="G60" s="451"/>
      <c r="H60" s="452"/>
      <c r="I60" s="326">
        <v>1E-4</v>
      </c>
      <c r="J60" s="82"/>
      <c r="K60" s="82"/>
      <c r="L60" s="82"/>
      <c r="M60" s="83">
        <f t="shared" si="0"/>
        <v>1E-4</v>
      </c>
      <c r="N60" s="83">
        <f t="shared" si="1"/>
        <v>10.000399999999999</v>
      </c>
      <c r="O60" s="27"/>
      <c r="P60" s="406"/>
      <c r="Q60" s="406"/>
      <c r="R60" s="406"/>
      <c r="S60" s="407"/>
    </row>
    <row r="61" spans="1:19" ht="28.5" customHeight="1">
      <c r="A61" s="74">
        <v>7</v>
      </c>
      <c r="B61" s="181"/>
      <c r="C61" s="51"/>
      <c r="D61" s="53"/>
      <c r="E61" s="51"/>
      <c r="F61" s="386"/>
      <c r="G61" s="386"/>
      <c r="H61" s="387"/>
      <c r="I61" s="326">
        <v>1E-4</v>
      </c>
      <c r="J61" s="175"/>
      <c r="K61" s="82"/>
      <c r="L61" s="82"/>
      <c r="M61" s="83">
        <f t="shared" si="0"/>
        <v>1E-4</v>
      </c>
      <c r="N61" s="83">
        <f t="shared" si="1"/>
        <v>10.000499999999999</v>
      </c>
      <c r="O61" s="27"/>
      <c r="P61" s="367"/>
      <c r="Q61" s="368"/>
      <c r="R61" s="368"/>
      <c r="S61" s="369"/>
    </row>
    <row r="62" spans="1:19" ht="28.5" customHeight="1">
      <c r="A62" s="74">
        <v>8</v>
      </c>
      <c r="B62" s="181"/>
      <c r="C62" s="51"/>
      <c r="D62" s="53"/>
      <c r="E62" s="51"/>
      <c r="F62" s="386"/>
      <c r="G62" s="386"/>
      <c r="H62" s="387"/>
      <c r="I62" s="326">
        <v>1E-4</v>
      </c>
      <c r="J62" s="175"/>
      <c r="K62" s="82"/>
      <c r="L62" s="82"/>
      <c r="M62" s="83">
        <f t="shared" si="0"/>
        <v>1E-4</v>
      </c>
      <c r="N62" s="83">
        <f t="shared" si="1"/>
        <v>10.000599999999999</v>
      </c>
      <c r="O62" s="27"/>
      <c r="P62" s="367"/>
      <c r="Q62" s="368"/>
      <c r="R62" s="368"/>
      <c r="S62" s="369"/>
    </row>
    <row r="63" spans="1:19" ht="28.5" customHeight="1">
      <c r="A63" s="74">
        <v>9</v>
      </c>
      <c r="B63" s="181"/>
      <c r="C63" s="51"/>
      <c r="D63" s="53"/>
      <c r="E63" s="51"/>
      <c r="F63" s="449"/>
      <c r="G63" s="449"/>
      <c r="H63" s="450"/>
      <c r="I63" s="326">
        <v>1E-4</v>
      </c>
      <c r="J63" s="175"/>
      <c r="K63" s="82"/>
      <c r="L63" s="82"/>
      <c r="M63" s="83">
        <f t="shared" si="0"/>
        <v>1E-4</v>
      </c>
      <c r="N63" s="83">
        <f t="shared" si="1"/>
        <v>10.000699999999998</v>
      </c>
      <c r="O63" s="27"/>
      <c r="P63" s="400"/>
      <c r="Q63" s="401"/>
      <c r="R63" s="401"/>
      <c r="S63" s="402"/>
    </row>
    <row r="64" spans="1:19" ht="26.25" customHeight="1">
      <c r="A64" s="74">
        <v>10</v>
      </c>
      <c r="B64" s="181"/>
      <c r="C64" s="54"/>
      <c r="D64" s="53"/>
      <c r="E64" s="54"/>
      <c r="F64" s="449"/>
      <c r="G64" s="449"/>
      <c r="H64" s="450"/>
      <c r="I64" s="326">
        <v>1E-4</v>
      </c>
      <c r="J64" s="175"/>
      <c r="K64" s="82"/>
      <c r="L64" s="82"/>
      <c r="M64" s="83">
        <f t="shared" si="0"/>
        <v>1E-4</v>
      </c>
      <c r="N64" s="83">
        <f t="shared" si="1"/>
        <v>10.000799999999998</v>
      </c>
      <c r="O64" s="27"/>
      <c r="P64" s="401"/>
      <c r="Q64" s="401"/>
      <c r="R64" s="401"/>
      <c r="S64" s="402"/>
    </row>
    <row r="65" spans="1:112" ht="5.25" customHeight="1">
      <c r="A65" s="12"/>
      <c r="B65" s="22"/>
      <c r="C65" s="6"/>
      <c r="D65" s="35"/>
      <c r="E65" s="31"/>
      <c r="F65" s="31"/>
      <c r="G65" s="31"/>
      <c r="H65" s="31"/>
      <c r="I65" s="31"/>
      <c r="J65" s="31"/>
      <c r="K65" s="31"/>
      <c r="L65" s="6"/>
      <c r="M65" s="6"/>
      <c r="N65" s="6"/>
      <c r="O65" s="6"/>
      <c r="P65" s="27"/>
      <c r="Q65" s="37"/>
      <c r="R65" s="4"/>
      <c r="S65" s="24"/>
    </row>
    <row r="66" spans="1:112" ht="17.25" thickBot="1">
      <c r="A66" s="165"/>
      <c r="B66" s="77"/>
      <c r="C66" s="7" t="s">
        <v>8</v>
      </c>
      <c r="D66" s="371" t="s">
        <v>87</v>
      </c>
      <c r="E66" s="371"/>
      <c r="F66" s="371"/>
      <c r="G66" s="371"/>
      <c r="H66" s="371"/>
      <c r="I66" s="329"/>
      <c r="J66" s="323">
        <f>COUNTA(J55:J64)</f>
        <v>0</v>
      </c>
      <c r="K66" s="370" t="s">
        <v>17</v>
      </c>
      <c r="L66" s="370"/>
      <c r="M66" s="370"/>
      <c r="N66" s="84">
        <f>SUM(M55:M64)</f>
        <v>10.000799999999998</v>
      </c>
      <c r="O66" s="76" t="s">
        <v>83</v>
      </c>
      <c r="P66" s="37"/>
      <c r="Q66" s="37"/>
      <c r="R66" s="4"/>
      <c r="S66" s="24"/>
    </row>
    <row r="67" spans="1:112" ht="6" customHeight="1" thickTop="1">
      <c r="A67" s="9"/>
      <c r="B67" s="4"/>
      <c r="C67" s="27"/>
      <c r="D67" s="27"/>
      <c r="E67" s="27"/>
      <c r="F67" s="27"/>
      <c r="G67" s="27"/>
      <c r="H67" s="4"/>
      <c r="I67" s="4"/>
      <c r="J67" s="4"/>
      <c r="K67" s="27"/>
      <c r="L67" s="27"/>
      <c r="M67" s="4"/>
      <c r="N67" s="4"/>
      <c r="O67" s="37"/>
      <c r="P67" s="37"/>
      <c r="Q67" s="37"/>
      <c r="R67" s="4"/>
      <c r="S67" s="24"/>
    </row>
    <row r="68" spans="1:112" ht="5.25" customHeight="1">
      <c r="A68" s="9"/>
      <c r="B68" s="10"/>
      <c r="C68" s="28"/>
      <c r="D68" s="28"/>
      <c r="E68" s="28"/>
      <c r="F68" s="28"/>
      <c r="G68" s="28"/>
      <c r="H68" s="10"/>
      <c r="I68" s="28"/>
      <c r="J68" s="28"/>
      <c r="K68" s="10"/>
      <c r="L68" s="10"/>
      <c r="M68" s="37"/>
      <c r="N68" s="37"/>
      <c r="O68" s="37"/>
      <c r="P68" s="4"/>
      <c r="Q68" s="77"/>
      <c r="R68" s="77"/>
      <c r="S68" s="24"/>
    </row>
    <row r="69" spans="1:112" ht="17.25" thickBot="1">
      <c r="A69" s="72" t="s">
        <v>9</v>
      </c>
      <c r="B69" s="73"/>
      <c r="C69" s="19"/>
      <c r="D69" s="19"/>
      <c r="E69" s="19"/>
      <c r="F69" s="19"/>
      <c r="G69" s="19"/>
      <c r="H69" s="14"/>
      <c r="I69" s="19"/>
      <c r="J69" s="19"/>
      <c r="K69" s="370" t="s">
        <v>17</v>
      </c>
      <c r="L69" s="370"/>
      <c r="M69" s="370"/>
      <c r="N69" s="153">
        <f>(N66/12)</f>
        <v>0.83339999999999981</v>
      </c>
      <c r="O69" s="76" t="s">
        <v>158</v>
      </c>
      <c r="P69" s="4"/>
      <c r="Q69" s="77"/>
      <c r="R69" s="77"/>
      <c r="S69" s="24"/>
    </row>
    <row r="70" spans="1:112" ht="6" customHeight="1" thickTop="1">
      <c r="A70" s="9"/>
      <c r="B70" s="8"/>
      <c r="C70" s="28"/>
      <c r="D70" s="28"/>
      <c r="E70" s="28"/>
      <c r="F70" s="28"/>
      <c r="G70" s="28"/>
      <c r="H70" s="10"/>
      <c r="I70" s="28"/>
      <c r="J70" s="28"/>
      <c r="K70" s="10"/>
      <c r="L70" s="10"/>
      <c r="M70" s="37"/>
      <c r="N70" s="37"/>
      <c r="O70" s="37"/>
      <c r="P70" s="4"/>
      <c r="Q70" s="77"/>
      <c r="R70" s="77"/>
      <c r="S70" s="24"/>
    </row>
    <row r="71" spans="1:112" ht="12.75" customHeight="1">
      <c r="A71" s="9"/>
      <c r="B71" s="71" t="s">
        <v>14</v>
      </c>
      <c r="C71" s="28"/>
      <c r="D71" s="28"/>
      <c r="E71" s="28"/>
      <c r="F71" s="28"/>
      <c r="G71" s="28"/>
      <c r="H71" s="10"/>
      <c r="I71" s="77"/>
      <c r="J71" s="10"/>
      <c r="K71" s="28"/>
      <c r="L71" s="28"/>
      <c r="M71" s="10"/>
      <c r="N71" s="10"/>
      <c r="O71" s="37"/>
      <c r="P71" s="37"/>
      <c r="Q71" s="37"/>
      <c r="R71" s="4"/>
      <c r="S71" s="24"/>
      <c r="V71" s="182"/>
      <c r="W71" s="182"/>
      <c r="X71" s="182"/>
      <c r="Y71" s="182"/>
      <c r="Z71" s="182"/>
      <c r="AA71" s="207"/>
      <c r="AB71" s="208"/>
      <c r="AC71" s="208"/>
      <c r="AD71" s="208"/>
      <c r="AE71" s="208"/>
      <c r="AF71" s="208"/>
      <c r="AG71" s="208"/>
      <c r="AH71" s="208"/>
      <c r="AI71" s="208"/>
      <c r="AJ71" s="208"/>
      <c r="AK71" s="208"/>
      <c r="AL71" s="208"/>
      <c r="AM71" s="208"/>
      <c r="AN71" s="208"/>
      <c r="AO71" s="208"/>
      <c r="AP71" s="208"/>
      <c r="AQ71" s="208"/>
      <c r="AR71" s="208"/>
      <c r="AS71" s="208"/>
      <c r="AT71" s="208"/>
      <c r="AU71" s="208"/>
      <c r="AV71" s="208"/>
      <c r="AW71" s="208"/>
      <c r="AX71" s="208"/>
      <c r="AY71" s="208"/>
      <c r="AZ71" s="208"/>
      <c r="BA71" s="208"/>
      <c r="BB71" s="208"/>
      <c r="BC71" s="208"/>
      <c r="BD71" s="208"/>
      <c r="BE71" s="208"/>
      <c r="BF71" s="208"/>
      <c r="BG71" s="208"/>
      <c r="BH71" s="208"/>
      <c r="BI71" s="208"/>
      <c r="BJ71" s="208"/>
      <c r="BK71" s="208"/>
      <c r="BL71" s="208"/>
      <c r="BM71" s="208"/>
      <c r="BN71" s="209"/>
      <c r="BO71" s="182"/>
      <c r="BP71" s="182"/>
      <c r="BQ71" s="182"/>
      <c r="BR71" s="182"/>
      <c r="BS71" s="182"/>
      <c r="BT71" s="182"/>
      <c r="BU71" s="182"/>
      <c r="BV71" s="182"/>
      <c r="BW71" s="182"/>
      <c r="BX71" s="182"/>
      <c r="BY71" s="182"/>
      <c r="BZ71" s="182"/>
      <c r="CA71" s="182"/>
      <c r="CB71" s="182"/>
      <c r="CC71" s="182"/>
      <c r="CD71" s="182"/>
      <c r="CE71" s="182"/>
      <c r="CF71" s="182"/>
      <c r="CG71" s="182"/>
      <c r="CH71" s="182"/>
      <c r="CI71" s="182"/>
      <c r="CJ71" s="182"/>
      <c r="CK71" s="182"/>
      <c r="CL71" s="182"/>
      <c r="CM71" s="182"/>
      <c r="CN71" s="182"/>
      <c r="CO71" s="182"/>
      <c r="CP71" s="182"/>
      <c r="CQ71" s="182"/>
      <c r="CR71" s="182"/>
      <c r="CS71" s="182"/>
      <c r="CT71" s="182"/>
      <c r="CU71" s="182"/>
      <c r="CV71" s="182"/>
      <c r="CW71" s="182"/>
      <c r="CX71" s="182"/>
      <c r="CY71" s="182"/>
      <c r="CZ71" s="182"/>
      <c r="DA71" s="182"/>
      <c r="DB71" s="182"/>
      <c r="DC71" s="182"/>
      <c r="DD71" s="182"/>
      <c r="DE71" s="182"/>
      <c r="DF71" s="182"/>
      <c r="DG71" s="182"/>
      <c r="DH71" s="182"/>
    </row>
    <row r="72" spans="1:112" ht="14.25" customHeight="1" thickBot="1">
      <c r="A72" s="26"/>
      <c r="B72" s="29"/>
      <c r="C72" s="29"/>
      <c r="D72" s="29"/>
      <c r="E72" s="29"/>
      <c r="F72" s="29"/>
      <c r="G72" s="29"/>
      <c r="H72" s="29"/>
      <c r="I72" s="166"/>
      <c r="J72" s="29"/>
      <c r="K72" s="29"/>
      <c r="L72" s="29"/>
      <c r="M72" s="29"/>
      <c r="N72" s="29"/>
      <c r="O72" s="29"/>
      <c r="P72" s="29"/>
      <c r="Q72" s="29"/>
      <c r="R72" s="33"/>
      <c r="S72" s="34"/>
      <c r="V72" s="182"/>
      <c r="W72" s="182"/>
      <c r="X72" s="182"/>
      <c r="Y72" s="182"/>
      <c r="Z72" s="182"/>
      <c r="AA72" s="210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  <c r="BJ72" s="206"/>
      <c r="BK72" s="206"/>
      <c r="BL72" s="206"/>
      <c r="BM72" s="206"/>
      <c r="BN72" s="211"/>
      <c r="BO72" s="182"/>
      <c r="BP72" s="182"/>
      <c r="BQ72" s="182"/>
      <c r="BR72" s="182"/>
      <c r="BS72" s="182"/>
      <c r="BT72" s="182"/>
      <c r="BU72" s="182"/>
      <c r="BV72" s="182"/>
      <c r="BW72" s="182"/>
      <c r="BX72" s="182"/>
      <c r="BY72" s="182"/>
      <c r="BZ72" s="182"/>
      <c r="CA72" s="182"/>
      <c r="CB72" s="182"/>
      <c r="CC72" s="182"/>
      <c r="CD72" s="182"/>
      <c r="CE72" s="182"/>
      <c r="CF72" s="182"/>
      <c r="CG72" s="182"/>
      <c r="CH72" s="182"/>
      <c r="CI72" s="182"/>
      <c r="CJ72" s="182"/>
      <c r="CK72" s="182"/>
      <c r="CL72" s="182"/>
      <c r="CM72" s="182"/>
      <c r="CN72" s="182"/>
      <c r="CO72" s="182"/>
      <c r="CP72" s="182"/>
      <c r="CQ72" s="182"/>
      <c r="CR72" s="182"/>
      <c r="CS72" s="182"/>
      <c r="CT72" s="182"/>
      <c r="CU72" s="182"/>
      <c r="CV72" s="182"/>
      <c r="CW72" s="182"/>
      <c r="CX72" s="182"/>
      <c r="CY72" s="182"/>
      <c r="CZ72" s="182"/>
      <c r="DA72" s="182"/>
      <c r="DB72" s="182"/>
      <c r="DC72" s="182"/>
      <c r="DD72" s="182"/>
      <c r="DE72" s="182"/>
      <c r="DF72" s="182"/>
      <c r="DG72" s="182"/>
      <c r="DH72" s="182"/>
    </row>
    <row r="73" spans="1:112" s="44" customFormat="1">
      <c r="M73" s="330"/>
      <c r="V73" s="183"/>
      <c r="W73" s="183"/>
      <c r="X73" s="183"/>
      <c r="Y73" s="183"/>
      <c r="Z73" s="183"/>
      <c r="AA73" s="212"/>
      <c r="AB73" s="188"/>
      <c r="AC73" s="215"/>
      <c r="AD73" s="215"/>
      <c r="AE73" s="215"/>
      <c r="AF73" s="215"/>
      <c r="AG73" s="215"/>
      <c r="AH73" s="215"/>
      <c r="AI73" s="215"/>
      <c r="AJ73" s="215"/>
      <c r="AK73" s="215"/>
      <c r="AL73" s="215"/>
      <c r="AM73" s="215"/>
      <c r="AN73" s="215"/>
      <c r="AO73" s="215"/>
      <c r="AP73" s="215"/>
      <c r="AQ73" s="215"/>
      <c r="AR73" s="215"/>
      <c r="AS73" s="215"/>
      <c r="AT73" s="215"/>
      <c r="AU73" s="215"/>
      <c r="AV73" s="215"/>
      <c r="AW73" s="215"/>
      <c r="AX73" s="215"/>
      <c r="AY73" s="215"/>
      <c r="AZ73" s="215"/>
      <c r="BA73" s="215"/>
      <c r="BB73" s="215"/>
      <c r="BC73" s="215"/>
      <c r="BD73" s="215"/>
      <c r="BE73" s="215"/>
      <c r="BF73" s="215"/>
      <c r="BG73" s="215"/>
      <c r="BH73" s="215"/>
      <c r="BI73" s="215"/>
      <c r="BJ73" s="215"/>
      <c r="BK73" s="215"/>
      <c r="BL73" s="215"/>
      <c r="BM73" s="215"/>
      <c r="BN73" s="215"/>
      <c r="BO73" s="215"/>
      <c r="BP73" s="213"/>
      <c r="BQ73" s="183"/>
      <c r="BR73" s="183"/>
      <c r="BS73" s="183"/>
      <c r="BT73" s="183"/>
      <c r="BU73" s="183"/>
      <c r="BV73" s="183"/>
      <c r="BW73" s="183"/>
      <c r="BX73" s="183"/>
      <c r="BY73" s="183"/>
      <c r="BZ73" s="183"/>
      <c r="CA73" s="183"/>
      <c r="CB73" s="183"/>
      <c r="CC73" s="183"/>
      <c r="CD73" s="183"/>
      <c r="CE73" s="183"/>
      <c r="CF73" s="183"/>
      <c r="CG73" s="183"/>
      <c r="CH73" s="183"/>
      <c r="CI73" s="183"/>
      <c r="CJ73" s="183"/>
      <c r="CK73" s="183"/>
      <c r="CL73" s="183"/>
      <c r="CM73" s="183"/>
      <c r="CN73" s="183"/>
      <c r="CO73" s="183"/>
      <c r="CP73" s="183"/>
      <c r="CQ73" s="183"/>
      <c r="CR73" s="183"/>
      <c r="CS73" s="183"/>
      <c r="CT73" s="183"/>
      <c r="CU73" s="183"/>
      <c r="CV73" s="183"/>
      <c r="CW73" s="183"/>
      <c r="CX73" s="183"/>
      <c r="CY73" s="183"/>
      <c r="CZ73" s="183"/>
      <c r="DA73" s="183"/>
      <c r="DB73" s="183"/>
      <c r="DC73" s="183"/>
      <c r="DD73" s="183"/>
      <c r="DE73" s="183"/>
      <c r="DF73" s="183"/>
      <c r="DG73" s="183"/>
      <c r="DH73" s="183"/>
    </row>
    <row r="74" spans="1:112" s="44" customFormat="1">
      <c r="I74" s="330"/>
      <c r="M74" s="330"/>
      <c r="V74" s="183"/>
      <c r="W74" s="183"/>
      <c r="X74" s="183" t="s">
        <v>90</v>
      </c>
      <c r="Y74" s="183"/>
      <c r="Z74" s="183"/>
      <c r="AA74" s="213"/>
      <c r="AB74" s="214"/>
      <c r="AC74" s="216" t="s">
        <v>39</v>
      </c>
      <c r="AD74" s="216" t="s">
        <v>40</v>
      </c>
      <c r="AE74" s="216"/>
      <c r="AF74" s="216" t="s">
        <v>41</v>
      </c>
      <c r="AG74" s="216" t="s">
        <v>42</v>
      </c>
      <c r="AH74" s="216" t="s">
        <v>43</v>
      </c>
      <c r="AI74" s="216" t="s">
        <v>44</v>
      </c>
      <c r="AJ74" s="216"/>
      <c r="AK74" s="216" t="s">
        <v>45</v>
      </c>
      <c r="AL74" s="216" t="s">
        <v>46</v>
      </c>
      <c r="AM74" s="216"/>
      <c r="AN74" s="216" t="s">
        <v>47</v>
      </c>
      <c r="AO74" s="216" t="s">
        <v>48</v>
      </c>
      <c r="AP74" s="216" t="s">
        <v>49</v>
      </c>
      <c r="AQ74" s="216" t="s">
        <v>50</v>
      </c>
      <c r="AR74" s="217"/>
      <c r="AS74" s="217"/>
      <c r="AT74" s="217"/>
      <c r="AU74" s="217"/>
      <c r="AV74" s="217"/>
      <c r="AW74" s="217"/>
      <c r="AX74" s="217"/>
      <c r="AY74" s="217"/>
      <c r="AZ74" s="217"/>
      <c r="BA74" s="217"/>
      <c r="BB74" s="217"/>
      <c r="BC74" s="217"/>
      <c r="BD74" s="217"/>
      <c r="BE74" s="217"/>
      <c r="BF74" s="217"/>
      <c r="BG74" s="217"/>
      <c r="BH74" s="217"/>
      <c r="BI74" s="217"/>
      <c r="BJ74" s="217"/>
      <c r="BK74" s="217"/>
      <c r="BL74" s="217"/>
      <c r="BM74" s="217"/>
      <c r="BN74" s="217"/>
      <c r="BO74" s="217"/>
      <c r="BP74" s="218"/>
      <c r="BQ74" s="183"/>
      <c r="BR74" s="183"/>
      <c r="BS74" s="183"/>
      <c r="BT74" s="183"/>
      <c r="BU74" s="183"/>
      <c r="BV74" s="183"/>
      <c r="BW74" s="183"/>
      <c r="BX74" s="183"/>
      <c r="BY74" s="183"/>
      <c r="BZ74" s="183"/>
      <c r="CA74" s="183"/>
      <c r="CB74" s="183"/>
      <c r="CC74" s="183"/>
      <c r="CD74" s="183"/>
      <c r="CE74" s="183"/>
      <c r="CF74" s="183"/>
      <c r="CG74" s="183"/>
      <c r="CH74" s="183"/>
      <c r="CI74" s="183"/>
      <c r="CJ74" s="183"/>
      <c r="CK74" s="183"/>
      <c r="CL74" s="183"/>
      <c r="CM74" s="183"/>
      <c r="CN74" s="183"/>
      <c r="CO74" s="183"/>
      <c r="CP74" s="183"/>
      <c r="CQ74" s="183"/>
      <c r="CR74" s="183"/>
      <c r="CS74" s="183"/>
      <c r="CT74" s="183"/>
      <c r="CU74" s="183"/>
      <c r="CV74" s="183"/>
      <c r="CW74" s="183"/>
      <c r="CX74" s="183"/>
      <c r="CY74" s="183"/>
      <c r="CZ74" s="183"/>
      <c r="DA74" s="183"/>
      <c r="DB74" s="183"/>
      <c r="DC74" s="183"/>
      <c r="DD74" s="183"/>
      <c r="DE74" s="183"/>
      <c r="DF74" s="183"/>
      <c r="DG74" s="183"/>
      <c r="DH74" s="183"/>
    </row>
    <row r="75" spans="1:112" s="44" customFormat="1">
      <c r="I75" s="330"/>
      <c r="M75" s="330"/>
      <c r="V75" s="183"/>
      <c r="W75" s="183"/>
      <c r="X75" s="184" t="s">
        <v>91</v>
      </c>
      <c r="Y75" s="185">
        <v>1</v>
      </c>
      <c r="Z75" s="183"/>
      <c r="AA75" s="183"/>
      <c r="AB75" s="183">
        <v>1</v>
      </c>
      <c r="AC75" s="216" t="s">
        <v>51</v>
      </c>
      <c r="AD75" s="216" t="s">
        <v>62</v>
      </c>
      <c r="AE75" s="216"/>
      <c r="AF75" s="216" t="s">
        <v>62</v>
      </c>
      <c r="AG75" s="219" t="s">
        <v>76</v>
      </c>
      <c r="AH75" s="220" t="s">
        <v>104</v>
      </c>
      <c r="AI75" s="220" t="s">
        <v>108</v>
      </c>
      <c r="AJ75" s="220"/>
      <c r="AK75" s="216" t="s">
        <v>113</v>
      </c>
      <c r="AL75" s="216" t="s">
        <v>115</v>
      </c>
      <c r="AM75" s="216"/>
      <c r="AN75" s="216" t="s">
        <v>117</v>
      </c>
      <c r="AO75" s="220" t="s">
        <v>119</v>
      </c>
      <c r="AP75" s="216" t="s">
        <v>126</v>
      </c>
      <c r="AQ75" s="220" t="s">
        <v>113</v>
      </c>
      <c r="AR75" s="217"/>
      <c r="AS75" s="217"/>
      <c r="AT75" s="217"/>
      <c r="AU75" s="217"/>
      <c r="AV75" s="217"/>
      <c r="AW75" s="217"/>
      <c r="AX75" s="217"/>
      <c r="AY75" s="217"/>
      <c r="AZ75" s="217"/>
      <c r="BA75" s="217"/>
      <c r="BB75" s="217"/>
      <c r="BC75" s="217"/>
      <c r="BD75" s="217"/>
      <c r="BE75" s="217"/>
      <c r="BF75" s="217"/>
      <c r="BG75" s="217"/>
      <c r="BH75" s="217"/>
      <c r="BI75" s="217"/>
      <c r="BJ75" s="217"/>
      <c r="BK75" s="217"/>
      <c r="BL75" s="217"/>
      <c r="BM75" s="217"/>
      <c r="BN75" s="217"/>
      <c r="BO75" s="217"/>
      <c r="BP75" s="218"/>
      <c r="BQ75" s="183"/>
      <c r="BR75" s="183"/>
      <c r="BS75" s="183"/>
      <c r="BT75" s="183"/>
      <c r="BU75" s="183"/>
      <c r="BV75" s="183"/>
      <c r="BW75" s="183"/>
      <c r="BX75" s="183"/>
      <c r="BY75" s="183"/>
      <c r="BZ75" s="183"/>
      <c r="CA75" s="183"/>
      <c r="CB75" s="183"/>
      <c r="CC75" s="183"/>
      <c r="CD75" s="183"/>
      <c r="CE75" s="183"/>
      <c r="CF75" s="183"/>
      <c r="CG75" s="183"/>
      <c r="CH75" s="183"/>
      <c r="CI75" s="183"/>
      <c r="CJ75" s="183"/>
      <c r="CK75" s="183"/>
      <c r="CL75" s="183"/>
      <c r="CM75" s="183"/>
      <c r="CN75" s="183"/>
      <c r="CO75" s="183"/>
      <c r="CP75" s="183"/>
      <c r="CQ75" s="183"/>
      <c r="CR75" s="183"/>
      <c r="CS75" s="183"/>
      <c r="CT75" s="183"/>
      <c r="CU75" s="183"/>
      <c r="CV75" s="183"/>
      <c r="CW75" s="183"/>
      <c r="CX75" s="183"/>
      <c r="CY75" s="183"/>
      <c r="CZ75" s="183"/>
      <c r="DA75" s="183"/>
      <c r="DB75" s="183"/>
      <c r="DC75" s="183"/>
      <c r="DD75" s="183"/>
      <c r="DE75" s="183"/>
      <c r="DF75" s="183"/>
      <c r="DG75" s="183"/>
      <c r="DH75" s="183"/>
    </row>
    <row r="76" spans="1:112" s="44" customFormat="1">
      <c r="I76" s="330"/>
      <c r="L76" s="330"/>
      <c r="M76" s="330"/>
      <c r="V76" s="183"/>
      <c r="W76" s="183"/>
      <c r="X76" s="184" t="s">
        <v>92</v>
      </c>
      <c r="Y76" s="185">
        <v>2</v>
      </c>
      <c r="Z76" s="183"/>
      <c r="AA76" s="183"/>
      <c r="AB76" s="183">
        <v>2</v>
      </c>
      <c r="AC76" s="216" t="s">
        <v>52</v>
      </c>
      <c r="AD76" s="216" t="s">
        <v>58</v>
      </c>
      <c r="AE76" s="216"/>
      <c r="AF76" s="216" t="s">
        <v>63</v>
      </c>
      <c r="AG76" s="219" t="s">
        <v>75</v>
      </c>
      <c r="AH76" s="220" t="s">
        <v>130</v>
      </c>
      <c r="AI76" s="220" t="s">
        <v>109</v>
      </c>
      <c r="AJ76" s="220"/>
      <c r="AK76" s="216" t="s">
        <v>114</v>
      </c>
      <c r="AL76" s="216" t="s">
        <v>116</v>
      </c>
      <c r="AM76" s="216"/>
      <c r="AN76" s="216" t="s">
        <v>118</v>
      </c>
      <c r="AO76" s="220" t="s">
        <v>120</v>
      </c>
      <c r="AP76" s="216" t="s">
        <v>127</v>
      </c>
      <c r="AQ76" s="220" t="s">
        <v>128</v>
      </c>
      <c r="AR76" s="217"/>
      <c r="AS76" s="217"/>
      <c r="AT76" s="217"/>
      <c r="AU76" s="217"/>
      <c r="AV76" s="217"/>
      <c r="AW76" s="217"/>
      <c r="AX76" s="217"/>
      <c r="AY76" s="217"/>
      <c r="AZ76" s="217"/>
      <c r="BA76" s="217"/>
      <c r="BB76" s="217"/>
      <c r="BC76" s="217"/>
      <c r="BD76" s="217"/>
      <c r="BE76" s="217"/>
      <c r="BF76" s="217"/>
      <c r="BG76" s="217"/>
      <c r="BH76" s="217"/>
      <c r="BI76" s="217"/>
      <c r="BJ76" s="217"/>
      <c r="BK76" s="217"/>
      <c r="BL76" s="217"/>
      <c r="BM76" s="217"/>
      <c r="BN76" s="217"/>
      <c r="BO76" s="217"/>
      <c r="BP76" s="218"/>
      <c r="BQ76" s="183"/>
      <c r="BR76" s="183"/>
      <c r="BS76" s="183"/>
      <c r="BT76" s="183"/>
      <c r="BU76" s="183"/>
      <c r="BV76" s="183"/>
      <c r="BW76" s="183"/>
      <c r="BX76" s="183"/>
      <c r="BY76" s="183"/>
      <c r="BZ76" s="183"/>
      <c r="CA76" s="183"/>
      <c r="CB76" s="183"/>
      <c r="CC76" s="183"/>
      <c r="CD76" s="183"/>
      <c r="CE76" s="183"/>
      <c r="CF76" s="183"/>
      <c r="CG76" s="183"/>
      <c r="CH76" s="183"/>
      <c r="CI76" s="183"/>
      <c r="CJ76" s="183"/>
      <c r="CK76" s="183"/>
      <c r="CL76" s="183"/>
      <c r="CM76" s="183"/>
      <c r="CN76" s="183"/>
      <c r="CO76" s="183"/>
      <c r="CP76" s="183"/>
      <c r="CQ76" s="183"/>
      <c r="CR76" s="183"/>
      <c r="CS76" s="183"/>
      <c r="CT76" s="183"/>
      <c r="CU76" s="183"/>
      <c r="CV76" s="183"/>
      <c r="CW76" s="183"/>
      <c r="CX76" s="183"/>
      <c r="CY76" s="183"/>
      <c r="CZ76" s="183"/>
      <c r="DA76" s="183"/>
      <c r="DB76" s="183"/>
      <c r="DC76" s="183"/>
      <c r="DD76" s="183"/>
      <c r="DE76" s="183"/>
      <c r="DF76" s="183"/>
      <c r="DG76" s="183"/>
      <c r="DH76" s="183"/>
    </row>
    <row r="77" spans="1:112" s="44" customFormat="1">
      <c r="I77" s="330"/>
      <c r="M77" s="330"/>
      <c r="V77" s="183"/>
      <c r="W77" s="183"/>
      <c r="X77" s="184" t="s">
        <v>93</v>
      </c>
      <c r="Y77" s="185">
        <v>3</v>
      </c>
      <c r="Z77" s="183"/>
      <c r="AA77" s="183"/>
      <c r="AB77" s="183">
        <v>3</v>
      </c>
      <c r="AC77" s="216" t="s">
        <v>54</v>
      </c>
      <c r="AD77" s="216" t="s">
        <v>56</v>
      </c>
      <c r="AE77" s="216"/>
      <c r="AF77" s="216" t="s">
        <v>70</v>
      </c>
      <c r="AG77" s="219" t="s">
        <v>129</v>
      </c>
      <c r="AH77" s="220" t="s">
        <v>105</v>
      </c>
      <c r="AI77" s="220" t="s">
        <v>110</v>
      </c>
      <c r="AJ77" s="220"/>
      <c r="AK77" s="216"/>
      <c r="AL77" s="216"/>
      <c r="AM77" s="216"/>
      <c r="AN77" s="216"/>
      <c r="AO77" s="220" t="s">
        <v>121</v>
      </c>
      <c r="AP77" s="216"/>
      <c r="AQ77" s="216"/>
      <c r="AR77" s="217"/>
      <c r="AS77" s="217"/>
      <c r="AT77" s="217"/>
      <c r="AU77" s="217"/>
      <c r="AV77" s="217"/>
      <c r="AW77" s="217"/>
      <c r="AX77" s="217"/>
      <c r="AY77" s="217"/>
      <c r="AZ77" s="217"/>
      <c r="BA77" s="217"/>
      <c r="BB77" s="217"/>
      <c r="BC77" s="217"/>
      <c r="BD77" s="217"/>
      <c r="BE77" s="217"/>
      <c r="BF77" s="217"/>
      <c r="BG77" s="217"/>
      <c r="BH77" s="217"/>
      <c r="BI77" s="217"/>
      <c r="BJ77" s="217"/>
      <c r="BK77" s="217"/>
      <c r="BL77" s="217"/>
      <c r="BM77" s="217"/>
      <c r="BN77" s="217"/>
      <c r="BO77" s="217"/>
      <c r="BP77" s="218"/>
      <c r="BQ77" s="183"/>
      <c r="BR77" s="183"/>
      <c r="BS77" s="183"/>
      <c r="BT77" s="183"/>
      <c r="BU77" s="183"/>
      <c r="BV77" s="183"/>
      <c r="BW77" s="183"/>
      <c r="BX77" s="183"/>
      <c r="BY77" s="183"/>
      <c r="BZ77" s="183"/>
      <c r="CA77" s="183"/>
      <c r="CB77" s="183"/>
      <c r="CC77" s="183"/>
      <c r="CD77" s="183"/>
      <c r="CE77" s="183"/>
      <c r="CF77" s="183"/>
      <c r="CG77" s="183"/>
      <c r="CH77" s="183"/>
      <c r="CI77" s="183"/>
      <c r="CJ77" s="183"/>
      <c r="CK77" s="183"/>
      <c r="CL77" s="183"/>
      <c r="CM77" s="183"/>
      <c r="CN77" s="183"/>
      <c r="CO77" s="183"/>
      <c r="CP77" s="183"/>
      <c r="CQ77" s="183"/>
      <c r="CR77" s="183"/>
      <c r="CS77" s="183"/>
      <c r="CT77" s="183"/>
      <c r="CU77" s="183"/>
      <c r="CV77" s="183"/>
      <c r="CW77" s="183"/>
      <c r="CX77" s="183"/>
      <c r="CY77" s="183"/>
      <c r="CZ77" s="183"/>
      <c r="DA77" s="183"/>
      <c r="DB77" s="183"/>
      <c r="DC77" s="183"/>
      <c r="DD77" s="183"/>
      <c r="DE77" s="183"/>
      <c r="DF77" s="183"/>
      <c r="DG77" s="183"/>
      <c r="DH77" s="183"/>
    </row>
    <row r="78" spans="1:112" s="44" customFormat="1">
      <c r="I78" s="330"/>
      <c r="M78" s="330"/>
      <c r="V78" s="183"/>
      <c r="W78" s="183"/>
      <c r="X78" s="184" t="s">
        <v>94</v>
      </c>
      <c r="Y78" s="185">
        <v>4</v>
      </c>
      <c r="Z78" s="183" t="s">
        <v>8</v>
      </c>
      <c r="AA78" s="183"/>
      <c r="AB78" s="183">
        <v>4</v>
      </c>
      <c r="AC78" s="216" t="s">
        <v>53</v>
      </c>
      <c r="AD78" s="216" t="s">
        <v>60</v>
      </c>
      <c r="AE78" s="216"/>
      <c r="AF78" s="216" t="s">
        <v>61</v>
      </c>
      <c r="AG78" s="219" t="s">
        <v>73</v>
      </c>
      <c r="AH78" s="220" t="s">
        <v>107</v>
      </c>
      <c r="AI78" s="220" t="s">
        <v>111</v>
      </c>
      <c r="AJ78" s="220"/>
      <c r="AK78" s="216"/>
      <c r="AL78" s="216"/>
      <c r="AM78" s="216"/>
      <c r="AN78" s="216"/>
      <c r="AO78" s="220" t="s">
        <v>123</v>
      </c>
      <c r="AP78" s="216"/>
      <c r="AQ78" s="216"/>
      <c r="AR78" s="217"/>
      <c r="AS78" s="217"/>
      <c r="AT78" s="217"/>
      <c r="AU78" s="217"/>
      <c r="AV78" s="217"/>
      <c r="AW78" s="217"/>
      <c r="AX78" s="217"/>
      <c r="AY78" s="217"/>
      <c r="AZ78" s="217"/>
      <c r="BA78" s="217"/>
      <c r="BB78" s="217"/>
      <c r="BC78" s="217"/>
      <c r="BD78" s="217"/>
      <c r="BE78" s="217"/>
      <c r="BF78" s="217"/>
      <c r="BG78" s="217"/>
      <c r="BH78" s="217"/>
      <c r="BI78" s="217"/>
      <c r="BJ78" s="217"/>
      <c r="BK78" s="217"/>
      <c r="BL78" s="217"/>
      <c r="BM78" s="217"/>
      <c r="BN78" s="217"/>
      <c r="BO78" s="217"/>
      <c r="BP78" s="218"/>
      <c r="BQ78" s="183"/>
      <c r="BR78" s="183"/>
      <c r="BS78" s="183"/>
      <c r="BT78" s="183"/>
      <c r="BU78" s="183"/>
      <c r="BV78" s="183"/>
      <c r="BW78" s="183"/>
      <c r="BX78" s="183"/>
      <c r="BY78" s="183"/>
      <c r="BZ78" s="183"/>
      <c r="CA78" s="183"/>
      <c r="CB78" s="183"/>
      <c r="CC78" s="183"/>
      <c r="CD78" s="183"/>
      <c r="CE78" s="183"/>
      <c r="CF78" s="183"/>
      <c r="CG78" s="183"/>
      <c r="CH78" s="183"/>
      <c r="CI78" s="183"/>
      <c r="CJ78" s="183"/>
      <c r="CK78" s="183"/>
      <c r="CL78" s="183"/>
      <c r="CM78" s="183"/>
      <c r="CN78" s="183"/>
      <c r="CO78" s="183"/>
      <c r="CP78" s="183"/>
      <c r="CQ78" s="183"/>
      <c r="CR78" s="183"/>
      <c r="CS78" s="183"/>
      <c r="CT78" s="183"/>
      <c r="CU78" s="183"/>
      <c r="CV78" s="183"/>
      <c r="CW78" s="183"/>
      <c r="CX78" s="183"/>
      <c r="CY78" s="183"/>
      <c r="CZ78" s="183"/>
      <c r="DA78" s="183"/>
      <c r="DB78" s="183"/>
      <c r="DC78" s="183"/>
      <c r="DD78" s="183"/>
      <c r="DE78" s="183"/>
      <c r="DF78" s="183"/>
      <c r="DG78" s="183"/>
      <c r="DH78" s="183"/>
    </row>
    <row r="79" spans="1:112" s="44" customFormat="1">
      <c r="V79" s="183"/>
      <c r="W79" s="183"/>
      <c r="X79" s="184" t="s">
        <v>95</v>
      </c>
      <c r="Y79" s="185">
        <v>5</v>
      </c>
      <c r="Z79" s="183"/>
      <c r="AA79" s="183"/>
      <c r="AB79" s="183">
        <v>5</v>
      </c>
      <c r="AC79" s="216"/>
      <c r="AD79" s="216" t="s">
        <v>57</v>
      </c>
      <c r="AE79" s="216"/>
      <c r="AF79" s="216" t="s">
        <v>68</v>
      </c>
      <c r="AG79" s="219" t="s">
        <v>77</v>
      </c>
      <c r="AH79" s="220" t="s">
        <v>106</v>
      </c>
      <c r="AI79" s="220" t="s">
        <v>122</v>
      </c>
      <c r="AJ79" s="220"/>
      <c r="AK79" s="216"/>
      <c r="AL79" s="216"/>
      <c r="AM79" s="216"/>
      <c r="AN79" s="216"/>
      <c r="AO79" s="220" t="s">
        <v>122</v>
      </c>
      <c r="AP79" s="216"/>
      <c r="AQ79" s="216"/>
      <c r="AR79" s="217"/>
      <c r="AS79" s="217"/>
      <c r="AT79" s="217"/>
      <c r="AU79" s="217"/>
      <c r="AV79" s="217"/>
      <c r="AW79" s="217"/>
      <c r="AX79" s="217"/>
      <c r="AY79" s="217"/>
      <c r="AZ79" s="217"/>
      <c r="BA79" s="217"/>
      <c r="BB79" s="217"/>
      <c r="BC79" s="217"/>
      <c r="BD79" s="217"/>
      <c r="BE79" s="217"/>
      <c r="BF79" s="217"/>
      <c r="BG79" s="217"/>
      <c r="BH79" s="217"/>
      <c r="BI79" s="217"/>
      <c r="BJ79" s="217"/>
      <c r="BK79" s="217"/>
      <c r="BL79" s="217"/>
      <c r="BM79" s="217"/>
      <c r="BN79" s="217"/>
      <c r="BO79" s="217"/>
      <c r="BP79" s="218"/>
      <c r="BQ79" s="183"/>
      <c r="BR79" s="183"/>
      <c r="BS79" s="183"/>
      <c r="BT79" s="183"/>
      <c r="BU79" s="183"/>
      <c r="BV79" s="183"/>
      <c r="BW79" s="183"/>
      <c r="BX79" s="183"/>
      <c r="BY79" s="183"/>
      <c r="BZ79" s="183"/>
      <c r="CA79" s="183"/>
      <c r="CB79" s="183"/>
      <c r="CC79" s="183"/>
      <c r="CD79" s="183"/>
      <c r="CE79" s="183"/>
      <c r="CF79" s="183"/>
      <c r="CG79" s="183"/>
      <c r="CH79" s="183"/>
      <c r="CI79" s="183"/>
      <c r="CJ79" s="183"/>
      <c r="CK79" s="183"/>
      <c r="CL79" s="183"/>
      <c r="CM79" s="183"/>
      <c r="CN79" s="183"/>
      <c r="CO79" s="183"/>
      <c r="CP79" s="183"/>
      <c r="CQ79" s="183"/>
      <c r="CR79" s="183"/>
      <c r="CS79" s="183"/>
      <c r="CT79" s="183"/>
      <c r="CU79" s="183"/>
      <c r="CV79" s="183"/>
      <c r="CW79" s="183"/>
      <c r="CX79" s="183"/>
      <c r="CY79" s="183"/>
      <c r="CZ79" s="183"/>
      <c r="DA79" s="183"/>
      <c r="DB79" s="183"/>
      <c r="DC79" s="183"/>
      <c r="DD79" s="183"/>
      <c r="DE79" s="183"/>
      <c r="DF79" s="183"/>
      <c r="DG79" s="183"/>
      <c r="DH79" s="183"/>
    </row>
    <row r="80" spans="1:112" s="44" customFormat="1">
      <c r="V80" s="183"/>
      <c r="W80" s="183"/>
      <c r="X80" s="184" t="s">
        <v>96</v>
      </c>
      <c r="Y80" s="185">
        <v>6</v>
      </c>
      <c r="Z80" s="183"/>
      <c r="AA80" s="183"/>
      <c r="AB80" s="183">
        <v>6</v>
      </c>
      <c r="AC80" s="216"/>
      <c r="AD80" s="216" t="s">
        <v>55</v>
      </c>
      <c r="AE80" s="216"/>
      <c r="AF80" s="216" t="s">
        <v>69</v>
      </c>
      <c r="AG80" s="219" t="s">
        <v>78</v>
      </c>
      <c r="AH80" s="220" t="s">
        <v>79</v>
      </c>
      <c r="AI80" s="220" t="s">
        <v>106</v>
      </c>
      <c r="AJ80" s="220"/>
      <c r="AK80" s="216"/>
      <c r="AL80" s="216"/>
      <c r="AM80" s="216"/>
      <c r="AN80" s="216"/>
      <c r="AO80" s="220" t="s">
        <v>80</v>
      </c>
      <c r="AP80" s="216"/>
      <c r="AQ80" s="216"/>
      <c r="AR80" s="217"/>
      <c r="AS80" s="217"/>
      <c r="AT80" s="217"/>
      <c r="AU80" s="217"/>
      <c r="AV80" s="217"/>
      <c r="AW80" s="217"/>
      <c r="AX80" s="217"/>
      <c r="AY80" s="217"/>
      <c r="AZ80" s="217"/>
      <c r="BA80" s="217"/>
      <c r="BB80" s="217"/>
      <c r="BC80" s="217"/>
      <c r="BD80" s="217"/>
      <c r="BE80" s="217"/>
      <c r="BF80" s="217"/>
      <c r="BG80" s="217"/>
      <c r="BH80" s="217"/>
      <c r="BI80" s="217"/>
      <c r="BJ80" s="217"/>
      <c r="BK80" s="217"/>
      <c r="BL80" s="217"/>
      <c r="BM80" s="217"/>
      <c r="BN80" s="217"/>
      <c r="BO80" s="217"/>
      <c r="BP80" s="218"/>
      <c r="BQ80" s="183"/>
      <c r="BR80" s="183"/>
      <c r="BS80" s="183"/>
      <c r="BT80" s="183"/>
      <c r="BU80" s="183"/>
      <c r="BV80" s="183"/>
      <c r="BW80" s="183"/>
      <c r="BX80" s="183"/>
      <c r="BY80" s="183"/>
      <c r="BZ80" s="183"/>
      <c r="CA80" s="183"/>
      <c r="CB80" s="183"/>
      <c r="CC80" s="183"/>
      <c r="CD80" s="183"/>
      <c r="CE80" s="183"/>
      <c r="CF80" s="183"/>
      <c r="CG80" s="183"/>
      <c r="CH80" s="183"/>
      <c r="CI80" s="183"/>
      <c r="CJ80" s="183"/>
      <c r="CK80" s="183"/>
      <c r="CL80" s="183"/>
      <c r="CM80" s="183"/>
      <c r="CN80" s="183"/>
      <c r="CO80" s="183"/>
      <c r="CP80" s="183"/>
      <c r="CQ80" s="183"/>
      <c r="CR80" s="183"/>
      <c r="CS80" s="183"/>
      <c r="CT80" s="183"/>
      <c r="CU80" s="183"/>
      <c r="CV80" s="183"/>
      <c r="CW80" s="183"/>
      <c r="CX80" s="183"/>
      <c r="CY80" s="183"/>
      <c r="CZ80" s="183"/>
      <c r="DA80" s="183"/>
      <c r="DB80" s="183"/>
      <c r="DC80" s="183"/>
      <c r="DD80" s="183"/>
      <c r="DE80" s="183"/>
      <c r="DF80" s="183"/>
      <c r="DG80" s="183"/>
      <c r="DH80" s="183"/>
    </row>
    <row r="81" spans="2:112" s="44" customFormat="1">
      <c r="V81" s="183"/>
      <c r="W81" s="183"/>
      <c r="X81" s="184" t="s">
        <v>97</v>
      </c>
      <c r="Y81" s="185">
        <v>7</v>
      </c>
      <c r="Z81" s="183"/>
      <c r="AA81" s="183"/>
      <c r="AB81" s="183">
        <v>7</v>
      </c>
      <c r="AC81" s="216"/>
      <c r="AD81" s="216" t="s">
        <v>59</v>
      </c>
      <c r="AE81" s="216"/>
      <c r="AF81" s="216" t="s">
        <v>71</v>
      </c>
      <c r="AG81" s="219" t="s">
        <v>79</v>
      </c>
      <c r="AH81" s="220" t="s">
        <v>114</v>
      </c>
      <c r="AI81" s="220" t="s">
        <v>112</v>
      </c>
      <c r="AJ81" s="220"/>
      <c r="AK81" s="216"/>
      <c r="AL81" s="216"/>
      <c r="AM81" s="216"/>
      <c r="AN81" s="216"/>
      <c r="AO81" s="220" t="s">
        <v>124</v>
      </c>
      <c r="AP81" s="216"/>
      <c r="AQ81" s="216"/>
      <c r="AR81" s="217"/>
      <c r="AS81" s="217"/>
      <c r="AT81" s="217"/>
      <c r="AU81" s="217"/>
      <c r="AV81" s="217"/>
      <c r="AW81" s="217"/>
      <c r="AX81" s="217"/>
      <c r="AY81" s="217"/>
      <c r="AZ81" s="217"/>
      <c r="BA81" s="217"/>
      <c r="BB81" s="217"/>
      <c r="BC81" s="217"/>
      <c r="BD81" s="217"/>
      <c r="BE81" s="217"/>
      <c r="BF81" s="217"/>
      <c r="BG81" s="217"/>
      <c r="BH81" s="217"/>
      <c r="BI81" s="217"/>
      <c r="BJ81" s="217"/>
      <c r="BK81" s="217"/>
      <c r="BL81" s="217"/>
      <c r="BM81" s="217"/>
      <c r="BN81" s="217"/>
      <c r="BO81" s="217"/>
      <c r="BP81" s="218"/>
      <c r="BQ81" s="183"/>
      <c r="BR81" s="183"/>
      <c r="BS81" s="183"/>
      <c r="BT81" s="183"/>
      <c r="BU81" s="183"/>
      <c r="BV81" s="183"/>
      <c r="BW81" s="183"/>
      <c r="BX81" s="183"/>
      <c r="BY81" s="183"/>
      <c r="BZ81" s="183"/>
      <c r="CA81" s="183"/>
      <c r="CB81" s="183"/>
      <c r="CC81" s="183"/>
      <c r="CD81" s="183"/>
      <c r="CE81" s="183"/>
      <c r="CF81" s="183"/>
      <c r="CG81" s="183"/>
      <c r="CH81" s="183"/>
      <c r="CI81" s="183"/>
      <c r="CJ81" s="183"/>
      <c r="CK81" s="183"/>
      <c r="CL81" s="183"/>
      <c r="CM81" s="183"/>
      <c r="CN81" s="183"/>
      <c r="CO81" s="183"/>
      <c r="CP81" s="183"/>
      <c r="CQ81" s="183"/>
      <c r="CR81" s="183"/>
      <c r="CS81" s="183"/>
      <c r="CT81" s="183"/>
      <c r="CU81" s="183"/>
      <c r="CV81" s="183"/>
      <c r="CW81" s="183"/>
      <c r="CX81" s="183"/>
      <c r="CY81" s="183"/>
      <c r="CZ81" s="183"/>
      <c r="DA81" s="183"/>
      <c r="DB81" s="183"/>
      <c r="DC81" s="183"/>
      <c r="DD81" s="183"/>
      <c r="DE81" s="183"/>
      <c r="DF81" s="183"/>
      <c r="DG81" s="183"/>
      <c r="DH81" s="183"/>
    </row>
    <row r="82" spans="2:112" s="44" customFormat="1">
      <c r="V82" s="183"/>
      <c r="W82" s="183"/>
      <c r="X82" s="184" t="s">
        <v>98</v>
      </c>
      <c r="Y82" s="185">
        <v>8</v>
      </c>
      <c r="Z82" s="183"/>
      <c r="AA82" s="183"/>
      <c r="AB82" s="183">
        <v>8</v>
      </c>
      <c r="AC82" s="216"/>
      <c r="AD82" s="216" t="s">
        <v>103</v>
      </c>
      <c r="AE82" s="216"/>
      <c r="AF82" s="216" t="s">
        <v>67</v>
      </c>
      <c r="AG82" s="219" t="s">
        <v>74</v>
      </c>
      <c r="AH82" s="216"/>
      <c r="AI82" s="216"/>
      <c r="AJ82" s="216"/>
      <c r="AK82" s="216"/>
      <c r="AL82" s="216"/>
      <c r="AM82" s="216"/>
      <c r="AN82" s="216"/>
      <c r="AO82" s="220" t="s">
        <v>125</v>
      </c>
      <c r="AP82" s="216"/>
      <c r="AQ82" s="216"/>
      <c r="AR82" s="217"/>
      <c r="AS82" s="217"/>
      <c r="AT82" s="217"/>
      <c r="AU82" s="217"/>
      <c r="AV82" s="217"/>
      <c r="AW82" s="217"/>
      <c r="AX82" s="217"/>
      <c r="AY82" s="217"/>
      <c r="AZ82" s="217"/>
      <c r="BA82" s="217"/>
      <c r="BB82" s="217"/>
      <c r="BC82" s="217"/>
      <c r="BD82" s="217"/>
      <c r="BE82" s="217"/>
      <c r="BF82" s="217"/>
      <c r="BG82" s="217"/>
      <c r="BH82" s="217"/>
      <c r="BI82" s="217"/>
      <c r="BJ82" s="217"/>
      <c r="BK82" s="217"/>
      <c r="BL82" s="217"/>
      <c r="BM82" s="217"/>
      <c r="BN82" s="217"/>
      <c r="BO82" s="217"/>
      <c r="BP82" s="218"/>
      <c r="BQ82" s="183"/>
      <c r="BR82" s="183"/>
      <c r="BS82" s="183"/>
      <c r="BT82" s="183"/>
      <c r="BU82" s="183"/>
      <c r="BV82" s="183"/>
      <c r="BW82" s="183"/>
      <c r="BX82" s="183"/>
      <c r="BY82" s="183"/>
      <c r="BZ82" s="183"/>
      <c r="CA82" s="183"/>
      <c r="CB82" s="183"/>
      <c r="CC82" s="183"/>
      <c r="CD82" s="183"/>
      <c r="CE82" s="183"/>
      <c r="CF82" s="183"/>
      <c r="CG82" s="183"/>
      <c r="CH82" s="183"/>
      <c r="CI82" s="183"/>
      <c r="CJ82" s="183"/>
      <c r="CK82" s="183"/>
      <c r="CL82" s="183"/>
      <c r="CM82" s="183"/>
      <c r="CN82" s="183"/>
      <c r="CO82" s="183"/>
      <c r="CP82" s="183"/>
      <c r="CQ82" s="183"/>
      <c r="CR82" s="183"/>
      <c r="CS82" s="183"/>
      <c r="CT82" s="183"/>
      <c r="CU82" s="183"/>
      <c r="CV82" s="183"/>
      <c r="CW82" s="183"/>
      <c r="CX82" s="183"/>
      <c r="CY82" s="183"/>
      <c r="CZ82" s="183"/>
      <c r="DA82" s="183"/>
      <c r="DB82" s="183"/>
      <c r="DC82" s="183"/>
      <c r="DD82" s="183"/>
      <c r="DE82" s="183"/>
      <c r="DF82" s="183"/>
      <c r="DG82" s="183"/>
      <c r="DH82" s="183"/>
    </row>
    <row r="83" spans="2:112" s="44" customFormat="1">
      <c r="V83" s="183"/>
      <c r="W83" s="183"/>
      <c r="X83" s="184" t="s">
        <v>99</v>
      </c>
      <c r="Y83" s="185">
        <v>9</v>
      </c>
      <c r="Z83" s="183"/>
      <c r="AA83" s="183"/>
      <c r="AB83" s="183">
        <v>9</v>
      </c>
      <c r="AC83" s="216"/>
      <c r="AD83" s="216"/>
      <c r="AE83" s="216"/>
      <c r="AF83" s="216" t="s">
        <v>65</v>
      </c>
      <c r="AG83" s="219" t="s">
        <v>72</v>
      </c>
      <c r="AH83" s="216"/>
      <c r="AI83" s="216"/>
      <c r="AJ83" s="216"/>
      <c r="AK83" s="216"/>
      <c r="AL83" s="216"/>
      <c r="AM83" s="216"/>
      <c r="AN83" s="216"/>
      <c r="AO83" s="216"/>
      <c r="AP83" s="216"/>
      <c r="AQ83" s="216"/>
      <c r="AR83" s="217"/>
      <c r="AS83" s="217"/>
      <c r="AT83" s="217"/>
      <c r="AU83" s="217"/>
      <c r="AV83" s="217"/>
      <c r="AW83" s="217"/>
      <c r="AX83" s="217"/>
      <c r="AY83" s="217"/>
      <c r="AZ83" s="217"/>
      <c r="BA83" s="217"/>
      <c r="BB83" s="217"/>
      <c r="BC83" s="217"/>
      <c r="BD83" s="217"/>
      <c r="BE83" s="217"/>
      <c r="BF83" s="217"/>
      <c r="BG83" s="217"/>
      <c r="BH83" s="217"/>
      <c r="BI83" s="217"/>
      <c r="BJ83" s="217"/>
      <c r="BK83" s="217"/>
      <c r="BL83" s="217"/>
      <c r="BM83" s="217"/>
      <c r="BN83" s="217"/>
      <c r="BO83" s="217"/>
      <c r="BP83" s="218"/>
      <c r="BQ83" s="183"/>
      <c r="BR83" s="183"/>
      <c r="BS83" s="183"/>
      <c r="BT83" s="183"/>
      <c r="BU83" s="183"/>
      <c r="BV83" s="183"/>
      <c r="BW83" s="183"/>
      <c r="BX83" s="183"/>
      <c r="BY83" s="183"/>
      <c r="BZ83" s="183"/>
      <c r="CA83" s="183"/>
      <c r="CB83" s="183"/>
      <c r="CC83" s="183"/>
      <c r="CD83" s="183"/>
      <c r="CE83" s="183"/>
      <c r="CF83" s="183"/>
      <c r="CG83" s="183"/>
      <c r="CH83" s="183"/>
      <c r="CI83" s="183"/>
      <c r="CJ83" s="183"/>
      <c r="CK83" s="183"/>
      <c r="CL83" s="183"/>
      <c r="CM83" s="183"/>
      <c r="CN83" s="183"/>
      <c r="CO83" s="183"/>
      <c r="CP83" s="183"/>
      <c r="CQ83" s="183"/>
      <c r="CR83" s="183"/>
      <c r="CS83" s="183"/>
      <c r="CT83" s="183"/>
      <c r="CU83" s="183"/>
      <c r="CV83" s="183"/>
      <c r="CW83" s="183"/>
      <c r="CX83" s="183"/>
      <c r="CY83" s="183"/>
      <c r="CZ83" s="183"/>
      <c r="DA83" s="183"/>
      <c r="DB83" s="183"/>
      <c r="DC83" s="183"/>
      <c r="DD83" s="183"/>
      <c r="DE83" s="183"/>
      <c r="DF83" s="183"/>
      <c r="DG83" s="183"/>
      <c r="DH83" s="183"/>
    </row>
    <row r="84" spans="2:112" s="44" customFormat="1">
      <c r="V84" s="183"/>
      <c r="W84" s="183"/>
      <c r="X84" s="184" t="s">
        <v>100</v>
      </c>
      <c r="Y84" s="185">
        <v>10</v>
      </c>
      <c r="Z84" s="183"/>
      <c r="AA84" s="183"/>
      <c r="AB84" s="183">
        <v>10</v>
      </c>
      <c r="AC84" s="216"/>
      <c r="AD84" s="216"/>
      <c r="AE84" s="216"/>
      <c r="AF84" s="216" t="s">
        <v>64</v>
      </c>
      <c r="AG84" s="216"/>
      <c r="AH84" s="216"/>
      <c r="AI84" s="216"/>
      <c r="AJ84" s="216"/>
      <c r="AK84" s="216"/>
      <c r="AL84" s="216"/>
      <c r="AM84" s="217"/>
      <c r="AN84" s="217"/>
      <c r="AO84" s="217"/>
      <c r="AP84" s="217"/>
      <c r="AQ84" s="217"/>
      <c r="AR84" s="217"/>
      <c r="AS84" s="217"/>
      <c r="AT84" s="217"/>
      <c r="AU84" s="217"/>
      <c r="AV84" s="217"/>
      <c r="AW84" s="217"/>
      <c r="AX84" s="217"/>
      <c r="AY84" s="217"/>
      <c r="AZ84" s="217"/>
      <c r="BA84" s="217"/>
      <c r="BB84" s="217"/>
      <c r="BC84" s="217"/>
      <c r="BD84" s="217"/>
      <c r="BE84" s="217"/>
      <c r="BF84" s="217"/>
      <c r="BG84" s="217"/>
      <c r="BH84" s="217"/>
      <c r="BI84" s="217"/>
      <c r="BJ84" s="217"/>
      <c r="BK84" s="217"/>
      <c r="BL84" s="217"/>
      <c r="BM84" s="217"/>
      <c r="BN84" s="217"/>
      <c r="BO84" s="217"/>
      <c r="BP84" s="218"/>
      <c r="BQ84" s="183"/>
      <c r="BR84" s="183"/>
      <c r="BS84" s="183"/>
      <c r="BT84" s="183"/>
      <c r="BU84" s="183"/>
      <c r="BV84" s="183"/>
      <c r="BW84" s="183"/>
      <c r="BX84" s="183"/>
      <c r="BY84" s="183"/>
      <c r="BZ84" s="183"/>
      <c r="CA84" s="183"/>
      <c r="CB84" s="183"/>
      <c r="CC84" s="183"/>
      <c r="CD84" s="183"/>
      <c r="CE84" s="183"/>
      <c r="CF84" s="183"/>
      <c r="CG84" s="183"/>
      <c r="CH84" s="183"/>
      <c r="CI84" s="183"/>
      <c r="CJ84" s="183"/>
      <c r="CK84" s="183"/>
      <c r="CL84" s="183"/>
      <c r="CM84" s="183"/>
      <c r="CN84" s="183"/>
      <c r="CO84" s="183"/>
      <c r="CP84" s="183"/>
      <c r="CQ84" s="183"/>
      <c r="CR84" s="183"/>
      <c r="CS84" s="183"/>
      <c r="CT84" s="183"/>
      <c r="CU84" s="183"/>
      <c r="CV84" s="183"/>
      <c r="CW84" s="183"/>
      <c r="CX84" s="183"/>
      <c r="CY84" s="183"/>
      <c r="CZ84" s="183"/>
      <c r="DA84" s="183"/>
      <c r="DB84" s="183"/>
      <c r="DC84" s="183"/>
      <c r="DD84" s="183"/>
      <c r="DE84" s="183"/>
      <c r="DF84" s="183"/>
      <c r="DG84" s="183"/>
      <c r="DH84" s="183"/>
    </row>
    <row r="85" spans="2:112" s="44" customFormat="1">
      <c r="V85" s="183"/>
      <c r="W85" s="183"/>
      <c r="X85" s="184" t="s">
        <v>101</v>
      </c>
      <c r="Y85" s="185">
        <v>11</v>
      </c>
      <c r="Z85" s="183"/>
      <c r="AA85" s="183"/>
      <c r="AB85" s="183">
        <v>11</v>
      </c>
      <c r="AC85" s="216"/>
      <c r="AD85" s="216"/>
      <c r="AE85" s="216"/>
      <c r="AF85" s="216" t="s">
        <v>66</v>
      </c>
      <c r="AG85" s="217"/>
      <c r="AH85" s="217"/>
      <c r="AI85" s="217"/>
      <c r="AJ85" s="217"/>
      <c r="AK85" s="217"/>
      <c r="AL85" s="217"/>
      <c r="AM85" s="217" t="s">
        <v>137</v>
      </c>
      <c r="AN85" s="217"/>
      <c r="AO85" s="217"/>
      <c r="AP85" s="217"/>
      <c r="AQ85" s="217"/>
      <c r="AR85" s="217"/>
      <c r="AS85" s="217"/>
      <c r="AT85" s="217"/>
      <c r="AU85" s="217"/>
      <c r="AV85" s="217"/>
      <c r="AW85" s="217"/>
      <c r="AX85" s="217"/>
      <c r="AY85" s="217"/>
      <c r="AZ85" s="217"/>
      <c r="BA85" s="217"/>
      <c r="BB85" s="217"/>
      <c r="BC85" s="217"/>
      <c r="BD85" s="217"/>
      <c r="BE85" s="217"/>
      <c r="BF85" s="217"/>
      <c r="BG85" s="217"/>
      <c r="BH85" s="217"/>
      <c r="BI85" s="217"/>
      <c r="BJ85" s="217"/>
      <c r="BK85" s="217"/>
      <c r="BL85" s="217"/>
      <c r="BM85" s="217"/>
      <c r="BN85" s="217"/>
      <c r="BO85" s="217"/>
      <c r="BP85" s="218"/>
      <c r="BQ85" s="183"/>
      <c r="BR85" s="183"/>
      <c r="BS85" s="183"/>
      <c r="BT85" s="183"/>
      <c r="BU85" s="183"/>
      <c r="BV85" s="183"/>
      <c r="BW85" s="183"/>
      <c r="BX85" s="183"/>
      <c r="BY85" s="183"/>
      <c r="BZ85" s="183"/>
      <c r="CA85" s="183"/>
      <c r="CB85" s="183"/>
      <c r="CC85" s="183"/>
      <c r="CD85" s="183"/>
      <c r="CE85" s="183"/>
      <c r="CF85" s="183"/>
      <c r="CG85" s="183"/>
      <c r="CH85" s="183"/>
      <c r="CI85" s="183"/>
      <c r="CJ85" s="183"/>
      <c r="CK85" s="183"/>
      <c r="CL85" s="183"/>
      <c r="CM85" s="183"/>
      <c r="CN85" s="183"/>
      <c r="CO85" s="183"/>
      <c r="CP85" s="183"/>
      <c r="CQ85" s="183"/>
      <c r="CR85" s="183"/>
      <c r="CS85" s="183"/>
      <c r="CT85" s="183"/>
      <c r="CU85" s="183"/>
      <c r="CV85" s="183"/>
      <c r="CW85" s="183"/>
      <c r="CX85" s="183"/>
      <c r="CY85" s="183"/>
      <c r="CZ85" s="183"/>
      <c r="DA85" s="183"/>
      <c r="DB85" s="183"/>
      <c r="DC85" s="183"/>
      <c r="DD85" s="183"/>
      <c r="DE85" s="183"/>
      <c r="DF85" s="183"/>
      <c r="DG85" s="183"/>
      <c r="DH85" s="183"/>
    </row>
    <row r="86" spans="2:112" s="44" customFormat="1">
      <c r="V86" s="183"/>
      <c r="W86" s="183"/>
      <c r="X86" s="184" t="s">
        <v>102</v>
      </c>
      <c r="Y86" s="185">
        <v>12</v>
      </c>
      <c r="Z86" s="183"/>
      <c r="AA86" s="183"/>
      <c r="AB86" s="183"/>
      <c r="AC86" s="217"/>
      <c r="AD86" s="217"/>
      <c r="AE86" s="217"/>
      <c r="AF86" s="217"/>
      <c r="AG86" s="217"/>
      <c r="AH86" s="217"/>
      <c r="AI86" s="217"/>
      <c r="AJ86" s="217"/>
      <c r="AK86" s="217"/>
      <c r="AL86" s="217"/>
      <c r="AM86" s="216" t="s">
        <v>51</v>
      </c>
      <c r="AN86" s="216" t="s">
        <v>52</v>
      </c>
      <c r="AO86" s="216" t="s">
        <v>54</v>
      </c>
      <c r="AP86" s="216" t="s">
        <v>53</v>
      </c>
      <c r="AQ86" s="216" t="s">
        <v>153</v>
      </c>
      <c r="AR86" s="216" t="s">
        <v>59</v>
      </c>
      <c r="AS86" s="216" t="s">
        <v>56</v>
      </c>
      <c r="AT86" s="216" t="s">
        <v>60</v>
      </c>
      <c r="AU86" s="216" t="s">
        <v>57</v>
      </c>
      <c r="AV86" s="216" t="s">
        <v>55</v>
      </c>
      <c r="AW86" s="216" t="s">
        <v>58</v>
      </c>
      <c r="AX86" s="216" t="s">
        <v>62</v>
      </c>
      <c r="AY86" s="216" t="s">
        <v>63</v>
      </c>
      <c r="AZ86" s="216" t="s">
        <v>70</v>
      </c>
      <c r="BA86" s="216" t="s">
        <v>61</v>
      </c>
      <c r="BB86" s="216" t="s">
        <v>68</v>
      </c>
      <c r="BC86" s="216" t="s">
        <v>69</v>
      </c>
      <c r="BD86" s="216" t="s">
        <v>71</v>
      </c>
      <c r="BE86" s="216" t="s">
        <v>67</v>
      </c>
      <c r="BF86" s="216" t="s">
        <v>65</v>
      </c>
      <c r="BG86" s="216" t="s">
        <v>64</v>
      </c>
      <c r="BH86" s="216" t="s">
        <v>66</v>
      </c>
      <c r="BI86" s="216" t="s">
        <v>76</v>
      </c>
      <c r="BJ86" s="216"/>
      <c r="BK86" s="216" t="s">
        <v>75</v>
      </c>
      <c r="BL86" s="216" t="s">
        <v>129</v>
      </c>
      <c r="BM86" s="216" t="s">
        <v>73</v>
      </c>
      <c r="BN86" s="216" t="s">
        <v>78</v>
      </c>
      <c r="BO86" s="216" t="s">
        <v>79</v>
      </c>
      <c r="BP86" s="221" t="s">
        <v>77</v>
      </c>
      <c r="BQ86" s="187"/>
      <c r="BR86" s="187" t="s">
        <v>74</v>
      </c>
      <c r="BS86" s="187" t="s">
        <v>72</v>
      </c>
      <c r="BT86" s="189" t="s">
        <v>104</v>
      </c>
      <c r="BU86" s="189" t="s">
        <v>130</v>
      </c>
      <c r="BV86" s="189" t="s">
        <v>105</v>
      </c>
      <c r="BW86" s="189" t="s">
        <v>107</v>
      </c>
      <c r="BX86" s="189" t="s">
        <v>106</v>
      </c>
      <c r="BY86" s="189" t="s">
        <v>154</v>
      </c>
      <c r="BZ86" s="189" t="s">
        <v>155</v>
      </c>
      <c r="CA86" s="187" t="s">
        <v>108</v>
      </c>
      <c r="CB86" s="187" t="s">
        <v>109</v>
      </c>
      <c r="CC86" s="187" t="s">
        <v>110</v>
      </c>
      <c r="CD86" s="187" t="s">
        <v>111</v>
      </c>
      <c r="CE86" s="187" t="s">
        <v>112</v>
      </c>
      <c r="CF86" s="187" t="s">
        <v>113</v>
      </c>
      <c r="CG86" s="187" t="s">
        <v>114</v>
      </c>
      <c r="CH86" s="187" t="s">
        <v>115</v>
      </c>
      <c r="CI86" s="187" t="s">
        <v>116</v>
      </c>
      <c r="CJ86" s="187" t="s">
        <v>117</v>
      </c>
      <c r="CK86" s="187" t="s">
        <v>118</v>
      </c>
      <c r="CL86" s="187" t="s">
        <v>119</v>
      </c>
      <c r="CM86" s="187" t="s">
        <v>120</v>
      </c>
      <c r="CN86" s="187" t="s">
        <v>121</v>
      </c>
      <c r="CO86" s="187" t="s">
        <v>122</v>
      </c>
      <c r="CP86" s="187" t="s">
        <v>123</v>
      </c>
      <c r="CQ86" s="187" t="s">
        <v>80</v>
      </c>
      <c r="CR86" s="187" t="s">
        <v>124</v>
      </c>
      <c r="CS86" s="187" t="s">
        <v>125</v>
      </c>
      <c r="CT86" s="187" t="s">
        <v>126</v>
      </c>
      <c r="CU86" s="187" t="s">
        <v>127</v>
      </c>
      <c r="CV86" s="187" t="s">
        <v>128</v>
      </c>
      <c r="CW86" s="190" t="s">
        <v>156</v>
      </c>
      <c r="CX86" s="183"/>
      <c r="CY86" s="183"/>
      <c r="CZ86" s="183"/>
      <c r="DA86" s="183"/>
      <c r="DB86" s="183"/>
      <c r="DC86" s="183"/>
      <c r="DD86" s="183"/>
      <c r="DE86" s="183"/>
      <c r="DF86" s="183"/>
      <c r="DG86" s="183"/>
      <c r="DH86" s="183"/>
    </row>
    <row r="87" spans="2:112" s="44" customFormat="1">
      <c r="B87" s="140"/>
      <c r="V87" s="183"/>
      <c r="W87" s="183"/>
      <c r="X87" s="183"/>
      <c r="Y87" s="183"/>
      <c r="Z87" s="183"/>
      <c r="AA87" s="183"/>
      <c r="AB87" s="183"/>
      <c r="AC87" s="217"/>
      <c r="AD87" s="217"/>
      <c r="AE87" s="217"/>
      <c r="AF87" s="217"/>
      <c r="AG87" s="217"/>
      <c r="AH87" s="217"/>
      <c r="AI87" s="217"/>
      <c r="AJ87" s="217" t="s">
        <v>148</v>
      </c>
      <c r="AK87" s="217"/>
      <c r="AL87" s="217"/>
      <c r="AM87" s="216" t="s">
        <v>39</v>
      </c>
      <c r="AN87" s="217"/>
      <c r="AO87" s="217"/>
      <c r="AP87" s="217"/>
      <c r="AQ87" s="217" t="s">
        <v>40</v>
      </c>
      <c r="AR87" s="217"/>
      <c r="AS87" s="217"/>
      <c r="AT87" s="217"/>
      <c r="AU87" s="217"/>
      <c r="AV87" s="217"/>
      <c r="AW87" s="217"/>
      <c r="AX87" s="217" t="s">
        <v>41</v>
      </c>
      <c r="AY87" s="217"/>
      <c r="AZ87" s="217"/>
      <c r="BA87" s="217"/>
      <c r="BB87" s="217"/>
      <c r="BC87" s="217"/>
      <c r="BD87" s="217"/>
      <c r="BE87" s="217"/>
      <c r="BF87" s="217"/>
      <c r="BG87" s="217"/>
      <c r="BH87" s="217"/>
      <c r="BI87" s="217" t="s">
        <v>42</v>
      </c>
      <c r="BJ87" s="217"/>
      <c r="BK87" s="217"/>
      <c r="BL87" s="217"/>
      <c r="BM87" s="217"/>
      <c r="BN87" s="217"/>
      <c r="BO87" s="217"/>
      <c r="BP87" s="218"/>
      <c r="BQ87" s="191"/>
      <c r="BR87" s="191"/>
      <c r="BS87" s="191"/>
      <c r="BT87" s="192" t="s">
        <v>43</v>
      </c>
      <c r="BU87" s="191"/>
      <c r="BV87" s="191"/>
      <c r="BW87" s="191"/>
      <c r="BX87" s="191"/>
      <c r="BY87" s="191"/>
      <c r="BZ87" s="191"/>
      <c r="CA87" s="191" t="s">
        <v>44</v>
      </c>
      <c r="CB87" s="191"/>
      <c r="CC87" s="191"/>
      <c r="CD87" s="191"/>
      <c r="CE87" s="191"/>
      <c r="CF87" s="192" t="s">
        <v>45</v>
      </c>
      <c r="CG87" s="191"/>
      <c r="CH87" s="192" t="s">
        <v>46</v>
      </c>
      <c r="CI87" s="191"/>
      <c r="CJ87" s="192" t="s">
        <v>47</v>
      </c>
      <c r="CK87" s="191"/>
      <c r="CL87" s="192" t="s">
        <v>48</v>
      </c>
      <c r="CM87" s="191"/>
      <c r="CN87" s="191"/>
      <c r="CO87" s="191"/>
      <c r="CP87" s="191"/>
      <c r="CQ87" s="191"/>
      <c r="CR87" s="191"/>
      <c r="CS87" s="191"/>
      <c r="CT87" s="192" t="s">
        <v>49</v>
      </c>
      <c r="CU87" s="191"/>
      <c r="CV87" s="192" t="s">
        <v>50</v>
      </c>
      <c r="CW87" s="193"/>
      <c r="CX87" s="183"/>
      <c r="CY87" s="183"/>
      <c r="CZ87" s="183"/>
      <c r="DA87" s="183"/>
      <c r="DB87" s="183"/>
      <c r="DC87" s="183"/>
      <c r="DD87" s="183"/>
      <c r="DE87" s="183"/>
      <c r="DF87" s="183"/>
      <c r="DG87" s="183"/>
      <c r="DH87" s="183"/>
    </row>
    <row r="88" spans="2:112" s="44" customFormat="1" ht="30">
      <c r="V88" s="183"/>
      <c r="W88" s="188"/>
      <c r="X88" s="194" t="s">
        <v>162</v>
      </c>
      <c r="Y88" s="195" t="s">
        <v>161</v>
      </c>
      <c r="Z88" s="183"/>
      <c r="AA88" s="186" t="s">
        <v>172</v>
      </c>
      <c r="AB88" s="183"/>
      <c r="AC88" s="217"/>
      <c r="AD88" s="217" t="s">
        <v>191</v>
      </c>
      <c r="AE88" s="217"/>
      <c r="AF88" s="217"/>
      <c r="AG88" s="217"/>
      <c r="AH88" s="217"/>
      <c r="AI88" s="217" t="s">
        <v>30</v>
      </c>
      <c r="AJ88" s="216" t="s">
        <v>133</v>
      </c>
      <c r="AK88" s="216" t="s">
        <v>51</v>
      </c>
      <c r="AL88" s="217"/>
      <c r="AM88" s="216" t="s">
        <v>133</v>
      </c>
      <c r="AN88" s="216" t="s">
        <v>52</v>
      </c>
      <c r="AO88" s="216" t="s">
        <v>54</v>
      </c>
      <c r="AP88" s="216" t="s">
        <v>53</v>
      </c>
      <c r="AQ88" s="216" t="s">
        <v>149</v>
      </c>
      <c r="AR88" s="216" t="s">
        <v>59</v>
      </c>
      <c r="AS88" s="216" t="s">
        <v>56</v>
      </c>
      <c r="AT88" s="216" t="s">
        <v>60</v>
      </c>
      <c r="AU88" s="216" t="s">
        <v>57</v>
      </c>
      <c r="AV88" s="216" t="s">
        <v>55</v>
      </c>
      <c r="AW88" s="216" t="s">
        <v>58</v>
      </c>
      <c r="AX88" s="216" t="s">
        <v>62</v>
      </c>
      <c r="AY88" s="216" t="s">
        <v>63</v>
      </c>
      <c r="AZ88" s="216" t="s">
        <v>134</v>
      </c>
      <c r="BA88" s="216" t="s">
        <v>61</v>
      </c>
      <c r="BB88" s="216" t="s">
        <v>68</v>
      </c>
      <c r="BC88" s="216" t="s">
        <v>69</v>
      </c>
      <c r="BD88" s="216" t="s">
        <v>71</v>
      </c>
      <c r="BE88" s="216" t="s">
        <v>67</v>
      </c>
      <c r="BF88" s="216" t="s">
        <v>65</v>
      </c>
      <c r="BG88" s="216" t="s">
        <v>64</v>
      </c>
      <c r="BH88" s="216" t="s">
        <v>66</v>
      </c>
      <c r="BI88" s="216" t="s">
        <v>76</v>
      </c>
      <c r="BJ88" s="216"/>
      <c r="BK88" s="216" t="s">
        <v>135</v>
      </c>
      <c r="BL88" s="216" t="s">
        <v>129</v>
      </c>
      <c r="BM88" s="216" t="s">
        <v>73</v>
      </c>
      <c r="BN88" s="216" t="s">
        <v>138</v>
      </c>
      <c r="BO88" s="216" t="s">
        <v>139</v>
      </c>
      <c r="BP88" s="221" t="s">
        <v>136</v>
      </c>
      <c r="BQ88" s="187"/>
      <c r="BR88" s="187" t="s">
        <v>74</v>
      </c>
      <c r="BS88" s="187" t="s">
        <v>72</v>
      </c>
      <c r="BT88" s="189" t="s">
        <v>104</v>
      </c>
      <c r="BU88" s="189" t="s">
        <v>140</v>
      </c>
      <c r="BV88" s="189" t="s">
        <v>141</v>
      </c>
      <c r="BW88" s="189" t="s">
        <v>142</v>
      </c>
      <c r="BX88" s="189" t="s">
        <v>143</v>
      </c>
      <c r="BY88" s="189" t="s">
        <v>150</v>
      </c>
      <c r="BZ88" s="189" t="s">
        <v>151</v>
      </c>
      <c r="CA88" s="187" t="s">
        <v>108</v>
      </c>
      <c r="CB88" s="187" t="s">
        <v>109</v>
      </c>
      <c r="CC88" s="187" t="s">
        <v>110</v>
      </c>
      <c r="CD88" s="187" t="s">
        <v>111</v>
      </c>
      <c r="CE88" s="187" t="s">
        <v>112</v>
      </c>
      <c r="CF88" s="187" t="s">
        <v>144</v>
      </c>
      <c r="CG88" s="187" t="s">
        <v>114</v>
      </c>
      <c r="CH88" s="187" t="s">
        <v>145</v>
      </c>
      <c r="CI88" s="187" t="s">
        <v>116</v>
      </c>
      <c r="CJ88" s="187" t="s">
        <v>117</v>
      </c>
      <c r="CK88" s="187" t="s">
        <v>118</v>
      </c>
      <c r="CL88" s="187" t="s">
        <v>119</v>
      </c>
      <c r="CM88" s="187" t="s">
        <v>120</v>
      </c>
      <c r="CN88" s="187" t="s">
        <v>121</v>
      </c>
      <c r="CO88" s="187" t="s">
        <v>122</v>
      </c>
      <c r="CP88" s="187" t="s">
        <v>123</v>
      </c>
      <c r="CQ88" s="187" t="s">
        <v>146</v>
      </c>
      <c r="CR88" s="187" t="s">
        <v>124</v>
      </c>
      <c r="CS88" s="187" t="s">
        <v>125</v>
      </c>
      <c r="CT88" s="187" t="s">
        <v>126</v>
      </c>
      <c r="CU88" s="187" t="s">
        <v>147</v>
      </c>
      <c r="CV88" s="187" t="s">
        <v>128</v>
      </c>
      <c r="CW88" s="190" t="s">
        <v>152</v>
      </c>
      <c r="CX88" s="183"/>
      <c r="CY88" s="183"/>
      <c r="CZ88" s="183"/>
      <c r="DA88" s="183"/>
      <c r="DB88" s="183"/>
      <c r="DC88" s="183"/>
      <c r="DD88" s="183"/>
      <c r="DE88" s="183"/>
      <c r="DF88" s="183"/>
      <c r="DG88" s="183"/>
      <c r="DH88" s="183"/>
    </row>
    <row r="89" spans="2:112" s="145" customFormat="1">
      <c r="V89" s="196"/>
      <c r="W89" s="196"/>
      <c r="X89" s="196"/>
      <c r="Y89" s="196"/>
      <c r="Z89" s="196"/>
      <c r="AA89" s="186"/>
      <c r="AB89" s="196"/>
      <c r="AC89" s="222"/>
      <c r="AD89" s="226" t="s">
        <v>192</v>
      </c>
      <c r="AE89" s="222"/>
      <c r="AF89" s="222"/>
      <c r="AG89" s="222"/>
      <c r="AH89" s="222"/>
      <c r="AI89" s="223" t="s">
        <v>175</v>
      </c>
      <c r="AJ89" s="216" t="s">
        <v>52</v>
      </c>
      <c r="AK89" s="216" t="s">
        <v>52</v>
      </c>
      <c r="AL89" s="222"/>
      <c r="AM89" s="222">
        <v>101</v>
      </c>
      <c r="AN89" s="222">
        <v>36</v>
      </c>
      <c r="AO89" s="222">
        <v>20</v>
      </c>
      <c r="AP89" s="222">
        <v>1</v>
      </c>
      <c r="AQ89" s="222">
        <v>32</v>
      </c>
      <c r="AR89" s="222">
        <v>5</v>
      </c>
      <c r="AS89" s="224">
        <v>139</v>
      </c>
      <c r="AT89" s="224">
        <v>36</v>
      </c>
      <c r="AU89" s="224">
        <v>5</v>
      </c>
      <c r="AV89" s="224">
        <v>3</v>
      </c>
      <c r="AW89" s="222">
        <v>36</v>
      </c>
      <c r="AX89" s="222">
        <v>32</v>
      </c>
      <c r="AY89" s="222">
        <v>5</v>
      </c>
      <c r="AZ89" s="222">
        <v>49</v>
      </c>
      <c r="BA89" s="222">
        <v>5</v>
      </c>
      <c r="BB89" s="222">
        <v>20</v>
      </c>
      <c r="BC89" s="222">
        <v>28</v>
      </c>
      <c r="BD89" s="222">
        <v>5</v>
      </c>
      <c r="BE89" s="222">
        <v>49</v>
      </c>
      <c r="BF89" s="222">
        <v>20</v>
      </c>
      <c r="BG89" s="222">
        <v>5</v>
      </c>
      <c r="BH89" s="222">
        <v>20</v>
      </c>
      <c r="BI89" s="222">
        <v>13</v>
      </c>
      <c r="BJ89" s="222"/>
      <c r="BK89" s="222">
        <v>4</v>
      </c>
      <c r="BL89" s="222">
        <v>1</v>
      </c>
      <c r="BM89" s="222">
        <v>12</v>
      </c>
      <c r="BN89" s="222">
        <v>1</v>
      </c>
      <c r="BO89" s="224">
        <v>1</v>
      </c>
      <c r="BP89" s="225">
        <v>9</v>
      </c>
      <c r="BQ89" s="198"/>
      <c r="BR89" s="198">
        <v>12</v>
      </c>
      <c r="BS89" s="198">
        <v>1</v>
      </c>
      <c r="BT89" s="197">
        <v>1</v>
      </c>
      <c r="BU89" s="197">
        <v>1</v>
      </c>
      <c r="BV89" s="197">
        <v>25</v>
      </c>
      <c r="BW89" s="197">
        <v>1</v>
      </c>
      <c r="BX89" s="197">
        <v>1</v>
      </c>
      <c r="BY89" s="197">
        <v>280</v>
      </c>
      <c r="BZ89" s="197">
        <v>126</v>
      </c>
      <c r="CA89" s="197">
        <v>5</v>
      </c>
      <c r="CB89" s="197">
        <v>5</v>
      </c>
      <c r="CC89" s="197">
        <v>5</v>
      </c>
      <c r="CD89" s="197">
        <v>41</v>
      </c>
      <c r="CE89" s="197">
        <v>43</v>
      </c>
      <c r="CF89" s="197">
        <v>1</v>
      </c>
      <c r="CG89" s="197">
        <v>1</v>
      </c>
      <c r="CH89" s="197">
        <v>2</v>
      </c>
      <c r="CI89" s="197">
        <v>10</v>
      </c>
      <c r="CJ89" s="198">
        <v>6</v>
      </c>
      <c r="CK89" s="198">
        <v>6</v>
      </c>
      <c r="CL89" s="198">
        <v>4</v>
      </c>
      <c r="CM89" s="198">
        <v>16</v>
      </c>
      <c r="CN89" s="197">
        <v>4</v>
      </c>
      <c r="CO89" s="197">
        <v>41</v>
      </c>
      <c r="CP89" s="197">
        <v>5</v>
      </c>
      <c r="CQ89" s="197">
        <v>4</v>
      </c>
      <c r="CR89" s="197">
        <v>4</v>
      </c>
      <c r="CS89" s="197">
        <v>49</v>
      </c>
      <c r="CT89" s="197">
        <v>7</v>
      </c>
      <c r="CU89" s="197">
        <v>5</v>
      </c>
      <c r="CV89" s="197">
        <v>1</v>
      </c>
      <c r="CW89" s="199">
        <v>101</v>
      </c>
      <c r="CX89" s="196"/>
      <c r="CY89" s="196"/>
      <c r="CZ89" s="196"/>
      <c r="DA89" s="196"/>
      <c r="DB89" s="196"/>
      <c r="DC89" s="196"/>
      <c r="DD89" s="196"/>
      <c r="DE89" s="196"/>
      <c r="DF89" s="196"/>
      <c r="DG89" s="196"/>
      <c r="DH89" s="196"/>
    </row>
    <row r="90" spans="2:112" s="113" customFormat="1">
      <c r="V90" s="200"/>
      <c r="W90" s="200"/>
      <c r="X90" s="186" t="s">
        <v>163</v>
      </c>
      <c r="Y90" s="201" t="s">
        <v>159</v>
      </c>
      <c r="Z90" s="200"/>
      <c r="AA90" s="201" t="s">
        <v>166</v>
      </c>
      <c r="AB90" s="200"/>
      <c r="AC90" s="222"/>
      <c r="AD90" s="226" t="s">
        <v>193</v>
      </c>
      <c r="AE90" s="222"/>
      <c r="AF90" s="222"/>
      <c r="AG90" s="222"/>
      <c r="AH90" s="222"/>
      <c r="AI90" s="223" t="s">
        <v>177</v>
      </c>
      <c r="AJ90" s="216" t="s">
        <v>54</v>
      </c>
      <c r="AK90" s="216" t="s">
        <v>54</v>
      </c>
      <c r="AL90" s="222"/>
      <c r="AM90" s="222">
        <v>169</v>
      </c>
      <c r="AN90" s="222">
        <v>96</v>
      </c>
      <c r="AO90" s="222">
        <v>29</v>
      </c>
      <c r="AP90" s="222">
        <v>20</v>
      </c>
      <c r="AQ90" s="222"/>
      <c r="AR90" s="222">
        <v>32</v>
      </c>
      <c r="AS90" s="222">
        <v>299</v>
      </c>
      <c r="AT90" s="222">
        <v>49</v>
      </c>
      <c r="AU90" s="222">
        <v>36</v>
      </c>
      <c r="AV90" s="222">
        <v>5</v>
      </c>
      <c r="AW90" s="222">
        <v>44</v>
      </c>
      <c r="AX90" s="222">
        <v>70</v>
      </c>
      <c r="AY90" s="222">
        <v>16</v>
      </c>
      <c r="AZ90" s="222">
        <v>50</v>
      </c>
      <c r="BA90" s="222">
        <v>32</v>
      </c>
      <c r="BB90" s="222">
        <v>49</v>
      </c>
      <c r="BC90" s="222">
        <v>49</v>
      </c>
      <c r="BD90" s="222">
        <v>12</v>
      </c>
      <c r="BE90" s="222">
        <v>80</v>
      </c>
      <c r="BF90" s="222">
        <v>70</v>
      </c>
      <c r="BG90" s="222">
        <v>16</v>
      </c>
      <c r="BH90" s="222">
        <v>49</v>
      </c>
      <c r="BI90" s="222">
        <v>24</v>
      </c>
      <c r="BJ90" s="222"/>
      <c r="BK90" s="222">
        <v>24</v>
      </c>
      <c r="BL90" s="222">
        <v>37</v>
      </c>
      <c r="BM90" s="222">
        <v>29</v>
      </c>
      <c r="BN90" s="222">
        <v>35</v>
      </c>
      <c r="BO90" s="224">
        <v>35</v>
      </c>
      <c r="BP90" s="225">
        <v>17</v>
      </c>
      <c r="BQ90" s="203"/>
      <c r="BR90" s="203">
        <v>29</v>
      </c>
      <c r="BS90" s="203">
        <v>12</v>
      </c>
      <c r="BT90" s="202">
        <v>25</v>
      </c>
      <c r="BU90" s="202">
        <v>33</v>
      </c>
      <c r="BV90" s="202">
        <v>101</v>
      </c>
      <c r="BW90" s="202">
        <v>9</v>
      </c>
      <c r="BX90" s="202">
        <v>33</v>
      </c>
      <c r="BY90" s="202"/>
      <c r="BZ90" s="202"/>
      <c r="CA90" s="202">
        <v>33</v>
      </c>
      <c r="CB90" s="202">
        <v>14</v>
      </c>
      <c r="CC90" s="202">
        <v>33</v>
      </c>
      <c r="CD90" s="202">
        <v>49</v>
      </c>
      <c r="CE90" s="202">
        <v>63</v>
      </c>
      <c r="CF90" s="202">
        <v>2</v>
      </c>
      <c r="CG90" s="202">
        <v>23</v>
      </c>
      <c r="CH90" s="202">
        <v>10</v>
      </c>
      <c r="CI90" s="202">
        <v>15</v>
      </c>
      <c r="CJ90" s="202">
        <v>127</v>
      </c>
      <c r="CK90" s="202">
        <v>89</v>
      </c>
      <c r="CL90" s="202">
        <v>88</v>
      </c>
      <c r="CM90" s="202">
        <v>26</v>
      </c>
      <c r="CN90" s="202">
        <v>12</v>
      </c>
      <c r="CO90" s="202">
        <v>49</v>
      </c>
      <c r="CP90" s="202">
        <v>33</v>
      </c>
      <c r="CQ90" s="202">
        <v>5</v>
      </c>
      <c r="CR90" s="202">
        <v>5</v>
      </c>
      <c r="CS90" s="202">
        <v>108</v>
      </c>
      <c r="CT90" s="202">
        <v>8</v>
      </c>
      <c r="CU90" s="202">
        <v>8</v>
      </c>
      <c r="CV90" s="202">
        <v>5</v>
      </c>
      <c r="CW90" s="204"/>
      <c r="CX90" s="200"/>
      <c r="CY90" s="200"/>
      <c r="CZ90" s="200"/>
      <c r="DA90" s="200"/>
      <c r="DB90" s="200"/>
      <c r="DC90" s="200"/>
      <c r="DD90" s="200"/>
      <c r="DE90" s="200"/>
      <c r="DF90" s="200"/>
      <c r="DG90" s="200"/>
      <c r="DH90" s="200"/>
    </row>
    <row r="91" spans="2:112" s="113" customFormat="1">
      <c r="V91" s="200"/>
      <c r="W91" s="200"/>
      <c r="X91" s="201" t="s">
        <v>164</v>
      </c>
      <c r="Y91" s="201" t="s">
        <v>160</v>
      </c>
      <c r="Z91" s="200"/>
      <c r="AA91" s="201" t="s">
        <v>163</v>
      </c>
      <c r="AB91" s="200"/>
      <c r="AC91" s="222"/>
      <c r="AD91" s="226" t="s">
        <v>190</v>
      </c>
      <c r="AE91" s="222"/>
      <c r="AF91" s="222"/>
      <c r="AG91" s="222"/>
      <c r="AH91" s="222"/>
      <c r="AI91" s="223" t="s">
        <v>81</v>
      </c>
      <c r="AJ91" s="216" t="s">
        <v>53</v>
      </c>
      <c r="AK91" s="216" t="s">
        <v>53</v>
      </c>
      <c r="AL91" s="222"/>
      <c r="AM91" s="222">
        <v>197</v>
      </c>
      <c r="AN91" s="222">
        <v>101</v>
      </c>
      <c r="AO91" s="222">
        <v>53</v>
      </c>
      <c r="AP91" s="222">
        <v>101</v>
      </c>
      <c r="AQ91" s="222"/>
      <c r="AR91" s="222">
        <v>36</v>
      </c>
      <c r="AS91" s="222">
        <v>395</v>
      </c>
      <c r="AT91" s="222">
        <v>70</v>
      </c>
      <c r="AU91" s="224">
        <v>44</v>
      </c>
      <c r="AV91" s="222">
        <v>89</v>
      </c>
      <c r="AW91" s="222">
        <v>70</v>
      </c>
      <c r="AX91" s="222">
        <v>99</v>
      </c>
      <c r="AY91" s="222">
        <v>20</v>
      </c>
      <c r="AZ91" s="222">
        <v>89</v>
      </c>
      <c r="BA91" s="222">
        <v>45</v>
      </c>
      <c r="BB91" s="222">
        <v>80</v>
      </c>
      <c r="BC91" s="222">
        <v>65</v>
      </c>
      <c r="BD91" s="222">
        <v>16</v>
      </c>
      <c r="BE91" s="222">
        <v>89</v>
      </c>
      <c r="BF91" s="222">
        <v>99</v>
      </c>
      <c r="BG91" s="222">
        <v>45</v>
      </c>
      <c r="BH91" s="222">
        <v>65</v>
      </c>
      <c r="BI91" s="222">
        <v>61</v>
      </c>
      <c r="BJ91" s="222"/>
      <c r="BK91" s="222">
        <v>80</v>
      </c>
      <c r="BL91" s="222">
        <v>101</v>
      </c>
      <c r="BM91" s="222">
        <v>121</v>
      </c>
      <c r="BN91" s="222">
        <v>80</v>
      </c>
      <c r="BO91" s="222">
        <v>82</v>
      </c>
      <c r="BP91" s="227">
        <v>25</v>
      </c>
      <c r="BQ91" s="202"/>
      <c r="BR91" s="202">
        <v>37</v>
      </c>
      <c r="BS91" s="202">
        <v>37</v>
      </c>
      <c r="BT91" s="202">
        <v>68</v>
      </c>
      <c r="BU91" s="202">
        <v>101</v>
      </c>
      <c r="BV91" s="202">
        <v>129</v>
      </c>
      <c r="BW91" s="202">
        <v>17</v>
      </c>
      <c r="BX91" s="202">
        <v>41</v>
      </c>
      <c r="BY91" s="202"/>
      <c r="BZ91" s="202"/>
      <c r="CA91" s="202">
        <v>41</v>
      </c>
      <c r="CB91" s="202">
        <v>33</v>
      </c>
      <c r="CC91" s="202">
        <v>41</v>
      </c>
      <c r="CD91" s="202">
        <v>59</v>
      </c>
      <c r="CE91" s="202">
        <v>65</v>
      </c>
      <c r="CF91" s="202">
        <v>5</v>
      </c>
      <c r="CG91" s="202">
        <v>33</v>
      </c>
      <c r="CH91" s="202">
        <v>15</v>
      </c>
      <c r="CI91" s="202">
        <v>60</v>
      </c>
      <c r="CJ91" s="203">
        <v>136</v>
      </c>
      <c r="CK91" s="203">
        <v>108</v>
      </c>
      <c r="CL91" s="203">
        <v>89</v>
      </c>
      <c r="CM91" s="203">
        <v>49</v>
      </c>
      <c r="CN91" s="202">
        <v>26</v>
      </c>
      <c r="CO91" s="202">
        <v>120</v>
      </c>
      <c r="CP91" s="202">
        <v>59</v>
      </c>
      <c r="CQ91" s="202">
        <v>12</v>
      </c>
      <c r="CR91" s="202">
        <v>33</v>
      </c>
      <c r="CS91" s="202">
        <v>120</v>
      </c>
      <c r="CT91" s="202">
        <v>78</v>
      </c>
      <c r="CU91" s="202">
        <v>15</v>
      </c>
      <c r="CV91" s="202">
        <v>22</v>
      </c>
      <c r="CW91" s="204"/>
      <c r="CX91" s="200"/>
      <c r="CY91" s="200"/>
      <c r="CZ91" s="200"/>
      <c r="DA91" s="200"/>
      <c r="DB91" s="200"/>
      <c r="DC91" s="200"/>
      <c r="DD91" s="200"/>
      <c r="DE91" s="200"/>
      <c r="DF91" s="200"/>
      <c r="DG91" s="200"/>
      <c r="DH91" s="200"/>
    </row>
    <row r="92" spans="2:112" s="113" customFormat="1">
      <c r="V92" s="200"/>
      <c r="W92" s="200"/>
      <c r="X92" s="201" t="s">
        <v>165</v>
      </c>
      <c r="Y92" s="200"/>
      <c r="Z92" s="200"/>
      <c r="AA92" s="200"/>
      <c r="AB92" s="200"/>
      <c r="AC92" s="222"/>
      <c r="AD92" s="226" t="s">
        <v>194</v>
      </c>
      <c r="AE92" s="222"/>
      <c r="AF92" s="222"/>
      <c r="AG92" s="222"/>
      <c r="AH92" s="222"/>
      <c r="AI92" s="223" t="s">
        <v>176</v>
      </c>
      <c r="AJ92" s="216" t="s">
        <v>149</v>
      </c>
      <c r="AK92" s="216" t="s">
        <v>153</v>
      </c>
      <c r="AL92" s="222"/>
      <c r="AM92" s="222">
        <v>199</v>
      </c>
      <c r="AN92" s="222">
        <v>169</v>
      </c>
      <c r="AO92" s="222">
        <v>175</v>
      </c>
      <c r="AP92" s="222">
        <v>128</v>
      </c>
      <c r="AQ92" s="222"/>
      <c r="AR92" s="222">
        <v>89</v>
      </c>
      <c r="AS92" s="222"/>
      <c r="AT92" s="222">
        <v>89</v>
      </c>
      <c r="AU92" s="224">
        <v>89</v>
      </c>
      <c r="AV92" s="222">
        <v>96</v>
      </c>
      <c r="AW92" s="222">
        <v>139</v>
      </c>
      <c r="AX92" s="222">
        <v>149</v>
      </c>
      <c r="AY92" s="222">
        <v>45</v>
      </c>
      <c r="AZ92" s="222">
        <v>153</v>
      </c>
      <c r="BA92" s="222">
        <v>162</v>
      </c>
      <c r="BB92" s="222">
        <v>89</v>
      </c>
      <c r="BC92" s="222">
        <v>80</v>
      </c>
      <c r="BD92" s="222">
        <v>50</v>
      </c>
      <c r="BE92" s="222">
        <v>395</v>
      </c>
      <c r="BF92" s="222">
        <v>113</v>
      </c>
      <c r="BG92" s="222">
        <v>50</v>
      </c>
      <c r="BH92" s="222">
        <v>70</v>
      </c>
      <c r="BI92" s="222">
        <v>77</v>
      </c>
      <c r="BJ92" s="222"/>
      <c r="BK92" s="222">
        <v>123</v>
      </c>
      <c r="BL92" s="222">
        <v>131</v>
      </c>
      <c r="BM92" s="222">
        <v>128</v>
      </c>
      <c r="BN92" s="222">
        <v>82</v>
      </c>
      <c r="BO92" s="222">
        <v>84</v>
      </c>
      <c r="BP92" s="227">
        <v>35</v>
      </c>
      <c r="BQ92" s="202"/>
      <c r="BR92" s="202">
        <v>80</v>
      </c>
      <c r="BS92" s="202">
        <v>101</v>
      </c>
      <c r="BT92" s="202">
        <v>101</v>
      </c>
      <c r="BU92" s="202">
        <v>135</v>
      </c>
      <c r="BV92" s="202">
        <v>146</v>
      </c>
      <c r="BW92" s="202">
        <v>35</v>
      </c>
      <c r="BX92" s="202">
        <v>46</v>
      </c>
      <c r="BY92" s="202"/>
      <c r="BZ92" s="202"/>
      <c r="CA92" s="202">
        <v>43</v>
      </c>
      <c r="CB92" s="202">
        <v>41</v>
      </c>
      <c r="CC92" s="202">
        <v>43</v>
      </c>
      <c r="CD92" s="202">
        <v>99</v>
      </c>
      <c r="CE92" s="202">
        <v>99</v>
      </c>
      <c r="CF92" s="202">
        <v>10</v>
      </c>
      <c r="CG92" s="202">
        <v>34</v>
      </c>
      <c r="CH92" s="202">
        <v>18</v>
      </c>
      <c r="CI92" s="202">
        <v>62</v>
      </c>
      <c r="CJ92" s="203">
        <v>168</v>
      </c>
      <c r="CK92" s="203">
        <v>120</v>
      </c>
      <c r="CL92" s="203">
        <v>207</v>
      </c>
      <c r="CM92" s="203">
        <v>88</v>
      </c>
      <c r="CN92" s="202">
        <v>49</v>
      </c>
      <c r="CO92" s="202">
        <v>132</v>
      </c>
      <c r="CP92" s="202">
        <v>99</v>
      </c>
      <c r="CQ92" s="202">
        <v>26</v>
      </c>
      <c r="CR92" s="202">
        <v>99</v>
      </c>
      <c r="CS92" s="202">
        <v>132</v>
      </c>
      <c r="CT92" s="202">
        <v>86</v>
      </c>
      <c r="CU92" s="202">
        <v>52</v>
      </c>
      <c r="CV92" s="202">
        <v>39</v>
      </c>
      <c r="CW92" s="204"/>
      <c r="CX92" s="200"/>
      <c r="CY92" s="200"/>
      <c r="CZ92" s="200"/>
      <c r="DA92" s="200"/>
      <c r="DB92" s="200"/>
      <c r="DC92" s="200"/>
      <c r="DD92" s="200"/>
      <c r="DE92" s="200"/>
      <c r="DF92" s="200"/>
      <c r="DG92" s="200"/>
      <c r="DH92" s="200"/>
    </row>
    <row r="93" spans="2:112" s="113" customFormat="1">
      <c r="V93" s="200"/>
      <c r="W93" s="200"/>
      <c r="X93" s="201" t="s">
        <v>166</v>
      </c>
      <c r="Y93" s="200"/>
      <c r="Z93" s="200"/>
      <c r="AA93" s="200"/>
      <c r="AB93" s="200"/>
      <c r="AC93" s="222"/>
      <c r="AD93" s="226" t="s">
        <v>195</v>
      </c>
      <c r="AE93" s="222"/>
      <c r="AF93" s="222"/>
      <c r="AG93" s="222"/>
      <c r="AH93" s="222"/>
      <c r="AI93" s="222"/>
      <c r="AJ93" s="216" t="s">
        <v>58</v>
      </c>
      <c r="AK93" s="216" t="s">
        <v>59</v>
      </c>
      <c r="AL93" s="222"/>
      <c r="AM93" s="222"/>
      <c r="AN93" s="222">
        <v>200</v>
      </c>
      <c r="AO93" s="222">
        <v>281</v>
      </c>
      <c r="AP93" s="222">
        <v>162</v>
      </c>
      <c r="AQ93" s="222"/>
      <c r="AR93" s="222">
        <v>99</v>
      </c>
      <c r="AS93" s="222"/>
      <c r="AT93" s="222">
        <v>147</v>
      </c>
      <c r="AU93" s="224">
        <v>151</v>
      </c>
      <c r="AV93" s="222">
        <v>97</v>
      </c>
      <c r="AW93" s="222">
        <v>147</v>
      </c>
      <c r="AX93" s="222">
        <v>162</v>
      </c>
      <c r="AY93" s="222"/>
      <c r="AZ93" s="222">
        <v>193</v>
      </c>
      <c r="BA93" s="222"/>
      <c r="BB93" s="222">
        <v>174</v>
      </c>
      <c r="BC93" s="222">
        <v>89</v>
      </c>
      <c r="BD93" s="222">
        <v>51</v>
      </c>
      <c r="BE93" s="222"/>
      <c r="BF93" s="222"/>
      <c r="BG93" s="222">
        <v>80</v>
      </c>
      <c r="BH93" s="222"/>
      <c r="BI93" s="222">
        <v>80</v>
      </c>
      <c r="BJ93" s="222"/>
      <c r="BK93" s="222">
        <v>160</v>
      </c>
      <c r="BL93" s="222">
        <v>580</v>
      </c>
      <c r="BM93" s="222">
        <v>221</v>
      </c>
      <c r="BN93" s="222">
        <v>101</v>
      </c>
      <c r="BO93" s="222">
        <v>92</v>
      </c>
      <c r="BP93" s="227">
        <v>82</v>
      </c>
      <c r="BQ93" s="202"/>
      <c r="BR93" s="202">
        <v>84</v>
      </c>
      <c r="BS93" s="202">
        <v>116</v>
      </c>
      <c r="BT93" s="202">
        <v>146</v>
      </c>
      <c r="BU93" s="202">
        <v>144</v>
      </c>
      <c r="BV93" s="202">
        <v>156</v>
      </c>
      <c r="BW93" s="202">
        <v>129</v>
      </c>
      <c r="BX93" s="202">
        <v>58</v>
      </c>
      <c r="BY93" s="202"/>
      <c r="BZ93" s="202"/>
      <c r="CA93" s="202">
        <v>63</v>
      </c>
      <c r="CB93" s="202">
        <v>43</v>
      </c>
      <c r="CC93" s="202">
        <v>137</v>
      </c>
      <c r="CD93" s="202">
        <v>145</v>
      </c>
      <c r="CE93" s="202">
        <v>137</v>
      </c>
      <c r="CF93" s="202">
        <v>14</v>
      </c>
      <c r="CG93" s="202">
        <v>101</v>
      </c>
      <c r="CH93" s="202">
        <v>30</v>
      </c>
      <c r="CI93" s="202">
        <v>71</v>
      </c>
      <c r="CJ93" s="202">
        <v>178</v>
      </c>
      <c r="CK93" s="202">
        <v>158</v>
      </c>
      <c r="CL93" s="202"/>
      <c r="CM93" s="202">
        <v>104</v>
      </c>
      <c r="CN93" s="202"/>
      <c r="CO93" s="202">
        <v>140</v>
      </c>
      <c r="CP93" s="202">
        <v>140</v>
      </c>
      <c r="CQ93" s="202">
        <v>33</v>
      </c>
      <c r="CR93" s="202">
        <v>108</v>
      </c>
      <c r="CS93" s="202"/>
      <c r="CT93" s="202">
        <v>98</v>
      </c>
      <c r="CU93" s="202">
        <v>54</v>
      </c>
      <c r="CV93" s="202">
        <v>55</v>
      </c>
      <c r="CW93" s="204"/>
      <c r="CX93" s="200"/>
      <c r="CY93" s="200"/>
      <c r="CZ93" s="200"/>
      <c r="DA93" s="200"/>
      <c r="DB93" s="200"/>
      <c r="DC93" s="200"/>
      <c r="DD93" s="200"/>
      <c r="DE93" s="200"/>
      <c r="DF93" s="200"/>
      <c r="DG93" s="200"/>
      <c r="DH93" s="200"/>
    </row>
    <row r="94" spans="2:112" s="113" customFormat="1">
      <c r="V94" s="200"/>
      <c r="W94" s="200"/>
      <c r="X94" s="201" t="s">
        <v>167</v>
      </c>
      <c r="Y94" s="200"/>
      <c r="Z94" s="200"/>
      <c r="AA94" s="200"/>
      <c r="AB94" s="200"/>
      <c r="AC94" s="222"/>
      <c r="AD94" s="222"/>
      <c r="AE94" s="222"/>
      <c r="AF94" s="222"/>
      <c r="AG94" s="222"/>
      <c r="AH94" s="222"/>
      <c r="AI94" s="222"/>
      <c r="AJ94" s="216" t="s">
        <v>56</v>
      </c>
      <c r="AK94" s="216" t="s">
        <v>56</v>
      </c>
      <c r="AL94" s="222"/>
      <c r="AM94" s="222"/>
      <c r="AN94" s="222">
        <v>211</v>
      </c>
      <c r="AO94" s="222"/>
      <c r="AP94" s="222">
        <v>175</v>
      </c>
      <c r="AQ94" s="222"/>
      <c r="AR94" s="222">
        <v>172</v>
      </c>
      <c r="AS94" s="222"/>
      <c r="AT94" s="222">
        <v>284</v>
      </c>
      <c r="AU94" s="224">
        <v>273</v>
      </c>
      <c r="AV94" s="222">
        <v>139</v>
      </c>
      <c r="AW94" s="222">
        <v>299</v>
      </c>
      <c r="AX94" s="222">
        <v>191</v>
      </c>
      <c r="AY94" s="222"/>
      <c r="AZ94" s="222"/>
      <c r="BA94" s="222"/>
      <c r="BB94" s="222">
        <v>267</v>
      </c>
      <c r="BC94" s="222">
        <v>174</v>
      </c>
      <c r="BD94" s="222">
        <v>80</v>
      </c>
      <c r="BE94" s="222"/>
      <c r="BF94" s="222"/>
      <c r="BG94" s="222">
        <v>84</v>
      </c>
      <c r="BH94" s="222"/>
      <c r="BI94" s="222">
        <v>84</v>
      </c>
      <c r="BJ94" s="222"/>
      <c r="BK94" s="222">
        <v>242</v>
      </c>
      <c r="BL94" s="222"/>
      <c r="BM94" s="222"/>
      <c r="BN94" s="222">
        <v>280</v>
      </c>
      <c r="BO94" s="222">
        <v>101</v>
      </c>
      <c r="BP94" s="227">
        <v>85</v>
      </c>
      <c r="BQ94" s="202"/>
      <c r="BR94" s="202">
        <v>113</v>
      </c>
      <c r="BS94" s="202">
        <v>121</v>
      </c>
      <c r="BT94" s="202">
        <v>156</v>
      </c>
      <c r="BU94" s="202">
        <v>150</v>
      </c>
      <c r="BV94" s="202"/>
      <c r="BW94" s="202">
        <v>152</v>
      </c>
      <c r="BX94" s="202">
        <v>101</v>
      </c>
      <c r="BY94" s="202"/>
      <c r="BZ94" s="202"/>
      <c r="CA94" s="202">
        <v>99</v>
      </c>
      <c r="CB94" s="202">
        <v>46</v>
      </c>
      <c r="CC94" s="202">
        <v>198</v>
      </c>
      <c r="CD94" s="202">
        <v>152</v>
      </c>
      <c r="CE94" s="202">
        <v>180</v>
      </c>
      <c r="CF94" s="202">
        <v>18</v>
      </c>
      <c r="CG94" s="202">
        <v>118</v>
      </c>
      <c r="CH94" s="202">
        <v>38</v>
      </c>
      <c r="CI94" s="202">
        <v>74</v>
      </c>
      <c r="CJ94" s="202">
        <v>190</v>
      </c>
      <c r="CK94" s="202">
        <v>167</v>
      </c>
      <c r="CL94" s="202"/>
      <c r="CM94" s="202">
        <v>124</v>
      </c>
      <c r="CN94" s="202"/>
      <c r="CO94" s="202"/>
      <c r="CP94" s="202">
        <v>152</v>
      </c>
      <c r="CQ94" s="202">
        <v>88</v>
      </c>
      <c r="CR94" s="202">
        <v>120</v>
      </c>
      <c r="CS94" s="202"/>
      <c r="CT94" s="202">
        <v>111</v>
      </c>
      <c r="CU94" s="202">
        <v>56</v>
      </c>
      <c r="CV94" s="202">
        <v>57</v>
      </c>
      <c r="CW94" s="204"/>
      <c r="CX94" s="200"/>
      <c r="CY94" s="200"/>
      <c r="CZ94" s="200"/>
      <c r="DA94" s="200"/>
      <c r="DB94" s="200"/>
      <c r="DC94" s="200"/>
      <c r="DD94" s="200"/>
      <c r="DE94" s="200"/>
      <c r="DF94" s="200"/>
      <c r="DG94" s="200"/>
      <c r="DH94" s="200"/>
    </row>
    <row r="95" spans="2:112" s="113" customFormat="1">
      <c r="V95" s="200"/>
      <c r="W95" s="200"/>
      <c r="X95" s="201" t="s">
        <v>168</v>
      </c>
      <c r="Y95" s="200"/>
      <c r="Z95" s="200"/>
      <c r="AA95" s="200"/>
      <c r="AB95" s="200"/>
      <c r="AC95" s="222"/>
      <c r="AD95" s="222"/>
      <c r="AE95" s="222"/>
      <c r="AF95" s="222"/>
      <c r="AG95" s="222"/>
      <c r="AH95" s="222"/>
      <c r="AI95" s="222"/>
      <c r="AJ95" s="216" t="s">
        <v>60</v>
      </c>
      <c r="AK95" s="216" t="s">
        <v>60</v>
      </c>
      <c r="AL95" s="222"/>
      <c r="AM95" s="222"/>
      <c r="AN95" s="222">
        <v>254</v>
      </c>
      <c r="AO95" s="222"/>
      <c r="AP95" s="222">
        <v>222</v>
      </c>
      <c r="AQ95" s="222"/>
      <c r="AR95" s="222"/>
      <c r="AS95" s="222"/>
      <c r="AT95" s="222"/>
      <c r="AU95" s="224">
        <v>299</v>
      </c>
      <c r="AV95" s="222">
        <v>161</v>
      </c>
      <c r="AW95" s="222">
        <v>395</v>
      </c>
      <c r="AX95" s="222"/>
      <c r="AY95" s="222"/>
      <c r="AZ95" s="222"/>
      <c r="BA95" s="222"/>
      <c r="BB95" s="222"/>
      <c r="BC95" s="222">
        <v>193</v>
      </c>
      <c r="BD95" s="222">
        <v>99</v>
      </c>
      <c r="BE95" s="222"/>
      <c r="BF95" s="222"/>
      <c r="BG95" s="222">
        <v>113</v>
      </c>
      <c r="BH95" s="222"/>
      <c r="BI95" s="222">
        <v>92</v>
      </c>
      <c r="BJ95" s="222"/>
      <c r="BK95" s="222">
        <v>580</v>
      </c>
      <c r="BL95" s="222"/>
      <c r="BM95" s="222"/>
      <c r="BN95" s="222"/>
      <c r="BO95" s="222">
        <v>109</v>
      </c>
      <c r="BP95" s="227">
        <v>87</v>
      </c>
      <c r="BQ95" s="202"/>
      <c r="BR95" s="202">
        <v>128</v>
      </c>
      <c r="BS95" s="202">
        <v>128</v>
      </c>
      <c r="BT95" s="202">
        <v>183</v>
      </c>
      <c r="BU95" s="202">
        <v>154</v>
      </c>
      <c r="BV95" s="202"/>
      <c r="BW95" s="202">
        <v>236</v>
      </c>
      <c r="BX95" s="202">
        <v>166</v>
      </c>
      <c r="BY95" s="202"/>
      <c r="BZ95" s="202"/>
      <c r="CA95" s="202">
        <v>145</v>
      </c>
      <c r="CB95" s="202">
        <v>58</v>
      </c>
      <c r="CC95" s="202">
        <v>269</v>
      </c>
      <c r="CD95" s="202">
        <v>233</v>
      </c>
      <c r="CE95" s="202">
        <v>190</v>
      </c>
      <c r="CF95" s="202">
        <v>19</v>
      </c>
      <c r="CG95" s="202">
        <v>126</v>
      </c>
      <c r="CH95" s="202">
        <v>40</v>
      </c>
      <c r="CI95" s="202">
        <v>78</v>
      </c>
      <c r="CJ95" s="202">
        <v>395</v>
      </c>
      <c r="CK95" s="202">
        <v>168</v>
      </c>
      <c r="CL95" s="202"/>
      <c r="CM95" s="202"/>
      <c r="CN95" s="202"/>
      <c r="CO95" s="202"/>
      <c r="CP95" s="202">
        <v>165</v>
      </c>
      <c r="CQ95" s="202">
        <v>99</v>
      </c>
      <c r="CR95" s="202">
        <v>132</v>
      </c>
      <c r="CS95" s="202"/>
      <c r="CT95" s="202">
        <v>115</v>
      </c>
      <c r="CU95" s="202">
        <v>67</v>
      </c>
      <c r="CV95" s="202">
        <v>72</v>
      </c>
      <c r="CW95" s="204"/>
      <c r="CX95" s="200"/>
      <c r="CY95" s="200"/>
      <c r="CZ95" s="200"/>
      <c r="DA95" s="200"/>
      <c r="DB95" s="200"/>
      <c r="DC95" s="200"/>
      <c r="DD95" s="200"/>
      <c r="DE95" s="200"/>
      <c r="DF95" s="200"/>
      <c r="DG95" s="200"/>
      <c r="DH95" s="200"/>
    </row>
    <row r="96" spans="2:112" s="113" customFormat="1">
      <c r="V96" s="200"/>
      <c r="W96" s="200"/>
      <c r="X96" s="201" t="s">
        <v>169</v>
      </c>
      <c r="Y96" s="200"/>
      <c r="Z96" s="200"/>
      <c r="AA96" s="200"/>
      <c r="AB96" s="200"/>
      <c r="AC96" s="222"/>
      <c r="AD96" s="222"/>
      <c r="AE96" s="222"/>
      <c r="AF96" s="222"/>
      <c r="AG96" s="222"/>
      <c r="AH96" s="222"/>
      <c r="AI96" s="222"/>
      <c r="AJ96" s="216" t="s">
        <v>57</v>
      </c>
      <c r="AK96" s="216" t="s">
        <v>57</v>
      </c>
      <c r="AL96" s="222"/>
      <c r="AM96" s="222"/>
      <c r="AN96" s="222">
        <v>255</v>
      </c>
      <c r="AO96" s="222"/>
      <c r="AP96" s="222">
        <v>253</v>
      </c>
      <c r="AQ96" s="222"/>
      <c r="AR96" s="222"/>
      <c r="AS96" s="222"/>
      <c r="AT96" s="222"/>
      <c r="AU96" s="224"/>
      <c r="AV96" s="222">
        <v>263</v>
      </c>
      <c r="AW96" s="222"/>
      <c r="AX96" s="222"/>
      <c r="AY96" s="222"/>
      <c r="AZ96" s="222"/>
      <c r="BA96" s="222"/>
      <c r="BB96" s="222"/>
      <c r="BC96" s="222">
        <v>267</v>
      </c>
      <c r="BD96" s="222">
        <v>104</v>
      </c>
      <c r="BE96" s="222"/>
      <c r="BF96" s="222"/>
      <c r="BG96" s="222">
        <v>128</v>
      </c>
      <c r="BH96" s="222"/>
      <c r="BI96" s="222">
        <v>112</v>
      </c>
      <c r="BJ96" s="222"/>
      <c r="BK96" s="222">
        <v>680</v>
      </c>
      <c r="BL96" s="222"/>
      <c r="BM96" s="222"/>
      <c r="BN96" s="222"/>
      <c r="BO96" s="222">
        <v>114</v>
      </c>
      <c r="BP96" s="227">
        <v>101</v>
      </c>
      <c r="BQ96" s="202"/>
      <c r="BR96" s="202">
        <v>220</v>
      </c>
      <c r="BS96" s="202"/>
      <c r="BT96" s="202">
        <v>198</v>
      </c>
      <c r="BU96" s="202">
        <v>166</v>
      </c>
      <c r="BV96" s="202"/>
      <c r="BW96" s="202"/>
      <c r="BX96" s="202">
        <v>227</v>
      </c>
      <c r="BY96" s="202"/>
      <c r="BZ96" s="202"/>
      <c r="CA96" s="202">
        <v>168</v>
      </c>
      <c r="CB96" s="202">
        <v>65</v>
      </c>
      <c r="CC96" s="202"/>
      <c r="CD96" s="202"/>
      <c r="CE96" s="202">
        <v>198</v>
      </c>
      <c r="CF96" s="202">
        <v>22</v>
      </c>
      <c r="CG96" s="202">
        <v>150</v>
      </c>
      <c r="CH96" s="202">
        <v>58</v>
      </c>
      <c r="CI96" s="202">
        <v>79</v>
      </c>
      <c r="CJ96" s="202"/>
      <c r="CK96" s="202">
        <v>182</v>
      </c>
      <c r="CL96" s="202"/>
      <c r="CM96" s="202"/>
      <c r="CN96" s="202"/>
      <c r="CO96" s="202"/>
      <c r="CP96" s="202"/>
      <c r="CQ96" s="202">
        <v>120</v>
      </c>
      <c r="CR96" s="202">
        <v>165</v>
      </c>
      <c r="CS96" s="202"/>
      <c r="CT96" s="202">
        <v>186</v>
      </c>
      <c r="CU96" s="202">
        <v>75</v>
      </c>
      <c r="CV96" s="202">
        <v>73</v>
      </c>
      <c r="CW96" s="204"/>
      <c r="CX96" s="200"/>
      <c r="CY96" s="200"/>
      <c r="CZ96" s="200"/>
      <c r="DA96" s="200"/>
      <c r="DB96" s="200"/>
      <c r="DC96" s="200"/>
      <c r="DD96" s="200"/>
      <c r="DE96" s="200"/>
      <c r="DF96" s="200"/>
      <c r="DG96" s="200"/>
      <c r="DH96" s="200"/>
    </row>
    <row r="97" spans="22:112" s="113" customFormat="1">
      <c r="V97" s="200"/>
      <c r="W97" s="200"/>
      <c r="X97" s="201" t="s">
        <v>170</v>
      </c>
      <c r="Y97" s="200"/>
      <c r="Z97" s="200"/>
      <c r="AA97" s="200"/>
      <c r="AB97" s="200"/>
      <c r="AC97" s="222"/>
      <c r="AD97" s="222"/>
      <c r="AE97" s="222"/>
      <c r="AF97" s="222"/>
      <c r="AG97" s="222"/>
      <c r="AH97" s="222"/>
      <c r="AI97" s="222"/>
      <c r="AJ97" s="216" t="s">
        <v>55</v>
      </c>
      <c r="AK97" s="216" t="s">
        <v>55</v>
      </c>
      <c r="AL97" s="222"/>
      <c r="AM97" s="222"/>
      <c r="AN97" s="222">
        <v>271</v>
      </c>
      <c r="AO97" s="222"/>
      <c r="AP97" s="222">
        <v>271</v>
      </c>
      <c r="AQ97" s="222"/>
      <c r="AR97" s="222"/>
      <c r="AS97" s="222"/>
      <c r="AT97" s="222"/>
      <c r="AU97" s="224"/>
      <c r="AV97" s="222">
        <v>265</v>
      </c>
      <c r="AW97" s="222"/>
      <c r="AX97" s="222"/>
      <c r="AY97" s="222"/>
      <c r="AZ97" s="222"/>
      <c r="BA97" s="222"/>
      <c r="BB97" s="222"/>
      <c r="BC97" s="222"/>
      <c r="BD97" s="222">
        <v>160</v>
      </c>
      <c r="BE97" s="222"/>
      <c r="BF97" s="222"/>
      <c r="BG97" s="222">
        <v>275</v>
      </c>
      <c r="BH97" s="222"/>
      <c r="BI97" s="222">
        <v>123</v>
      </c>
      <c r="BJ97" s="222"/>
      <c r="BK97" s="222"/>
      <c r="BL97" s="222"/>
      <c r="BM97" s="222"/>
      <c r="BN97" s="222"/>
      <c r="BO97" s="222">
        <v>280</v>
      </c>
      <c r="BP97" s="227">
        <v>130</v>
      </c>
      <c r="BQ97" s="202"/>
      <c r="BR97" s="202">
        <v>505</v>
      </c>
      <c r="BS97" s="202"/>
      <c r="BT97" s="202">
        <v>218</v>
      </c>
      <c r="BU97" s="202">
        <v>192</v>
      </c>
      <c r="BV97" s="202"/>
      <c r="BW97" s="202"/>
      <c r="BX97" s="202">
        <v>229</v>
      </c>
      <c r="BY97" s="202"/>
      <c r="BZ97" s="202"/>
      <c r="CA97" s="202">
        <v>180</v>
      </c>
      <c r="CB97" s="202">
        <v>99</v>
      </c>
      <c r="CC97" s="202"/>
      <c r="CD97" s="202"/>
      <c r="CE97" s="202">
        <v>201</v>
      </c>
      <c r="CF97" s="202">
        <v>23</v>
      </c>
      <c r="CG97" s="202">
        <v>232</v>
      </c>
      <c r="CH97" s="202">
        <v>60</v>
      </c>
      <c r="CI97" s="202">
        <v>86</v>
      </c>
      <c r="CJ97" s="202"/>
      <c r="CK97" s="202">
        <v>203</v>
      </c>
      <c r="CL97" s="202"/>
      <c r="CM97" s="202"/>
      <c r="CN97" s="202"/>
      <c r="CO97" s="202"/>
      <c r="CP97" s="202"/>
      <c r="CQ97" s="202">
        <v>132</v>
      </c>
      <c r="CR97" s="202">
        <v>219</v>
      </c>
      <c r="CS97" s="202"/>
      <c r="CT97" s="200"/>
      <c r="CU97" s="202">
        <v>76</v>
      </c>
      <c r="CV97" s="202">
        <v>74</v>
      </c>
      <c r="CW97" s="204"/>
      <c r="CX97" s="200"/>
      <c r="CY97" s="200"/>
      <c r="CZ97" s="200"/>
      <c r="DA97" s="200"/>
      <c r="DB97" s="200"/>
      <c r="DC97" s="200"/>
      <c r="DD97" s="200"/>
      <c r="DE97" s="200"/>
      <c r="DF97" s="200"/>
      <c r="DG97" s="200"/>
      <c r="DH97" s="200"/>
    </row>
    <row r="98" spans="22:112" s="113" customFormat="1">
      <c r="V98" s="200"/>
      <c r="W98" s="200"/>
      <c r="X98" s="201" t="s">
        <v>171</v>
      </c>
      <c r="Y98" s="200"/>
      <c r="Z98" s="200"/>
      <c r="AA98" s="200"/>
      <c r="AB98" s="200"/>
      <c r="AC98" s="222"/>
      <c r="AD98" s="222"/>
      <c r="AE98" s="222"/>
      <c r="AF98" s="222"/>
      <c r="AG98" s="222"/>
      <c r="AH98" s="222"/>
      <c r="AI98" s="222"/>
      <c r="AJ98" s="216" t="s">
        <v>59</v>
      </c>
      <c r="AK98" s="216" t="s">
        <v>58</v>
      </c>
      <c r="AL98" s="222"/>
      <c r="AM98" s="222"/>
      <c r="AN98" s="222">
        <v>283</v>
      </c>
      <c r="AO98" s="222"/>
      <c r="AP98" s="222"/>
      <c r="AQ98" s="222"/>
      <c r="AR98" s="222"/>
      <c r="AS98" s="222"/>
      <c r="AT98" s="222"/>
      <c r="AU98" s="224"/>
      <c r="AV98" s="222"/>
      <c r="AW98" s="222"/>
      <c r="AX98" s="222"/>
      <c r="AY98" s="222"/>
      <c r="AZ98" s="222"/>
      <c r="BA98" s="222"/>
      <c r="BB98" s="222"/>
      <c r="BC98" s="222"/>
      <c r="BD98" s="222">
        <v>220</v>
      </c>
      <c r="BE98" s="222"/>
      <c r="BF98" s="222"/>
      <c r="BG98" s="222">
        <v>505</v>
      </c>
      <c r="BH98" s="222"/>
      <c r="BI98" s="222">
        <v>185</v>
      </c>
      <c r="BJ98" s="222"/>
      <c r="BK98" s="222"/>
      <c r="BL98" s="222"/>
      <c r="BM98" s="222"/>
      <c r="BN98" s="222"/>
      <c r="BO98" s="222">
        <v>380</v>
      </c>
      <c r="BP98" s="227">
        <v>152</v>
      </c>
      <c r="BQ98" s="202"/>
      <c r="BR98" s="202">
        <v>680</v>
      </c>
      <c r="BS98" s="202"/>
      <c r="BT98" s="202"/>
      <c r="BU98" s="202">
        <v>217</v>
      </c>
      <c r="BV98" s="202"/>
      <c r="BW98" s="202"/>
      <c r="BX98" s="202"/>
      <c r="BY98" s="202"/>
      <c r="BZ98" s="202"/>
      <c r="CA98" s="202">
        <v>198</v>
      </c>
      <c r="CB98" s="202">
        <v>119</v>
      </c>
      <c r="CC98" s="202"/>
      <c r="CD98" s="202"/>
      <c r="CE98" s="202">
        <v>216</v>
      </c>
      <c r="CF98" s="202">
        <v>27</v>
      </c>
      <c r="CG98" s="202"/>
      <c r="CH98" s="202">
        <v>62</v>
      </c>
      <c r="CI98" s="202">
        <v>91</v>
      </c>
      <c r="CJ98" s="202"/>
      <c r="CK98" s="202">
        <v>266</v>
      </c>
      <c r="CL98" s="202"/>
      <c r="CM98" s="202"/>
      <c r="CN98" s="202"/>
      <c r="CO98" s="202"/>
      <c r="CP98" s="202"/>
      <c r="CQ98" s="202">
        <v>205</v>
      </c>
      <c r="CR98" s="202"/>
      <c r="CS98" s="202"/>
      <c r="CT98" s="202"/>
      <c r="CU98" s="202">
        <v>78</v>
      </c>
      <c r="CV98" s="202">
        <v>90</v>
      </c>
      <c r="CW98" s="204"/>
      <c r="CX98" s="200"/>
      <c r="CY98" s="200"/>
      <c r="CZ98" s="200"/>
      <c r="DA98" s="200"/>
      <c r="DB98" s="200"/>
      <c r="DC98" s="200"/>
      <c r="DD98" s="200"/>
      <c r="DE98" s="200"/>
      <c r="DF98" s="200"/>
      <c r="DG98" s="200"/>
      <c r="DH98" s="200"/>
    </row>
    <row r="99" spans="22:112" s="113" customFormat="1">
      <c r="V99" s="200"/>
      <c r="W99" s="200"/>
      <c r="X99" s="201" t="s">
        <v>160</v>
      </c>
      <c r="Y99" s="200"/>
      <c r="Z99" s="200"/>
      <c r="AA99" s="200"/>
      <c r="AB99" s="200"/>
      <c r="AC99" s="222"/>
      <c r="AD99" s="222"/>
      <c r="AE99" s="222"/>
      <c r="AF99" s="222"/>
      <c r="AG99" s="222"/>
      <c r="AH99" s="222"/>
      <c r="AI99" s="222"/>
      <c r="AJ99" s="216" t="s">
        <v>62</v>
      </c>
      <c r="AK99" s="216" t="s">
        <v>62</v>
      </c>
      <c r="AL99" s="222"/>
      <c r="AM99" s="222"/>
      <c r="AN99" s="222">
        <v>299</v>
      </c>
      <c r="AO99" s="222"/>
      <c r="AP99" s="222"/>
      <c r="AQ99" s="222"/>
      <c r="AR99" s="222"/>
      <c r="AS99" s="222"/>
      <c r="AT99" s="222"/>
      <c r="AU99" s="224"/>
      <c r="AV99" s="222"/>
      <c r="AW99" s="222"/>
      <c r="AX99" s="222"/>
      <c r="AY99" s="222"/>
      <c r="AZ99" s="222"/>
      <c r="BA99" s="222"/>
      <c r="BB99" s="222"/>
      <c r="BC99" s="222"/>
      <c r="BD99" s="222">
        <v>244</v>
      </c>
      <c r="BE99" s="222"/>
      <c r="BF99" s="222"/>
      <c r="BG99" s="222"/>
      <c r="BH99" s="222"/>
      <c r="BI99" s="222">
        <v>205</v>
      </c>
      <c r="BJ99" s="222"/>
      <c r="BK99" s="222"/>
      <c r="BL99" s="222"/>
      <c r="BM99" s="222"/>
      <c r="BN99" s="222"/>
      <c r="BO99" s="222"/>
      <c r="BP99" s="227">
        <v>156</v>
      </c>
      <c r="BQ99" s="202"/>
      <c r="BR99" s="202">
        <v>780</v>
      </c>
      <c r="BS99" s="202"/>
      <c r="BT99" s="202"/>
      <c r="BU99" s="202">
        <v>225</v>
      </c>
      <c r="BV99" s="202"/>
      <c r="BW99" s="202"/>
      <c r="BX99" s="202"/>
      <c r="BY99" s="202"/>
      <c r="BZ99" s="202"/>
      <c r="CA99" s="202">
        <v>201</v>
      </c>
      <c r="CB99" s="202">
        <v>155</v>
      </c>
      <c r="CC99" s="202"/>
      <c r="CD99" s="202"/>
      <c r="CE99" s="202">
        <v>245</v>
      </c>
      <c r="CF99" s="202">
        <v>30</v>
      </c>
      <c r="CG99" s="202"/>
      <c r="CH99" s="202">
        <v>66</v>
      </c>
      <c r="CI99" s="202">
        <v>95</v>
      </c>
      <c r="CJ99" s="202"/>
      <c r="CK99" s="202">
        <v>270</v>
      </c>
      <c r="CL99" s="202"/>
      <c r="CM99" s="202"/>
      <c r="CN99" s="202"/>
      <c r="CO99" s="202"/>
      <c r="CP99" s="202"/>
      <c r="CQ99" s="202">
        <v>580</v>
      </c>
      <c r="CR99" s="202"/>
      <c r="CS99" s="202"/>
      <c r="CT99" s="202"/>
      <c r="CU99" s="202">
        <v>79</v>
      </c>
      <c r="CV99" s="202">
        <v>91</v>
      </c>
      <c r="CW99" s="204"/>
      <c r="CX99" s="200"/>
      <c r="CY99" s="200"/>
      <c r="CZ99" s="200"/>
      <c r="DA99" s="200"/>
      <c r="DB99" s="200"/>
      <c r="DC99" s="200"/>
      <c r="DD99" s="200"/>
      <c r="DE99" s="200"/>
      <c r="DF99" s="200"/>
      <c r="DG99" s="200"/>
      <c r="DH99" s="200"/>
    </row>
    <row r="100" spans="22:112" s="113" customFormat="1">
      <c r="V100" s="200"/>
      <c r="W100" s="200"/>
      <c r="X100" s="202"/>
      <c r="Y100" s="200"/>
      <c r="Z100" s="200"/>
      <c r="AA100" s="200"/>
      <c r="AB100" s="200"/>
      <c r="AC100" s="222"/>
      <c r="AD100" s="222"/>
      <c r="AE100" s="222"/>
      <c r="AF100" s="222"/>
      <c r="AG100" s="222"/>
      <c r="AH100" s="222"/>
      <c r="AI100" s="222"/>
      <c r="AJ100" s="216" t="s">
        <v>63</v>
      </c>
      <c r="AK100" s="216" t="s">
        <v>63</v>
      </c>
      <c r="AL100" s="222"/>
      <c r="AM100" s="222"/>
      <c r="AN100" s="222"/>
      <c r="AO100" s="222"/>
      <c r="AP100" s="222"/>
      <c r="AQ100" s="222"/>
      <c r="AR100" s="222"/>
      <c r="AS100" s="222"/>
      <c r="AT100" s="222"/>
      <c r="AU100" s="224"/>
      <c r="AV100" s="222"/>
      <c r="AW100" s="222"/>
      <c r="AX100" s="222"/>
      <c r="AY100" s="222"/>
      <c r="AZ100" s="222"/>
      <c r="BA100" s="222"/>
      <c r="BB100" s="222"/>
      <c r="BC100" s="222"/>
      <c r="BD100" s="222">
        <v>275</v>
      </c>
      <c r="BE100" s="222"/>
      <c r="BF100" s="222"/>
      <c r="BG100" s="222"/>
      <c r="BH100" s="222"/>
      <c r="BI100" s="222">
        <v>238</v>
      </c>
      <c r="BJ100" s="222"/>
      <c r="BK100" s="222"/>
      <c r="BL100" s="222"/>
      <c r="BM100" s="222"/>
      <c r="BN100" s="222"/>
      <c r="BO100" s="222"/>
      <c r="BP100" s="227">
        <v>237</v>
      </c>
      <c r="BQ100" s="202"/>
      <c r="BR100" s="202"/>
      <c r="BS100" s="202"/>
      <c r="BT100" s="202"/>
      <c r="BU100" s="202">
        <v>246</v>
      </c>
      <c r="BV100" s="202"/>
      <c r="BW100" s="202"/>
      <c r="BX100" s="202"/>
      <c r="BY100" s="202"/>
      <c r="BZ100" s="202"/>
      <c r="CA100" s="202">
        <v>245</v>
      </c>
      <c r="CB100" s="202">
        <v>166</v>
      </c>
      <c r="CC100" s="202"/>
      <c r="CD100" s="202"/>
      <c r="CE100" s="202"/>
      <c r="CF100" s="202">
        <v>39</v>
      </c>
      <c r="CG100" s="202"/>
      <c r="CH100" s="202">
        <v>71</v>
      </c>
      <c r="CI100" s="202">
        <v>111</v>
      </c>
      <c r="CJ100" s="202"/>
      <c r="CK100" s="202">
        <v>395</v>
      </c>
      <c r="CL100" s="202"/>
      <c r="CM100" s="202"/>
      <c r="CN100" s="202"/>
      <c r="CO100" s="202"/>
      <c r="CP100" s="202"/>
      <c r="CQ100" s="200"/>
      <c r="CR100" s="202"/>
      <c r="CS100" s="202"/>
      <c r="CT100" s="202"/>
      <c r="CU100" s="202">
        <v>94</v>
      </c>
      <c r="CV100" s="202">
        <v>133</v>
      </c>
      <c r="CW100" s="204"/>
      <c r="CX100" s="200"/>
      <c r="CY100" s="200"/>
      <c r="CZ100" s="200"/>
      <c r="DA100" s="200"/>
      <c r="DB100" s="200"/>
      <c r="DC100" s="200"/>
      <c r="DD100" s="200"/>
      <c r="DE100" s="200"/>
      <c r="DF100" s="200"/>
      <c r="DG100" s="200"/>
      <c r="DH100" s="200"/>
    </row>
    <row r="101" spans="22:112" s="113" customFormat="1">
      <c r="V101" s="200"/>
      <c r="W101" s="200"/>
      <c r="X101" s="202"/>
      <c r="Y101" s="200"/>
      <c r="Z101" s="200"/>
      <c r="AA101" s="200"/>
      <c r="AB101" s="200"/>
      <c r="AC101" s="222"/>
      <c r="AD101" s="222"/>
      <c r="AE101" s="222"/>
      <c r="AF101" s="222"/>
      <c r="AG101" s="222"/>
      <c r="AH101" s="222"/>
      <c r="AI101" s="222"/>
      <c r="AJ101" s="216" t="s">
        <v>134</v>
      </c>
      <c r="AK101" s="216" t="s">
        <v>70</v>
      </c>
      <c r="AL101" s="222"/>
      <c r="AM101" s="222"/>
      <c r="AN101" s="222"/>
      <c r="AO101" s="222"/>
      <c r="AP101" s="222"/>
      <c r="AQ101" s="222"/>
      <c r="AR101" s="222"/>
      <c r="AS101" s="222"/>
      <c r="AT101" s="222"/>
      <c r="AU101" s="224"/>
      <c r="AV101" s="222"/>
      <c r="AW101" s="222"/>
      <c r="AX101" s="222"/>
      <c r="AY101" s="222"/>
      <c r="AZ101" s="222"/>
      <c r="BA101" s="222"/>
      <c r="BB101" s="222"/>
      <c r="BC101" s="222"/>
      <c r="BD101" s="222"/>
      <c r="BE101" s="222"/>
      <c r="BF101" s="222"/>
      <c r="BG101" s="222"/>
      <c r="BH101" s="222"/>
      <c r="BI101" s="222">
        <v>260</v>
      </c>
      <c r="BJ101" s="222"/>
      <c r="BK101" s="222"/>
      <c r="BL101" s="222"/>
      <c r="BM101" s="222"/>
      <c r="BN101" s="222"/>
      <c r="BO101" s="222"/>
      <c r="BP101" s="227">
        <v>280</v>
      </c>
      <c r="BQ101" s="202"/>
      <c r="BR101" s="202"/>
      <c r="BS101" s="202"/>
      <c r="BT101" s="202"/>
      <c r="BU101" s="202"/>
      <c r="BV101" s="202"/>
      <c r="BW101" s="202"/>
      <c r="BX101" s="202"/>
      <c r="BY101" s="202"/>
      <c r="BZ101" s="202"/>
      <c r="CA101" s="202">
        <v>269</v>
      </c>
      <c r="CB101" s="202">
        <v>178</v>
      </c>
      <c r="CC101" s="202"/>
      <c r="CD101" s="202"/>
      <c r="CE101" s="202"/>
      <c r="CF101" s="202">
        <v>47</v>
      </c>
      <c r="CG101" s="202"/>
      <c r="CH101" s="202">
        <v>83</v>
      </c>
      <c r="CI101" s="202">
        <v>177</v>
      </c>
      <c r="CJ101" s="202"/>
      <c r="CK101" s="202"/>
      <c r="CL101" s="202"/>
      <c r="CM101" s="202"/>
      <c r="CN101" s="202"/>
      <c r="CO101" s="202"/>
      <c r="CP101" s="202"/>
      <c r="CQ101" s="202"/>
      <c r="CR101" s="202"/>
      <c r="CS101" s="202"/>
      <c r="CT101" s="202"/>
      <c r="CU101" s="202">
        <v>125</v>
      </c>
      <c r="CV101" s="202">
        <v>142</v>
      </c>
      <c r="CW101" s="204"/>
      <c r="CX101" s="200"/>
      <c r="CY101" s="200"/>
      <c r="CZ101" s="200"/>
      <c r="DA101" s="200"/>
      <c r="DB101" s="200"/>
      <c r="DC101" s="200"/>
      <c r="DD101" s="200"/>
      <c r="DE101" s="200"/>
      <c r="DF101" s="200"/>
      <c r="DG101" s="200"/>
      <c r="DH101" s="200"/>
    </row>
    <row r="102" spans="22:112">
      <c r="V102" s="182"/>
      <c r="W102" s="182"/>
      <c r="X102" s="205"/>
      <c r="Y102" s="182"/>
      <c r="Z102" s="182"/>
      <c r="AA102" s="182"/>
      <c r="AB102" s="182"/>
      <c r="AC102" s="217"/>
      <c r="AD102" s="217"/>
      <c r="AE102" s="217"/>
      <c r="AF102" s="217"/>
      <c r="AG102" s="217"/>
      <c r="AH102" s="217"/>
      <c r="AI102" s="217"/>
      <c r="AJ102" s="216" t="s">
        <v>61</v>
      </c>
      <c r="AK102" s="216" t="s">
        <v>61</v>
      </c>
      <c r="AL102" s="217"/>
      <c r="AM102" s="217"/>
      <c r="AN102" s="217"/>
      <c r="AO102" s="217"/>
      <c r="AP102" s="217"/>
      <c r="AQ102" s="217"/>
      <c r="AR102" s="217"/>
      <c r="AS102" s="217"/>
      <c r="AT102" s="217"/>
      <c r="AU102" s="217"/>
      <c r="AV102" s="217"/>
      <c r="AW102" s="217"/>
      <c r="AX102" s="217"/>
      <c r="AY102" s="217"/>
      <c r="AZ102" s="217"/>
      <c r="BA102" s="217"/>
      <c r="BB102" s="217"/>
      <c r="BC102" s="217"/>
      <c r="BD102" s="217"/>
      <c r="BE102" s="217"/>
      <c r="BF102" s="217"/>
      <c r="BG102" s="217"/>
      <c r="BH102" s="217"/>
      <c r="BI102" s="222">
        <v>262</v>
      </c>
      <c r="BJ102" s="222"/>
      <c r="BK102" s="222"/>
      <c r="BL102" s="222"/>
      <c r="BM102" s="222"/>
      <c r="BN102" s="222"/>
      <c r="BO102" s="222"/>
      <c r="BP102" s="227">
        <v>680</v>
      </c>
      <c r="BQ102" s="202"/>
      <c r="BR102" s="202"/>
      <c r="BS102" s="202"/>
      <c r="BT102" s="202"/>
      <c r="BU102" s="202"/>
      <c r="BV102" s="202"/>
      <c r="BW102" s="202"/>
      <c r="BX102" s="202"/>
      <c r="BY102" s="202"/>
      <c r="BZ102" s="202"/>
      <c r="CA102" s="182"/>
      <c r="CB102" s="202">
        <v>184</v>
      </c>
      <c r="CC102" s="202"/>
      <c r="CD102" s="202"/>
      <c r="CE102" s="202"/>
      <c r="CF102" s="202">
        <v>57</v>
      </c>
      <c r="CG102" s="202"/>
      <c r="CH102" s="202">
        <v>95</v>
      </c>
      <c r="CI102" s="202">
        <v>195</v>
      </c>
      <c r="CJ102" s="202"/>
      <c r="CK102" s="202"/>
      <c r="CL102" s="202"/>
      <c r="CM102" s="202"/>
      <c r="CN102" s="202"/>
      <c r="CO102" s="202"/>
      <c r="CP102" s="202"/>
      <c r="CQ102" s="202"/>
      <c r="CR102" s="202"/>
      <c r="CS102" s="202"/>
      <c r="CT102" s="202"/>
      <c r="CU102" s="202">
        <v>163</v>
      </c>
      <c r="CV102" s="202">
        <v>241</v>
      </c>
      <c r="CW102" s="204"/>
      <c r="CX102" s="182"/>
      <c r="CY102" s="182"/>
      <c r="CZ102" s="182"/>
      <c r="DA102" s="182"/>
      <c r="DB102" s="182"/>
      <c r="DC102" s="182"/>
      <c r="DD102" s="182"/>
      <c r="DE102" s="182"/>
      <c r="DF102" s="182"/>
      <c r="DG102" s="182"/>
      <c r="DH102" s="182"/>
    </row>
    <row r="103" spans="22:112" s="113" customFormat="1">
      <c r="V103" s="200"/>
      <c r="W103" s="197"/>
      <c r="X103" s="202"/>
      <c r="Y103" s="200"/>
      <c r="Z103" s="200"/>
      <c r="AA103" s="200"/>
      <c r="AB103" s="200"/>
      <c r="AC103" s="222"/>
      <c r="AD103" s="222"/>
      <c r="AE103" s="222"/>
      <c r="AF103" s="222"/>
      <c r="AG103" s="222"/>
      <c r="AH103" s="222"/>
      <c r="AI103" s="222"/>
      <c r="AJ103" s="216" t="s">
        <v>68</v>
      </c>
      <c r="AK103" s="216" t="s">
        <v>68</v>
      </c>
      <c r="AL103" s="222"/>
      <c r="AM103" s="222"/>
      <c r="AN103" s="222"/>
      <c r="AO103" s="222"/>
      <c r="AP103" s="222"/>
      <c r="AQ103" s="222"/>
      <c r="AR103" s="222"/>
      <c r="AS103" s="222"/>
      <c r="AT103" s="222"/>
      <c r="AU103" s="222"/>
      <c r="AV103" s="222"/>
      <c r="AW103" s="222"/>
      <c r="AX103" s="222"/>
      <c r="AY103" s="222"/>
      <c r="AZ103" s="222"/>
      <c r="BA103" s="222"/>
      <c r="BB103" s="222"/>
      <c r="BC103" s="222"/>
      <c r="BD103" s="222"/>
      <c r="BE103" s="222"/>
      <c r="BF103" s="222"/>
      <c r="BG103" s="222"/>
      <c r="BH103" s="222"/>
      <c r="BI103" s="222">
        <v>580</v>
      </c>
      <c r="BJ103" s="222"/>
      <c r="BK103" s="222"/>
      <c r="BL103" s="222"/>
      <c r="BM103" s="222"/>
      <c r="BN103" s="222"/>
      <c r="BO103" s="222"/>
      <c r="BP103" s="227">
        <v>880</v>
      </c>
      <c r="BQ103" s="202"/>
      <c r="BR103" s="202"/>
      <c r="BS103" s="202"/>
      <c r="BT103" s="202"/>
      <c r="BU103" s="202"/>
      <c r="BV103" s="202"/>
      <c r="BW103" s="202"/>
      <c r="BX103" s="202"/>
      <c r="BY103" s="202"/>
      <c r="BZ103" s="202"/>
      <c r="CA103" s="200"/>
      <c r="CB103" s="202">
        <v>202</v>
      </c>
      <c r="CC103" s="202"/>
      <c r="CD103" s="202"/>
      <c r="CE103" s="202"/>
      <c r="CF103" s="202">
        <v>60</v>
      </c>
      <c r="CG103" s="202"/>
      <c r="CH103" s="202">
        <v>127</v>
      </c>
      <c r="CI103" s="202">
        <v>215</v>
      </c>
      <c r="CJ103" s="202"/>
      <c r="CK103" s="202"/>
      <c r="CL103" s="202"/>
      <c r="CM103" s="202"/>
      <c r="CN103" s="202"/>
      <c r="CO103" s="202"/>
      <c r="CP103" s="202"/>
      <c r="CQ103" s="202"/>
      <c r="CR103" s="202"/>
      <c r="CS103" s="202"/>
      <c r="CT103" s="202"/>
      <c r="CU103" s="202">
        <v>188</v>
      </c>
      <c r="CV103" s="202">
        <v>261</v>
      </c>
      <c r="CW103" s="204"/>
      <c r="CX103" s="200"/>
      <c r="CY103" s="200"/>
      <c r="CZ103" s="200"/>
      <c r="DA103" s="200"/>
      <c r="DB103" s="200"/>
      <c r="DC103" s="200"/>
      <c r="DD103" s="200"/>
      <c r="DE103" s="200"/>
      <c r="DF103" s="200"/>
      <c r="DG103" s="200"/>
      <c r="DH103" s="200"/>
    </row>
    <row r="104" spans="22:112" s="113" customFormat="1">
      <c r="V104" s="200"/>
      <c r="W104" s="197"/>
      <c r="X104" s="202"/>
      <c r="Y104" s="200"/>
      <c r="Z104" s="200"/>
      <c r="AA104" s="200"/>
      <c r="AB104" s="200"/>
      <c r="AC104" s="222"/>
      <c r="AD104" s="222"/>
      <c r="AE104" s="222"/>
      <c r="AF104" s="222"/>
      <c r="AG104" s="222"/>
      <c r="AH104" s="222"/>
      <c r="AI104" s="222"/>
      <c r="AJ104" s="216" t="s">
        <v>69</v>
      </c>
      <c r="AK104" s="216" t="s">
        <v>69</v>
      </c>
      <c r="AL104" s="222"/>
      <c r="AM104" s="222"/>
      <c r="AN104" s="222"/>
      <c r="AO104" s="222"/>
      <c r="AP104" s="222"/>
      <c r="AQ104" s="222"/>
      <c r="AR104" s="222"/>
      <c r="AS104" s="222"/>
      <c r="AT104" s="222"/>
      <c r="AU104" s="222"/>
      <c r="AV104" s="222"/>
      <c r="AW104" s="222"/>
      <c r="AX104" s="222"/>
      <c r="AY104" s="222"/>
      <c r="AZ104" s="222"/>
      <c r="BA104" s="222"/>
      <c r="BB104" s="222"/>
      <c r="BC104" s="222"/>
      <c r="BD104" s="222"/>
      <c r="BE104" s="222"/>
      <c r="BF104" s="222"/>
      <c r="BG104" s="222"/>
      <c r="BH104" s="222"/>
      <c r="BI104" s="222">
        <v>680</v>
      </c>
      <c r="BJ104" s="222"/>
      <c r="BK104" s="222"/>
      <c r="BL104" s="222"/>
      <c r="BM104" s="222"/>
      <c r="BN104" s="222"/>
      <c r="BO104" s="222"/>
      <c r="BP104" s="227"/>
      <c r="BQ104" s="202"/>
      <c r="BR104" s="202"/>
      <c r="BS104" s="202"/>
      <c r="BT104" s="202"/>
      <c r="BU104" s="202"/>
      <c r="BV104" s="202"/>
      <c r="BW104" s="202"/>
      <c r="BX104" s="202"/>
      <c r="BY104" s="202"/>
      <c r="BZ104" s="202"/>
      <c r="CA104" s="202"/>
      <c r="CB104" s="202">
        <v>204</v>
      </c>
      <c r="CC104" s="202"/>
      <c r="CD104" s="202"/>
      <c r="CE104" s="202"/>
      <c r="CF104" s="202">
        <v>66</v>
      </c>
      <c r="CG104" s="202"/>
      <c r="CH104" s="202">
        <v>138</v>
      </c>
      <c r="CI104" s="202">
        <v>243</v>
      </c>
      <c r="CJ104" s="202"/>
      <c r="CK104" s="202"/>
      <c r="CL104" s="202"/>
      <c r="CM104" s="202"/>
      <c r="CN104" s="202"/>
      <c r="CO104" s="202"/>
      <c r="CP104" s="202"/>
      <c r="CQ104" s="202"/>
      <c r="CR104" s="202"/>
      <c r="CS104" s="202"/>
      <c r="CT104" s="202"/>
      <c r="CU104" s="202">
        <v>282</v>
      </c>
      <c r="CV104" s="202">
        <v>405</v>
      </c>
      <c r="CW104" s="204"/>
      <c r="CX104" s="200"/>
      <c r="CY104" s="200"/>
      <c r="CZ104" s="200"/>
      <c r="DA104" s="200"/>
      <c r="DB104" s="200"/>
      <c r="DC104" s="200"/>
      <c r="DD104" s="200"/>
      <c r="DE104" s="200"/>
      <c r="DF104" s="200"/>
      <c r="DG104" s="200"/>
      <c r="DH104" s="200"/>
    </row>
    <row r="105" spans="22:112" s="113" customFormat="1">
      <c r="V105" s="200"/>
      <c r="W105" s="197"/>
      <c r="X105" s="202"/>
      <c r="Y105" s="200"/>
      <c r="Z105" s="200"/>
      <c r="AA105" s="200"/>
      <c r="AB105" s="200"/>
      <c r="AC105" s="222"/>
      <c r="AD105" s="222"/>
      <c r="AE105" s="222"/>
      <c r="AF105" s="222"/>
      <c r="AG105" s="222"/>
      <c r="AH105" s="222"/>
      <c r="AI105" s="222"/>
      <c r="AJ105" s="216" t="s">
        <v>71</v>
      </c>
      <c r="AK105" s="216" t="s">
        <v>71</v>
      </c>
      <c r="AL105" s="222"/>
      <c r="AM105" s="222"/>
      <c r="AN105" s="222"/>
      <c r="AO105" s="222"/>
      <c r="AP105" s="222"/>
      <c r="AQ105" s="222"/>
      <c r="AR105" s="222"/>
      <c r="AS105" s="222"/>
      <c r="AT105" s="222"/>
      <c r="AU105" s="222"/>
      <c r="AV105" s="222"/>
      <c r="AW105" s="222"/>
      <c r="AX105" s="222"/>
      <c r="AY105" s="222"/>
      <c r="AZ105" s="222"/>
      <c r="BA105" s="222"/>
      <c r="BB105" s="222"/>
      <c r="BC105" s="222"/>
      <c r="BD105" s="222"/>
      <c r="BE105" s="222"/>
      <c r="BF105" s="222"/>
      <c r="BG105" s="222"/>
      <c r="BH105" s="222"/>
      <c r="BI105" s="222">
        <v>880</v>
      </c>
      <c r="BJ105" s="222"/>
      <c r="BK105" s="222"/>
      <c r="BL105" s="222"/>
      <c r="BM105" s="222"/>
      <c r="BN105" s="222"/>
      <c r="BO105" s="222"/>
      <c r="BP105" s="227"/>
      <c r="BQ105" s="202"/>
      <c r="BR105" s="202"/>
      <c r="BS105" s="202"/>
      <c r="BT105" s="202"/>
      <c r="BU105" s="202"/>
      <c r="BV105" s="202"/>
      <c r="BW105" s="202"/>
      <c r="BX105" s="202"/>
      <c r="BY105" s="202"/>
      <c r="BZ105" s="202"/>
      <c r="CA105" s="202"/>
      <c r="CB105" s="202">
        <v>223</v>
      </c>
      <c r="CC105" s="202"/>
      <c r="CD105" s="202"/>
      <c r="CE105" s="202"/>
      <c r="CF105" s="202">
        <v>71</v>
      </c>
      <c r="CG105" s="202"/>
      <c r="CH105" s="202">
        <v>142</v>
      </c>
      <c r="CI105" s="202">
        <v>371</v>
      </c>
      <c r="CJ105" s="202"/>
      <c r="CK105" s="202"/>
      <c r="CL105" s="202"/>
      <c r="CM105" s="202"/>
      <c r="CN105" s="202"/>
      <c r="CO105" s="202"/>
      <c r="CP105" s="202"/>
      <c r="CQ105" s="202"/>
      <c r="CR105" s="202"/>
      <c r="CS105" s="202"/>
      <c r="CT105" s="202"/>
      <c r="CU105" s="202">
        <v>805</v>
      </c>
      <c r="CV105" s="202">
        <v>605</v>
      </c>
      <c r="CW105" s="204"/>
      <c r="CX105" s="200"/>
      <c r="CY105" s="200"/>
      <c r="CZ105" s="200"/>
      <c r="DA105" s="200"/>
      <c r="DB105" s="200"/>
      <c r="DC105" s="200"/>
      <c r="DD105" s="200"/>
      <c r="DE105" s="200"/>
      <c r="DF105" s="200"/>
      <c r="DG105" s="200"/>
      <c r="DH105" s="200"/>
    </row>
    <row r="106" spans="22:112" s="113" customFormat="1">
      <c r="V106" s="200"/>
      <c r="W106" s="197"/>
      <c r="X106" s="202"/>
      <c r="Y106" s="200"/>
      <c r="Z106" s="200"/>
      <c r="AA106" s="200"/>
      <c r="AB106" s="200"/>
      <c r="AC106" s="222"/>
      <c r="AD106" s="222"/>
      <c r="AE106" s="222"/>
      <c r="AF106" s="222"/>
      <c r="AG106" s="222"/>
      <c r="AH106" s="222"/>
      <c r="AI106" s="222"/>
      <c r="AJ106" s="216" t="s">
        <v>67</v>
      </c>
      <c r="AK106" s="216" t="s">
        <v>67</v>
      </c>
      <c r="AL106" s="222"/>
      <c r="AM106" s="222"/>
      <c r="AN106" s="222"/>
      <c r="AO106" s="222"/>
      <c r="AP106" s="222"/>
      <c r="AQ106" s="222"/>
      <c r="AR106" s="222"/>
      <c r="AS106" s="222"/>
      <c r="AT106" s="222"/>
      <c r="AU106" s="222"/>
      <c r="AV106" s="222"/>
      <c r="AW106" s="222"/>
      <c r="AX106" s="222"/>
      <c r="AY106" s="222"/>
      <c r="AZ106" s="222"/>
      <c r="BA106" s="222"/>
      <c r="BB106" s="222"/>
      <c r="BC106" s="222"/>
      <c r="BD106" s="222"/>
      <c r="BE106" s="222"/>
      <c r="BF106" s="222"/>
      <c r="BG106" s="222"/>
      <c r="BH106" s="222"/>
      <c r="BI106" s="222">
        <v>980</v>
      </c>
      <c r="BJ106" s="222"/>
      <c r="BK106" s="222"/>
      <c r="BL106" s="222"/>
      <c r="BM106" s="222"/>
      <c r="BN106" s="222"/>
      <c r="BO106" s="222"/>
      <c r="BP106" s="227"/>
      <c r="BQ106" s="202"/>
      <c r="BR106" s="202"/>
      <c r="BS106" s="202"/>
      <c r="BT106" s="202"/>
      <c r="BU106" s="202"/>
      <c r="BV106" s="202"/>
      <c r="BW106" s="202"/>
      <c r="BX106" s="202"/>
      <c r="BY106" s="202"/>
      <c r="BZ106" s="202"/>
      <c r="CA106" s="202"/>
      <c r="CB106" s="202">
        <v>395</v>
      </c>
      <c r="CC106" s="202"/>
      <c r="CD106" s="202"/>
      <c r="CE106" s="202"/>
      <c r="CF106" s="202">
        <v>72</v>
      </c>
      <c r="CG106" s="202"/>
      <c r="CH106" s="202">
        <v>173</v>
      </c>
      <c r="CI106" s="200"/>
      <c r="CJ106" s="202"/>
      <c r="CK106" s="202"/>
      <c r="CL106" s="202"/>
      <c r="CM106" s="202"/>
      <c r="CN106" s="202"/>
      <c r="CO106" s="202"/>
      <c r="CP106" s="202"/>
      <c r="CQ106" s="202"/>
      <c r="CR106" s="202"/>
      <c r="CS106" s="202"/>
      <c r="CT106" s="202"/>
      <c r="CU106" s="202">
        <v>905</v>
      </c>
      <c r="CV106" s="202"/>
      <c r="CW106" s="204"/>
      <c r="CX106" s="200"/>
      <c r="CY106" s="200"/>
      <c r="CZ106" s="200"/>
      <c r="DA106" s="200"/>
      <c r="DB106" s="200"/>
      <c r="DC106" s="200"/>
      <c r="DD106" s="200"/>
      <c r="DE106" s="200"/>
      <c r="DF106" s="200"/>
      <c r="DG106" s="200"/>
      <c r="DH106" s="200"/>
    </row>
    <row r="107" spans="22:112" s="113" customFormat="1">
      <c r="V107" s="200"/>
      <c r="W107" s="197"/>
      <c r="X107" s="202"/>
      <c r="Y107" s="200"/>
      <c r="Z107" s="200"/>
      <c r="AA107" s="200"/>
      <c r="AB107" s="200"/>
      <c r="AC107" s="222"/>
      <c r="AD107" s="222"/>
      <c r="AE107" s="222"/>
      <c r="AF107" s="222"/>
      <c r="AG107" s="222"/>
      <c r="AH107" s="222"/>
      <c r="AI107" s="222"/>
      <c r="AJ107" s="216" t="s">
        <v>65</v>
      </c>
      <c r="AK107" s="216" t="s">
        <v>65</v>
      </c>
      <c r="AL107" s="222"/>
      <c r="AM107" s="222"/>
      <c r="AN107" s="222"/>
      <c r="AO107" s="222"/>
      <c r="AP107" s="222"/>
      <c r="AQ107" s="222"/>
      <c r="AR107" s="222"/>
      <c r="AS107" s="222"/>
      <c r="AT107" s="222"/>
      <c r="AU107" s="222"/>
      <c r="AV107" s="222"/>
      <c r="AW107" s="222"/>
      <c r="AX107" s="222"/>
      <c r="AY107" s="222"/>
      <c r="AZ107" s="222"/>
      <c r="BA107" s="222"/>
      <c r="BB107" s="222"/>
      <c r="BC107" s="222"/>
      <c r="BD107" s="222"/>
      <c r="BE107" s="222"/>
      <c r="BF107" s="222"/>
      <c r="BG107" s="222"/>
      <c r="BH107" s="222"/>
      <c r="BI107" s="222"/>
      <c r="BJ107" s="222"/>
      <c r="BK107" s="222"/>
      <c r="BL107" s="222"/>
      <c r="BM107" s="222"/>
      <c r="BN107" s="222"/>
      <c r="BO107" s="222"/>
      <c r="BP107" s="227"/>
      <c r="BQ107" s="202"/>
      <c r="BR107" s="202"/>
      <c r="BS107" s="202"/>
      <c r="BT107" s="202"/>
      <c r="BU107" s="202"/>
      <c r="BV107" s="202"/>
      <c r="BW107" s="202"/>
      <c r="BX107" s="202"/>
      <c r="BY107" s="202"/>
      <c r="BZ107" s="202"/>
      <c r="CA107" s="202"/>
      <c r="CB107" s="200"/>
      <c r="CC107" s="202"/>
      <c r="CD107" s="202"/>
      <c r="CE107" s="202"/>
      <c r="CF107" s="202">
        <v>91</v>
      </c>
      <c r="CG107" s="202"/>
      <c r="CH107" s="202">
        <v>178</v>
      </c>
      <c r="CI107" s="202"/>
      <c r="CJ107" s="202"/>
      <c r="CK107" s="202"/>
      <c r="CL107" s="202"/>
      <c r="CM107" s="202"/>
      <c r="CN107" s="202"/>
      <c r="CO107" s="202"/>
      <c r="CP107" s="202"/>
      <c r="CQ107" s="202"/>
      <c r="CR107" s="202"/>
      <c r="CS107" s="202"/>
      <c r="CT107" s="202"/>
      <c r="CU107" s="200"/>
      <c r="CV107" s="202"/>
      <c r="CW107" s="204"/>
      <c r="CX107" s="200"/>
      <c r="CY107" s="200"/>
      <c r="CZ107" s="200"/>
      <c r="DA107" s="200"/>
      <c r="DB107" s="200"/>
      <c r="DC107" s="200"/>
      <c r="DD107" s="200"/>
      <c r="DE107" s="200"/>
      <c r="DF107" s="200"/>
      <c r="DG107" s="200"/>
      <c r="DH107" s="200"/>
    </row>
    <row r="108" spans="22:112" s="113" customFormat="1">
      <c r="V108" s="200"/>
      <c r="W108" s="197"/>
      <c r="X108" s="202"/>
      <c r="Y108" s="200"/>
      <c r="Z108" s="200"/>
      <c r="AA108" s="200"/>
      <c r="AB108" s="200"/>
      <c r="AC108" s="222"/>
      <c r="AD108" s="222"/>
      <c r="AE108" s="222"/>
      <c r="AF108" s="222"/>
      <c r="AG108" s="222"/>
      <c r="AH108" s="222"/>
      <c r="AI108" s="222"/>
      <c r="AJ108" s="216" t="s">
        <v>64</v>
      </c>
      <c r="AK108" s="216" t="s">
        <v>64</v>
      </c>
      <c r="AL108" s="222"/>
      <c r="AM108" s="222"/>
      <c r="AN108" s="222"/>
      <c r="AO108" s="222"/>
      <c r="AP108" s="222"/>
      <c r="AQ108" s="222"/>
      <c r="AR108" s="222"/>
      <c r="AS108" s="222"/>
      <c r="AT108" s="222"/>
      <c r="AU108" s="222"/>
      <c r="AV108" s="222"/>
      <c r="AW108" s="222"/>
      <c r="AX108" s="222"/>
      <c r="AY108" s="222"/>
      <c r="AZ108" s="222"/>
      <c r="BA108" s="222"/>
      <c r="BB108" s="222"/>
      <c r="BC108" s="222"/>
      <c r="BD108" s="222"/>
      <c r="BE108" s="222"/>
      <c r="BF108" s="222"/>
      <c r="BG108" s="222"/>
      <c r="BH108" s="222"/>
      <c r="BI108" s="222"/>
      <c r="BJ108" s="222"/>
      <c r="BK108" s="222"/>
      <c r="BL108" s="222"/>
      <c r="BM108" s="222"/>
      <c r="BN108" s="222"/>
      <c r="BO108" s="222"/>
      <c r="BP108" s="227"/>
      <c r="BQ108" s="202"/>
      <c r="BR108" s="202"/>
      <c r="BS108" s="202"/>
      <c r="BT108" s="202"/>
      <c r="BU108" s="202"/>
      <c r="BV108" s="202"/>
      <c r="BW108" s="202"/>
      <c r="BX108" s="202"/>
      <c r="BY108" s="202"/>
      <c r="BZ108" s="202"/>
      <c r="CA108" s="202"/>
      <c r="CB108" s="202"/>
      <c r="CC108" s="202"/>
      <c r="CD108" s="202"/>
      <c r="CE108" s="202"/>
      <c r="CF108" s="202">
        <v>101</v>
      </c>
      <c r="CG108" s="202"/>
      <c r="CH108" s="202">
        <v>189</v>
      </c>
      <c r="CI108" s="202"/>
      <c r="CJ108" s="202"/>
      <c r="CK108" s="202"/>
      <c r="CL108" s="202"/>
      <c r="CM108" s="202"/>
      <c r="CN108" s="202"/>
      <c r="CO108" s="202"/>
      <c r="CP108" s="202"/>
      <c r="CQ108" s="202"/>
      <c r="CR108" s="202"/>
      <c r="CS108" s="202"/>
      <c r="CT108" s="202"/>
      <c r="CU108" s="202"/>
      <c r="CV108" s="202"/>
      <c r="CW108" s="204"/>
      <c r="CX108" s="200"/>
      <c r="CY108" s="200"/>
      <c r="CZ108" s="200"/>
      <c r="DA108" s="200"/>
      <c r="DB108" s="200"/>
      <c r="DC108" s="200"/>
      <c r="DD108" s="200"/>
      <c r="DE108" s="200"/>
      <c r="DF108" s="200"/>
      <c r="DG108" s="200"/>
      <c r="DH108" s="200"/>
    </row>
    <row r="109" spans="22:112" s="113" customFormat="1">
      <c r="V109" s="200"/>
      <c r="W109" s="197"/>
      <c r="X109" s="202"/>
      <c r="Y109" s="200"/>
      <c r="Z109" s="200"/>
      <c r="AA109" s="200"/>
      <c r="AB109" s="200"/>
      <c r="AC109" s="222"/>
      <c r="AD109" s="222"/>
      <c r="AE109" s="222"/>
      <c r="AF109" s="222"/>
      <c r="AG109" s="222"/>
      <c r="AH109" s="222"/>
      <c r="AI109" s="222"/>
      <c r="AJ109" s="216" t="s">
        <v>66</v>
      </c>
      <c r="AK109" s="216" t="s">
        <v>66</v>
      </c>
      <c r="AL109" s="222"/>
      <c r="AM109" s="222"/>
      <c r="AN109" s="222"/>
      <c r="AO109" s="222"/>
      <c r="AP109" s="222"/>
      <c r="AQ109" s="222"/>
      <c r="AR109" s="222"/>
      <c r="AS109" s="222"/>
      <c r="AT109" s="222"/>
      <c r="AU109" s="222"/>
      <c r="AV109" s="222"/>
      <c r="AW109" s="222"/>
      <c r="AX109" s="222"/>
      <c r="AY109" s="222"/>
      <c r="AZ109" s="222"/>
      <c r="BA109" s="222"/>
      <c r="BB109" s="222"/>
      <c r="BC109" s="222"/>
      <c r="BD109" s="222"/>
      <c r="BE109" s="222"/>
      <c r="BF109" s="222"/>
      <c r="BG109" s="222"/>
      <c r="BH109" s="222"/>
      <c r="BI109" s="222"/>
      <c r="BJ109" s="222"/>
      <c r="BK109" s="222"/>
      <c r="BL109" s="222"/>
      <c r="BM109" s="222"/>
      <c r="BN109" s="222"/>
      <c r="BO109" s="222"/>
      <c r="BP109" s="227"/>
      <c r="BQ109" s="202"/>
      <c r="BR109" s="202"/>
      <c r="BS109" s="202"/>
      <c r="BT109" s="202"/>
      <c r="BU109" s="202"/>
      <c r="BV109" s="202"/>
      <c r="BW109" s="202"/>
      <c r="BX109" s="202"/>
      <c r="BY109" s="202"/>
      <c r="BZ109" s="202"/>
      <c r="CA109" s="202"/>
      <c r="CB109" s="202"/>
      <c r="CC109" s="202"/>
      <c r="CD109" s="202"/>
      <c r="CE109" s="202"/>
      <c r="CF109" s="202">
        <v>103</v>
      </c>
      <c r="CG109" s="202"/>
      <c r="CH109" s="202">
        <v>210</v>
      </c>
      <c r="CI109" s="202"/>
      <c r="CJ109" s="202"/>
      <c r="CK109" s="202"/>
      <c r="CL109" s="202"/>
      <c r="CM109" s="202"/>
      <c r="CN109" s="202"/>
      <c r="CO109" s="202"/>
      <c r="CP109" s="202"/>
      <c r="CQ109" s="202"/>
      <c r="CR109" s="202"/>
      <c r="CS109" s="202"/>
      <c r="CT109" s="202"/>
      <c r="CU109" s="202"/>
      <c r="CV109" s="202"/>
      <c r="CW109" s="204"/>
      <c r="CX109" s="200"/>
      <c r="CY109" s="200"/>
      <c r="CZ109" s="200"/>
      <c r="DA109" s="200"/>
      <c r="DB109" s="200"/>
      <c r="DC109" s="200"/>
      <c r="DD109" s="200"/>
      <c r="DE109" s="200"/>
      <c r="DF109" s="200"/>
      <c r="DG109" s="200"/>
      <c r="DH109" s="200"/>
    </row>
    <row r="110" spans="22:112" s="113" customFormat="1">
      <c r="V110" s="200"/>
      <c r="W110" s="197"/>
      <c r="X110" s="202"/>
      <c r="Y110" s="200"/>
      <c r="Z110" s="200"/>
      <c r="AA110" s="200"/>
      <c r="AB110" s="200"/>
      <c r="AC110" s="222"/>
      <c r="AD110" s="222"/>
      <c r="AE110" s="222"/>
      <c r="AF110" s="222"/>
      <c r="AG110" s="222"/>
      <c r="AH110" s="222"/>
      <c r="AI110" s="222"/>
      <c r="AJ110" s="216" t="s">
        <v>76</v>
      </c>
      <c r="AK110" s="216" t="s">
        <v>76</v>
      </c>
      <c r="AL110" s="222"/>
      <c r="AM110" s="222"/>
      <c r="AN110" s="222"/>
      <c r="AO110" s="222"/>
      <c r="AP110" s="222"/>
      <c r="AQ110" s="222"/>
      <c r="AR110" s="222"/>
      <c r="AS110" s="222"/>
      <c r="AT110" s="222"/>
      <c r="AU110" s="222"/>
      <c r="AV110" s="222"/>
      <c r="AW110" s="222"/>
      <c r="AX110" s="222"/>
      <c r="AY110" s="222"/>
      <c r="AZ110" s="222"/>
      <c r="BA110" s="222"/>
      <c r="BB110" s="222"/>
      <c r="BC110" s="222"/>
      <c r="BD110" s="222"/>
      <c r="BE110" s="222"/>
      <c r="BF110" s="222"/>
      <c r="BG110" s="222"/>
      <c r="BH110" s="222"/>
      <c r="BI110" s="222"/>
      <c r="BJ110" s="222"/>
      <c r="BK110" s="222"/>
      <c r="BL110" s="222"/>
      <c r="BM110" s="222"/>
      <c r="BN110" s="222"/>
      <c r="BO110" s="222"/>
      <c r="BP110" s="227"/>
      <c r="BQ110" s="202"/>
      <c r="BR110" s="202"/>
      <c r="BS110" s="202"/>
      <c r="BT110" s="202"/>
      <c r="BU110" s="202"/>
      <c r="BV110" s="202"/>
      <c r="BW110" s="202"/>
      <c r="BX110" s="202"/>
      <c r="BY110" s="202"/>
      <c r="BZ110" s="202"/>
      <c r="CA110" s="202"/>
      <c r="CB110" s="202"/>
      <c r="CC110" s="202"/>
      <c r="CD110" s="202"/>
      <c r="CE110" s="202"/>
      <c r="CF110" s="202">
        <v>105</v>
      </c>
      <c r="CG110" s="202"/>
      <c r="CH110" s="202">
        <v>215</v>
      </c>
      <c r="CI110" s="202"/>
      <c r="CJ110" s="202"/>
      <c r="CK110" s="202"/>
      <c r="CL110" s="202"/>
      <c r="CM110" s="202"/>
      <c r="CN110" s="202"/>
      <c r="CO110" s="202"/>
      <c r="CP110" s="202"/>
      <c r="CQ110" s="202"/>
      <c r="CR110" s="202"/>
      <c r="CS110" s="202"/>
      <c r="CT110" s="202"/>
      <c r="CU110" s="202"/>
      <c r="CV110" s="202"/>
      <c r="CW110" s="204"/>
      <c r="CX110" s="200"/>
      <c r="CY110" s="200"/>
      <c r="CZ110" s="200"/>
      <c r="DA110" s="200"/>
      <c r="DB110" s="200"/>
      <c r="DC110" s="200"/>
      <c r="DD110" s="200"/>
      <c r="DE110" s="200"/>
      <c r="DF110" s="200"/>
      <c r="DG110" s="200"/>
      <c r="DH110" s="200"/>
    </row>
    <row r="111" spans="22:112" s="113" customFormat="1">
      <c r="V111" s="200"/>
      <c r="W111" s="197"/>
      <c r="X111" s="202"/>
      <c r="Y111" s="200"/>
      <c r="Z111" s="200"/>
      <c r="AA111" s="200"/>
      <c r="AB111" s="200"/>
      <c r="AC111" s="222"/>
      <c r="AD111" s="222"/>
      <c r="AE111" s="222"/>
      <c r="AF111" s="222"/>
      <c r="AG111" s="222"/>
      <c r="AH111" s="222"/>
      <c r="AI111" s="222"/>
      <c r="AJ111" s="216" t="s">
        <v>135</v>
      </c>
      <c r="AK111" s="216" t="s">
        <v>75</v>
      </c>
      <c r="AL111" s="222"/>
      <c r="AM111" s="222"/>
      <c r="AN111" s="222"/>
      <c r="AO111" s="222"/>
      <c r="AP111" s="222"/>
      <c r="AQ111" s="222"/>
      <c r="AR111" s="222"/>
      <c r="AS111" s="222"/>
      <c r="AT111" s="222"/>
      <c r="AU111" s="222"/>
      <c r="AV111" s="222"/>
      <c r="AW111" s="222"/>
      <c r="AX111" s="222"/>
      <c r="AY111" s="222"/>
      <c r="AZ111" s="222"/>
      <c r="BA111" s="222"/>
      <c r="BB111" s="222"/>
      <c r="BC111" s="222"/>
      <c r="BD111" s="222"/>
      <c r="BE111" s="222"/>
      <c r="BF111" s="222"/>
      <c r="BG111" s="222"/>
      <c r="BH111" s="222"/>
      <c r="BI111" s="222"/>
      <c r="BJ111" s="222"/>
      <c r="BK111" s="222"/>
      <c r="BL111" s="222"/>
      <c r="BM111" s="222"/>
      <c r="BN111" s="222"/>
      <c r="BO111" s="222"/>
      <c r="BP111" s="227"/>
      <c r="BQ111" s="202"/>
      <c r="BR111" s="202"/>
      <c r="BS111" s="202"/>
      <c r="BT111" s="202"/>
      <c r="BU111" s="202"/>
      <c r="BV111" s="202"/>
      <c r="BW111" s="202"/>
      <c r="BX111" s="202"/>
      <c r="BY111" s="202"/>
      <c r="BZ111" s="202"/>
      <c r="CA111" s="202"/>
      <c r="CB111" s="202"/>
      <c r="CC111" s="202"/>
      <c r="CD111" s="202"/>
      <c r="CE111" s="202"/>
      <c r="CF111" s="202">
        <v>107</v>
      </c>
      <c r="CG111" s="202"/>
      <c r="CH111" s="202">
        <v>259</v>
      </c>
      <c r="CI111" s="202"/>
      <c r="CJ111" s="202"/>
      <c r="CK111" s="202"/>
      <c r="CL111" s="202"/>
      <c r="CM111" s="202"/>
      <c r="CN111" s="202"/>
      <c r="CO111" s="202"/>
      <c r="CP111" s="202"/>
      <c r="CQ111" s="202"/>
      <c r="CR111" s="202"/>
      <c r="CS111" s="202"/>
      <c r="CT111" s="202"/>
      <c r="CU111" s="202"/>
      <c r="CV111" s="202"/>
      <c r="CW111" s="204"/>
      <c r="CX111" s="200"/>
      <c r="CY111" s="200"/>
      <c r="CZ111" s="200"/>
      <c r="DA111" s="200"/>
      <c r="DB111" s="200"/>
      <c r="DC111" s="200"/>
      <c r="DD111" s="200"/>
      <c r="DE111" s="200"/>
      <c r="DF111" s="200"/>
      <c r="DG111" s="200"/>
      <c r="DH111" s="200"/>
    </row>
    <row r="112" spans="22:112" s="113" customFormat="1">
      <c r="V112" s="200"/>
      <c r="W112" s="197"/>
      <c r="X112" s="202"/>
      <c r="Y112" s="200"/>
      <c r="Z112" s="200"/>
      <c r="AA112" s="200"/>
      <c r="AB112" s="200"/>
      <c r="AC112" s="222"/>
      <c r="AD112" s="222"/>
      <c r="AE112" s="222"/>
      <c r="AF112" s="222"/>
      <c r="AG112" s="222"/>
      <c r="AH112" s="222"/>
      <c r="AI112" s="222"/>
      <c r="AJ112" s="216" t="s">
        <v>129</v>
      </c>
      <c r="AK112" s="216" t="s">
        <v>129</v>
      </c>
      <c r="AL112" s="222"/>
      <c r="AM112" s="222"/>
      <c r="AN112" s="222"/>
      <c r="AO112" s="222"/>
      <c r="AP112" s="222"/>
      <c r="AQ112" s="222"/>
      <c r="AR112" s="222"/>
      <c r="AS112" s="222"/>
      <c r="AT112" s="222"/>
      <c r="AU112" s="222"/>
      <c r="AV112" s="222"/>
      <c r="AW112" s="222"/>
      <c r="AX112" s="222"/>
      <c r="AY112" s="222"/>
      <c r="AZ112" s="222"/>
      <c r="BA112" s="222"/>
      <c r="BB112" s="222"/>
      <c r="BC112" s="222"/>
      <c r="BD112" s="222"/>
      <c r="BE112" s="222"/>
      <c r="BF112" s="222"/>
      <c r="BG112" s="222"/>
      <c r="BH112" s="222"/>
      <c r="BI112" s="222"/>
      <c r="BJ112" s="222"/>
      <c r="BK112" s="222"/>
      <c r="BL112" s="222"/>
      <c r="BM112" s="222"/>
      <c r="BN112" s="222"/>
      <c r="BO112" s="222"/>
      <c r="BP112" s="227"/>
      <c r="BQ112" s="202"/>
      <c r="BR112" s="202"/>
      <c r="BS112" s="202"/>
      <c r="BT112" s="202"/>
      <c r="BU112" s="202"/>
      <c r="BV112" s="202"/>
      <c r="BW112" s="202"/>
      <c r="BX112" s="202"/>
      <c r="BY112" s="202"/>
      <c r="BZ112" s="202"/>
      <c r="CA112" s="202"/>
      <c r="CB112" s="202"/>
      <c r="CC112" s="202"/>
      <c r="CD112" s="202"/>
      <c r="CE112" s="202"/>
      <c r="CF112" s="202">
        <v>118</v>
      </c>
      <c r="CG112" s="202"/>
      <c r="CH112" s="202">
        <v>330</v>
      </c>
      <c r="CI112" s="202"/>
      <c r="CJ112" s="202"/>
      <c r="CK112" s="202"/>
      <c r="CL112" s="202"/>
      <c r="CM112" s="202"/>
      <c r="CN112" s="202"/>
      <c r="CO112" s="202"/>
      <c r="CP112" s="202"/>
      <c r="CQ112" s="202"/>
      <c r="CR112" s="202"/>
      <c r="CS112" s="202"/>
      <c r="CT112" s="202"/>
      <c r="CU112" s="202"/>
      <c r="CV112" s="202"/>
      <c r="CW112" s="204"/>
      <c r="CX112" s="200"/>
      <c r="CY112" s="200"/>
      <c r="CZ112" s="200"/>
      <c r="DA112" s="200"/>
      <c r="DB112" s="200"/>
      <c r="DC112" s="200"/>
      <c r="DD112" s="200"/>
      <c r="DE112" s="200"/>
      <c r="DF112" s="200"/>
      <c r="DG112" s="200"/>
      <c r="DH112" s="200"/>
    </row>
    <row r="113" spans="22:112" s="113" customFormat="1">
      <c r="V113" s="200"/>
      <c r="W113" s="197"/>
      <c r="X113" s="202"/>
      <c r="Y113" s="200"/>
      <c r="Z113" s="200"/>
      <c r="AA113" s="200"/>
      <c r="AB113" s="200"/>
      <c r="AC113" s="222"/>
      <c r="AD113" s="222"/>
      <c r="AE113" s="222"/>
      <c r="AF113" s="222"/>
      <c r="AG113" s="222"/>
      <c r="AH113" s="222"/>
      <c r="AI113" s="222"/>
      <c r="AJ113" s="216" t="s">
        <v>73</v>
      </c>
      <c r="AK113" s="216" t="s">
        <v>73</v>
      </c>
      <c r="AL113" s="222"/>
      <c r="AM113" s="222"/>
      <c r="AN113" s="222"/>
      <c r="AO113" s="222"/>
      <c r="AP113" s="222"/>
      <c r="AQ113" s="222"/>
      <c r="AR113" s="222"/>
      <c r="AS113" s="222"/>
      <c r="AT113" s="222"/>
      <c r="AU113" s="222"/>
      <c r="AV113" s="222"/>
      <c r="AW113" s="222"/>
      <c r="AX113" s="222"/>
      <c r="AY113" s="222"/>
      <c r="AZ113" s="222"/>
      <c r="BA113" s="222"/>
      <c r="BB113" s="222"/>
      <c r="BC113" s="222"/>
      <c r="BD113" s="222"/>
      <c r="BE113" s="222"/>
      <c r="BF113" s="222"/>
      <c r="BG113" s="222"/>
      <c r="BH113" s="222"/>
      <c r="BI113" s="222"/>
      <c r="BJ113" s="222"/>
      <c r="BK113" s="222"/>
      <c r="BL113" s="222"/>
      <c r="BM113" s="222"/>
      <c r="BN113" s="222"/>
      <c r="BO113" s="222"/>
      <c r="BP113" s="227"/>
      <c r="BQ113" s="202"/>
      <c r="BR113" s="202"/>
      <c r="BS113" s="202"/>
      <c r="BT113" s="202"/>
      <c r="BU113" s="202"/>
      <c r="BV113" s="202"/>
      <c r="BW113" s="202"/>
      <c r="BX113" s="202"/>
      <c r="BY113" s="202"/>
      <c r="BZ113" s="202"/>
      <c r="CA113" s="202"/>
      <c r="CB113" s="202"/>
      <c r="CC113" s="202"/>
      <c r="CD113" s="202"/>
      <c r="CE113" s="202"/>
      <c r="CF113" s="202">
        <v>126</v>
      </c>
      <c r="CG113" s="202"/>
      <c r="CH113" s="202">
        <v>395</v>
      </c>
      <c r="CI113" s="202"/>
      <c r="CJ113" s="202"/>
      <c r="CK113" s="202"/>
      <c r="CL113" s="202"/>
      <c r="CM113" s="202"/>
      <c r="CN113" s="202"/>
      <c r="CO113" s="202"/>
      <c r="CP113" s="202"/>
      <c r="CQ113" s="202"/>
      <c r="CR113" s="202"/>
      <c r="CS113" s="202"/>
      <c r="CT113" s="202"/>
      <c r="CU113" s="202"/>
      <c r="CV113" s="202"/>
      <c r="CW113" s="204"/>
      <c r="CX113" s="200"/>
      <c r="CY113" s="200"/>
      <c r="CZ113" s="200"/>
      <c r="DA113" s="200"/>
      <c r="DB113" s="200"/>
      <c r="DC113" s="200"/>
      <c r="DD113" s="200"/>
      <c r="DE113" s="200"/>
      <c r="DF113" s="200"/>
      <c r="DG113" s="200"/>
      <c r="DH113" s="200"/>
    </row>
    <row r="114" spans="22:112" s="113" customFormat="1">
      <c r="V114" s="200"/>
      <c r="W114" s="197"/>
      <c r="X114" s="202"/>
      <c r="Y114" s="200"/>
      <c r="Z114" s="200"/>
      <c r="AA114" s="200"/>
      <c r="AB114" s="200"/>
      <c r="AC114" s="222"/>
      <c r="AD114" s="222"/>
      <c r="AE114" s="222"/>
      <c r="AF114" s="222"/>
      <c r="AG114" s="222"/>
      <c r="AH114" s="222"/>
      <c r="AI114" s="222"/>
      <c r="AJ114" s="216" t="s">
        <v>138</v>
      </c>
      <c r="AK114" s="216" t="s">
        <v>78</v>
      </c>
      <c r="AL114" s="222"/>
      <c r="AM114" s="222"/>
      <c r="AN114" s="222"/>
      <c r="AO114" s="222"/>
      <c r="AP114" s="222"/>
      <c r="AQ114" s="222"/>
      <c r="AR114" s="222"/>
      <c r="AS114" s="222"/>
      <c r="AT114" s="222"/>
      <c r="AU114" s="222"/>
      <c r="AV114" s="222"/>
      <c r="AW114" s="222"/>
      <c r="AX114" s="222"/>
      <c r="AY114" s="222"/>
      <c r="AZ114" s="222"/>
      <c r="BA114" s="222"/>
      <c r="BB114" s="222"/>
      <c r="BC114" s="222"/>
      <c r="BD114" s="222"/>
      <c r="BE114" s="222"/>
      <c r="BF114" s="222"/>
      <c r="BG114" s="222"/>
      <c r="BH114" s="222"/>
      <c r="BI114" s="222"/>
      <c r="BJ114" s="222"/>
      <c r="BK114" s="222"/>
      <c r="BL114" s="222"/>
      <c r="BM114" s="222"/>
      <c r="BN114" s="222"/>
      <c r="BO114" s="222"/>
      <c r="BP114" s="227"/>
      <c r="BQ114" s="202"/>
      <c r="BR114" s="202"/>
      <c r="BS114" s="202"/>
      <c r="BT114" s="202"/>
      <c r="BU114" s="202"/>
      <c r="BV114" s="202"/>
      <c r="BW114" s="202"/>
      <c r="BX114" s="202"/>
      <c r="BY114" s="202"/>
      <c r="BZ114" s="202"/>
      <c r="CA114" s="202"/>
      <c r="CB114" s="202"/>
      <c r="CC114" s="202"/>
      <c r="CD114" s="202"/>
      <c r="CE114" s="202"/>
      <c r="CF114" s="202">
        <v>134</v>
      </c>
      <c r="CG114" s="202"/>
      <c r="CH114" s="202"/>
      <c r="CI114" s="202"/>
      <c r="CJ114" s="202"/>
      <c r="CK114" s="202"/>
      <c r="CL114" s="202"/>
      <c r="CM114" s="202"/>
      <c r="CN114" s="202"/>
      <c r="CO114" s="202"/>
      <c r="CP114" s="202"/>
      <c r="CQ114" s="202"/>
      <c r="CR114" s="202"/>
      <c r="CS114" s="202"/>
      <c r="CT114" s="202"/>
      <c r="CU114" s="202"/>
      <c r="CV114" s="202"/>
      <c r="CW114" s="204"/>
      <c r="CX114" s="200"/>
      <c r="CY114" s="200"/>
      <c r="CZ114" s="200"/>
      <c r="DA114" s="200"/>
      <c r="DB114" s="200"/>
      <c r="DC114" s="200"/>
      <c r="DD114" s="200"/>
      <c r="DE114" s="200"/>
      <c r="DF114" s="200"/>
      <c r="DG114" s="200"/>
      <c r="DH114" s="200"/>
    </row>
    <row r="115" spans="22:112" s="113" customFormat="1">
      <c r="V115" s="200"/>
      <c r="W115" s="197"/>
      <c r="X115" s="202"/>
      <c r="Y115" s="200"/>
      <c r="Z115" s="200"/>
      <c r="AA115" s="200"/>
      <c r="AB115" s="200"/>
      <c r="AC115" s="222"/>
      <c r="AD115" s="222"/>
      <c r="AE115" s="222"/>
      <c r="AF115" s="222"/>
      <c r="AG115" s="222"/>
      <c r="AH115" s="222"/>
      <c r="AI115" s="222"/>
      <c r="AJ115" s="216" t="s">
        <v>139</v>
      </c>
      <c r="AK115" s="216" t="s">
        <v>79</v>
      </c>
      <c r="AL115" s="222"/>
      <c r="AM115" s="222"/>
      <c r="AN115" s="222"/>
      <c r="AO115" s="222"/>
      <c r="AP115" s="222"/>
      <c r="AQ115" s="222"/>
      <c r="AR115" s="222"/>
      <c r="AS115" s="222"/>
      <c r="AT115" s="222"/>
      <c r="AU115" s="222"/>
      <c r="AV115" s="222"/>
      <c r="AW115" s="222"/>
      <c r="AX115" s="222"/>
      <c r="AY115" s="222"/>
      <c r="AZ115" s="222"/>
      <c r="BA115" s="222"/>
      <c r="BB115" s="222"/>
      <c r="BC115" s="222"/>
      <c r="BD115" s="222"/>
      <c r="BE115" s="222"/>
      <c r="BF115" s="222"/>
      <c r="BG115" s="222"/>
      <c r="BH115" s="222"/>
      <c r="BI115" s="222"/>
      <c r="BJ115" s="222"/>
      <c r="BK115" s="222"/>
      <c r="BL115" s="222"/>
      <c r="BM115" s="222"/>
      <c r="BN115" s="222"/>
      <c r="BO115" s="222"/>
      <c r="BP115" s="227"/>
      <c r="BQ115" s="202"/>
      <c r="BR115" s="202"/>
      <c r="BS115" s="202"/>
      <c r="BT115" s="202"/>
      <c r="BU115" s="202"/>
      <c r="BV115" s="202"/>
      <c r="BW115" s="202"/>
      <c r="BX115" s="202"/>
      <c r="BY115" s="202"/>
      <c r="BZ115" s="202"/>
      <c r="CA115" s="202"/>
      <c r="CB115" s="202"/>
      <c r="CC115" s="202"/>
      <c r="CD115" s="202"/>
      <c r="CE115" s="202"/>
      <c r="CF115" s="202">
        <v>138</v>
      </c>
      <c r="CG115" s="202"/>
      <c r="CH115" s="202"/>
      <c r="CI115" s="202"/>
      <c r="CJ115" s="202"/>
      <c r="CK115" s="202"/>
      <c r="CL115" s="202"/>
      <c r="CM115" s="202"/>
      <c r="CN115" s="202"/>
      <c r="CO115" s="202"/>
      <c r="CP115" s="202"/>
      <c r="CQ115" s="202"/>
      <c r="CR115" s="202"/>
      <c r="CS115" s="202"/>
      <c r="CT115" s="202"/>
      <c r="CU115" s="202"/>
      <c r="CV115" s="202"/>
      <c r="CW115" s="204"/>
      <c r="CX115" s="200"/>
      <c r="CY115" s="200"/>
      <c r="CZ115" s="200"/>
      <c r="DA115" s="200"/>
      <c r="DB115" s="200"/>
      <c r="DC115" s="200"/>
      <c r="DD115" s="200"/>
      <c r="DE115" s="200"/>
      <c r="DF115" s="200"/>
      <c r="DG115" s="200"/>
      <c r="DH115" s="200"/>
    </row>
    <row r="116" spans="22:112" s="113" customFormat="1">
      <c r="V116" s="200"/>
      <c r="W116" s="197"/>
      <c r="X116" s="202"/>
      <c r="Y116" s="200"/>
      <c r="Z116" s="200"/>
      <c r="AA116" s="200"/>
      <c r="AB116" s="200"/>
      <c r="AC116" s="222"/>
      <c r="AD116" s="222"/>
      <c r="AE116" s="222"/>
      <c r="AF116" s="222"/>
      <c r="AG116" s="222"/>
      <c r="AH116" s="222"/>
      <c r="AI116" s="222"/>
      <c r="AJ116" s="216" t="s">
        <v>136</v>
      </c>
      <c r="AK116" s="216" t="s">
        <v>77</v>
      </c>
      <c r="AL116" s="222"/>
      <c r="AM116" s="222"/>
      <c r="AN116" s="222"/>
      <c r="AO116" s="222"/>
      <c r="AP116" s="222"/>
      <c r="AQ116" s="222"/>
      <c r="AR116" s="222"/>
      <c r="AS116" s="222"/>
      <c r="AT116" s="222"/>
      <c r="AU116" s="222"/>
      <c r="AV116" s="222"/>
      <c r="AW116" s="222"/>
      <c r="AX116" s="222"/>
      <c r="AY116" s="222"/>
      <c r="AZ116" s="222"/>
      <c r="BA116" s="222"/>
      <c r="BB116" s="222"/>
      <c r="BC116" s="222"/>
      <c r="BD116" s="222"/>
      <c r="BE116" s="222"/>
      <c r="BF116" s="222"/>
      <c r="BG116" s="222"/>
      <c r="BH116" s="222"/>
      <c r="BI116" s="222"/>
      <c r="BJ116" s="222"/>
      <c r="BK116" s="222"/>
      <c r="BL116" s="222"/>
      <c r="BM116" s="222"/>
      <c r="BN116" s="222"/>
      <c r="BO116" s="222"/>
      <c r="BP116" s="227"/>
      <c r="BQ116" s="202"/>
      <c r="BR116" s="202"/>
      <c r="BS116" s="202"/>
      <c r="BT116" s="202"/>
      <c r="BU116" s="202"/>
      <c r="BV116" s="202"/>
      <c r="BW116" s="202"/>
      <c r="BX116" s="202"/>
      <c r="BY116" s="202"/>
      <c r="BZ116" s="202"/>
      <c r="CA116" s="202"/>
      <c r="CB116" s="202"/>
      <c r="CC116" s="202"/>
      <c r="CD116" s="202"/>
      <c r="CE116" s="202"/>
      <c r="CF116" s="202">
        <v>164</v>
      </c>
      <c r="CG116" s="202"/>
      <c r="CH116" s="202"/>
      <c r="CI116" s="202"/>
      <c r="CJ116" s="202"/>
      <c r="CK116" s="202"/>
      <c r="CL116" s="202"/>
      <c r="CM116" s="202"/>
      <c r="CN116" s="202"/>
      <c r="CO116" s="202"/>
      <c r="CP116" s="202"/>
      <c r="CQ116" s="202"/>
      <c r="CR116" s="202"/>
      <c r="CS116" s="202"/>
      <c r="CT116" s="202"/>
      <c r="CU116" s="202"/>
      <c r="CV116" s="202"/>
      <c r="CW116" s="204"/>
      <c r="CX116" s="200"/>
      <c r="CY116" s="200"/>
      <c r="CZ116" s="200"/>
      <c r="DA116" s="200"/>
      <c r="DB116" s="200"/>
      <c r="DC116" s="200"/>
      <c r="DD116" s="200"/>
      <c r="DE116" s="200"/>
      <c r="DF116" s="200"/>
      <c r="DG116" s="200"/>
      <c r="DH116" s="200"/>
    </row>
    <row r="117" spans="22:112" s="113" customFormat="1">
      <c r="V117" s="200"/>
      <c r="W117" s="197"/>
      <c r="X117" s="202"/>
      <c r="Y117" s="200"/>
      <c r="Z117" s="200"/>
      <c r="AA117" s="200"/>
      <c r="AB117" s="200"/>
      <c r="AC117" s="222"/>
      <c r="AD117" s="222"/>
      <c r="AE117" s="222"/>
      <c r="AF117" s="222"/>
      <c r="AG117" s="222"/>
      <c r="AH117" s="222"/>
      <c r="AI117" s="222"/>
      <c r="AJ117" s="216" t="s">
        <v>74</v>
      </c>
      <c r="AK117" s="216" t="s">
        <v>74</v>
      </c>
      <c r="AL117" s="222"/>
      <c r="AM117" s="222"/>
      <c r="AN117" s="222"/>
      <c r="AO117" s="222"/>
      <c r="AP117" s="222"/>
      <c r="AQ117" s="222"/>
      <c r="AR117" s="222"/>
      <c r="AS117" s="222"/>
      <c r="AT117" s="222"/>
      <c r="AU117" s="222"/>
      <c r="AV117" s="222"/>
      <c r="AW117" s="222"/>
      <c r="AX117" s="222"/>
      <c r="AY117" s="222"/>
      <c r="AZ117" s="222"/>
      <c r="BA117" s="222"/>
      <c r="BB117" s="222"/>
      <c r="BC117" s="222"/>
      <c r="BD117" s="222"/>
      <c r="BE117" s="222"/>
      <c r="BF117" s="222"/>
      <c r="BG117" s="222"/>
      <c r="BH117" s="222"/>
      <c r="BI117" s="222"/>
      <c r="BJ117" s="222"/>
      <c r="BK117" s="222"/>
      <c r="BL117" s="222"/>
      <c r="BM117" s="222"/>
      <c r="BN117" s="222"/>
      <c r="BO117" s="222"/>
      <c r="BP117" s="227"/>
      <c r="BQ117" s="202"/>
      <c r="BR117" s="202"/>
      <c r="BS117" s="202"/>
      <c r="BT117" s="202"/>
      <c r="BU117" s="202"/>
      <c r="BV117" s="202"/>
      <c r="BW117" s="202"/>
      <c r="BX117" s="202"/>
      <c r="BY117" s="202"/>
      <c r="BZ117" s="202"/>
      <c r="CA117" s="202"/>
      <c r="CB117" s="202"/>
      <c r="CC117" s="202"/>
      <c r="CD117" s="202"/>
      <c r="CE117" s="202"/>
      <c r="CF117" s="202">
        <v>187</v>
      </c>
      <c r="CG117" s="202"/>
      <c r="CH117" s="202"/>
      <c r="CI117" s="202"/>
      <c r="CJ117" s="202"/>
      <c r="CK117" s="202"/>
      <c r="CL117" s="202"/>
      <c r="CM117" s="202"/>
      <c r="CN117" s="202"/>
      <c r="CO117" s="202"/>
      <c r="CP117" s="202"/>
      <c r="CQ117" s="202"/>
      <c r="CR117" s="202"/>
      <c r="CS117" s="202"/>
      <c r="CT117" s="202"/>
      <c r="CU117" s="202"/>
      <c r="CV117" s="202"/>
      <c r="CW117" s="204"/>
      <c r="CX117" s="200"/>
      <c r="CY117" s="200"/>
      <c r="CZ117" s="200"/>
      <c r="DA117" s="200"/>
      <c r="DB117" s="200"/>
      <c r="DC117" s="200"/>
      <c r="DD117" s="200"/>
      <c r="DE117" s="200"/>
      <c r="DF117" s="200"/>
      <c r="DG117" s="200"/>
      <c r="DH117" s="200"/>
    </row>
    <row r="118" spans="22:112" s="113" customFormat="1">
      <c r="V118" s="200"/>
      <c r="W118" s="197"/>
      <c r="X118" s="202"/>
      <c r="Y118" s="200"/>
      <c r="Z118" s="200"/>
      <c r="AA118" s="200"/>
      <c r="AB118" s="200"/>
      <c r="AC118" s="222"/>
      <c r="AD118" s="222"/>
      <c r="AE118" s="222"/>
      <c r="AF118" s="222"/>
      <c r="AG118" s="222"/>
      <c r="AH118" s="222"/>
      <c r="AI118" s="222"/>
      <c r="AJ118" s="216" t="s">
        <v>72</v>
      </c>
      <c r="AK118" s="216" t="s">
        <v>72</v>
      </c>
      <c r="AL118" s="222"/>
      <c r="AM118" s="222"/>
      <c r="AN118" s="222"/>
      <c r="AO118" s="222"/>
      <c r="AP118" s="222"/>
      <c r="AQ118" s="222"/>
      <c r="AR118" s="222"/>
      <c r="AS118" s="222"/>
      <c r="AT118" s="222"/>
      <c r="AU118" s="222"/>
      <c r="AV118" s="222"/>
      <c r="AW118" s="222"/>
      <c r="AX118" s="222"/>
      <c r="AY118" s="222"/>
      <c r="AZ118" s="222"/>
      <c r="BA118" s="222"/>
      <c r="BB118" s="222"/>
      <c r="BC118" s="222"/>
      <c r="BD118" s="222"/>
      <c r="BE118" s="222"/>
      <c r="BF118" s="222"/>
      <c r="BG118" s="222"/>
      <c r="BH118" s="222"/>
      <c r="BI118" s="222"/>
      <c r="BJ118" s="222"/>
      <c r="BK118" s="222"/>
      <c r="BL118" s="222"/>
      <c r="BM118" s="222"/>
      <c r="BN118" s="222"/>
      <c r="BO118" s="222"/>
      <c r="BP118" s="227"/>
      <c r="BQ118" s="202"/>
      <c r="BR118" s="202"/>
      <c r="BS118" s="202"/>
      <c r="BT118" s="202"/>
      <c r="BU118" s="202"/>
      <c r="BV118" s="202"/>
      <c r="BW118" s="202"/>
      <c r="BX118" s="202"/>
      <c r="BY118" s="202"/>
      <c r="BZ118" s="202"/>
      <c r="CA118" s="202"/>
      <c r="CB118" s="202"/>
      <c r="CC118" s="202"/>
      <c r="CD118" s="202"/>
      <c r="CE118" s="202"/>
      <c r="CF118" s="202">
        <v>210</v>
      </c>
      <c r="CG118" s="202"/>
      <c r="CH118" s="202"/>
      <c r="CI118" s="202"/>
      <c r="CJ118" s="202"/>
      <c r="CK118" s="202"/>
      <c r="CL118" s="202"/>
      <c r="CM118" s="202"/>
      <c r="CN118" s="202"/>
      <c r="CO118" s="202"/>
      <c r="CP118" s="202"/>
      <c r="CQ118" s="202"/>
      <c r="CR118" s="202"/>
      <c r="CS118" s="202"/>
      <c r="CT118" s="202"/>
      <c r="CU118" s="202"/>
      <c r="CV118" s="202"/>
      <c r="CW118" s="204"/>
      <c r="CX118" s="200"/>
      <c r="CY118" s="200"/>
      <c r="CZ118" s="200"/>
      <c r="DA118" s="200"/>
      <c r="DB118" s="200"/>
      <c r="DC118" s="200"/>
      <c r="DD118" s="200"/>
      <c r="DE118" s="200"/>
      <c r="DF118" s="200"/>
      <c r="DG118" s="200"/>
      <c r="DH118" s="200"/>
    </row>
    <row r="119" spans="22:112" s="113" customFormat="1">
      <c r="V119" s="200"/>
      <c r="W119" s="197"/>
      <c r="X119" s="202"/>
      <c r="Y119" s="200"/>
      <c r="Z119" s="200"/>
      <c r="AA119" s="200"/>
      <c r="AB119" s="200"/>
      <c r="AC119" s="222"/>
      <c r="AD119" s="222"/>
      <c r="AE119" s="222"/>
      <c r="AF119" s="222"/>
      <c r="AG119" s="222"/>
      <c r="AH119" s="222"/>
      <c r="AI119" s="222"/>
      <c r="AJ119" s="220" t="s">
        <v>104</v>
      </c>
      <c r="AK119" s="220" t="s">
        <v>104</v>
      </c>
      <c r="AL119" s="222"/>
      <c r="AM119" s="222"/>
      <c r="AN119" s="222"/>
      <c r="AO119" s="222"/>
      <c r="AP119" s="222"/>
      <c r="AQ119" s="222"/>
      <c r="AR119" s="222"/>
      <c r="AS119" s="222"/>
      <c r="AT119" s="222"/>
      <c r="AU119" s="222"/>
      <c r="AV119" s="222"/>
      <c r="AW119" s="222"/>
      <c r="AX119" s="222"/>
      <c r="AY119" s="222"/>
      <c r="AZ119" s="222"/>
      <c r="BA119" s="222"/>
      <c r="BB119" s="222"/>
      <c r="BC119" s="222"/>
      <c r="BD119" s="222"/>
      <c r="BE119" s="222"/>
      <c r="BF119" s="222"/>
      <c r="BG119" s="222"/>
      <c r="BH119" s="222"/>
      <c r="BI119" s="222"/>
      <c r="BJ119" s="222"/>
      <c r="BK119" s="222"/>
      <c r="BL119" s="222"/>
      <c r="BM119" s="222"/>
      <c r="BN119" s="222"/>
      <c r="BO119" s="222"/>
      <c r="BP119" s="227"/>
      <c r="BQ119" s="202"/>
      <c r="BR119" s="202"/>
      <c r="BS119" s="202"/>
      <c r="BT119" s="202"/>
      <c r="BU119" s="202"/>
      <c r="BV119" s="202"/>
      <c r="BW119" s="202"/>
      <c r="BX119" s="202"/>
      <c r="BY119" s="202"/>
      <c r="BZ119" s="202"/>
      <c r="CA119" s="202"/>
      <c r="CB119" s="202"/>
      <c r="CC119" s="202"/>
      <c r="CD119" s="202"/>
      <c r="CE119" s="202"/>
      <c r="CF119" s="202">
        <v>213</v>
      </c>
      <c r="CG119" s="202"/>
      <c r="CH119" s="202"/>
      <c r="CI119" s="202"/>
      <c r="CJ119" s="202"/>
      <c r="CK119" s="202"/>
      <c r="CL119" s="202"/>
      <c r="CM119" s="202"/>
      <c r="CN119" s="202"/>
      <c r="CO119" s="202"/>
      <c r="CP119" s="202"/>
      <c r="CQ119" s="202"/>
      <c r="CR119" s="202"/>
      <c r="CS119" s="202"/>
      <c r="CT119" s="202"/>
      <c r="CU119" s="202"/>
      <c r="CV119" s="202"/>
      <c r="CW119" s="204"/>
      <c r="CX119" s="200"/>
      <c r="CY119" s="200"/>
      <c r="CZ119" s="200"/>
      <c r="DA119" s="200"/>
      <c r="DB119" s="200"/>
      <c r="DC119" s="200"/>
      <c r="DD119" s="200"/>
      <c r="DE119" s="200"/>
      <c r="DF119" s="200"/>
      <c r="DG119" s="200"/>
      <c r="DH119" s="200"/>
    </row>
    <row r="120" spans="22:112" s="113" customFormat="1">
      <c r="V120" s="200"/>
      <c r="W120" s="197"/>
      <c r="X120" s="202"/>
      <c r="Y120" s="200"/>
      <c r="Z120" s="200"/>
      <c r="AA120" s="200"/>
      <c r="AB120" s="200"/>
      <c r="AC120" s="222"/>
      <c r="AD120" s="222"/>
      <c r="AE120" s="222"/>
      <c r="AF120" s="222"/>
      <c r="AG120" s="222"/>
      <c r="AH120" s="222"/>
      <c r="AI120" s="222"/>
      <c r="AJ120" s="220" t="s">
        <v>140</v>
      </c>
      <c r="AK120" s="220" t="s">
        <v>130</v>
      </c>
      <c r="AL120" s="222"/>
      <c r="AM120" s="222"/>
      <c r="AN120" s="222"/>
      <c r="AO120" s="222"/>
      <c r="AP120" s="222"/>
      <c r="AQ120" s="222"/>
      <c r="AR120" s="222"/>
      <c r="AS120" s="222"/>
      <c r="AT120" s="222"/>
      <c r="AU120" s="222"/>
      <c r="AV120" s="222"/>
      <c r="AW120" s="222"/>
      <c r="AX120" s="222"/>
      <c r="AY120" s="222"/>
      <c r="AZ120" s="222"/>
      <c r="BA120" s="222"/>
      <c r="BB120" s="222"/>
      <c r="BC120" s="222"/>
      <c r="BD120" s="222"/>
      <c r="BE120" s="222"/>
      <c r="BF120" s="222"/>
      <c r="BG120" s="222"/>
      <c r="BH120" s="222"/>
      <c r="BI120" s="222"/>
      <c r="BJ120" s="222"/>
      <c r="BK120" s="222"/>
      <c r="BL120" s="222"/>
      <c r="BM120" s="222"/>
      <c r="BN120" s="222"/>
      <c r="BO120" s="222"/>
      <c r="BP120" s="227"/>
      <c r="BQ120" s="202"/>
      <c r="BR120" s="202"/>
      <c r="BS120" s="202"/>
      <c r="BT120" s="202"/>
      <c r="BU120" s="202"/>
      <c r="BV120" s="202"/>
      <c r="BW120" s="202"/>
      <c r="BX120" s="202"/>
      <c r="BY120" s="202"/>
      <c r="BZ120" s="202"/>
      <c r="CA120" s="202"/>
      <c r="CB120" s="202"/>
      <c r="CC120" s="202"/>
      <c r="CD120" s="202"/>
      <c r="CE120" s="202"/>
      <c r="CF120" s="202">
        <v>405</v>
      </c>
      <c r="CG120" s="202"/>
      <c r="CH120" s="202"/>
      <c r="CI120" s="202"/>
      <c r="CJ120" s="202"/>
      <c r="CK120" s="202"/>
      <c r="CL120" s="202"/>
      <c r="CM120" s="202"/>
      <c r="CN120" s="202"/>
      <c r="CO120" s="202"/>
      <c r="CP120" s="202"/>
      <c r="CQ120" s="202"/>
      <c r="CR120" s="202"/>
      <c r="CS120" s="202"/>
      <c r="CT120" s="202"/>
      <c r="CU120" s="202"/>
      <c r="CV120" s="202"/>
      <c r="CW120" s="204"/>
      <c r="CX120" s="200"/>
      <c r="CY120" s="200"/>
      <c r="CZ120" s="200"/>
      <c r="DA120" s="200"/>
      <c r="DB120" s="200"/>
      <c r="DC120" s="200"/>
      <c r="DD120" s="200"/>
      <c r="DE120" s="200"/>
      <c r="DF120" s="200"/>
      <c r="DG120" s="200"/>
      <c r="DH120" s="200"/>
    </row>
    <row r="121" spans="22:112" s="113" customFormat="1">
      <c r="V121" s="200"/>
      <c r="W121" s="197"/>
      <c r="X121" s="202"/>
      <c r="Y121" s="200"/>
      <c r="Z121" s="200"/>
      <c r="AA121" s="200"/>
      <c r="AB121" s="200"/>
      <c r="AC121" s="222"/>
      <c r="AD121" s="222"/>
      <c r="AE121" s="222"/>
      <c r="AF121" s="222"/>
      <c r="AG121" s="222"/>
      <c r="AH121" s="222"/>
      <c r="AI121" s="222"/>
      <c r="AJ121" s="220" t="s">
        <v>141</v>
      </c>
      <c r="AK121" s="220" t="s">
        <v>105</v>
      </c>
      <c r="AL121" s="222"/>
      <c r="AM121" s="222"/>
      <c r="AN121" s="222"/>
      <c r="AO121" s="222"/>
      <c r="AP121" s="222"/>
      <c r="AQ121" s="222"/>
      <c r="AR121" s="222"/>
      <c r="AS121" s="222"/>
      <c r="AT121" s="222"/>
      <c r="AU121" s="222"/>
      <c r="AV121" s="222"/>
      <c r="AW121" s="222"/>
      <c r="AX121" s="222"/>
      <c r="AY121" s="222"/>
      <c r="AZ121" s="222"/>
      <c r="BA121" s="222"/>
      <c r="BB121" s="222"/>
      <c r="BC121" s="222"/>
      <c r="BD121" s="222"/>
      <c r="BE121" s="222"/>
      <c r="BF121" s="222"/>
      <c r="BG121" s="222"/>
      <c r="BH121" s="222"/>
      <c r="BI121" s="222"/>
      <c r="BJ121" s="222"/>
      <c r="BK121" s="222"/>
      <c r="BL121" s="222"/>
      <c r="BM121" s="222"/>
      <c r="BN121" s="222"/>
      <c r="BO121" s="222"/>
      <c r="BP121" s="227"/>
      <c r="BQ121" s="202"/>
      <c r="BR121" s="202"/>
      <c r="BS121" s="202"/>
      <c r="BT121" s="202"/>
      <c r="BU121" s="202"/>
      <c r="BV121" s="202"/>
      <c r="BW121" s="202"/>
      <c r="BX121" s="202"/>
      <c r="BY121" s="202"/>
      <c r="BZ121" s="202"/>
      <c r="CA121" s="202"/>
      <c r="CB121" s="202"/>
      <c r="CC121" s="202"/>
      <c r="CD121" s="202"/>
      <c r="CE121" s="202"/>
      <c r="CF121" s="202">
        <v>605</v>
      </c>
      <c r="CG121" s="202"/>
      <c r="CH121" s="202"/>
      <c r="CI121" s="202"/>
      <c r="CJ121" s="202"/>
      <c r="CK121" s="202"/>
      <c r="CL121" s="202"/>
      <c r="CM121" s="202"/>
      <c r="CN121" s="202"/>
      <c r="CO121" s="202"/>
      <c r="CP121" s="202"/>
      <c r="CQ121" s="202"/>
      <c r="CR121" s="202"/>
      <c r="CS121" s="202"/>
      <c r="CT121" s="202"/>
      <c r="CU121" s="202"/>
      <c r="CV121" s="202"/>
      <c r="CW121" s="204"/>
      <c r="CX121" s="200"/>
      <c r="CY121" s="200"/>
      <c r="CZ121" s="200"/>
      <c r="DA121" s="200"/>
      <c r="DB121" s="200"/>
      <c r="DC121" s="200"/>
      <c r="DD121" s="200"/>
      <c r="DE121" s="200"/>
      <c r="DF121" s="200"/>
      <c r="DG121" s="200"/>
      <c r="DH121" s="200"/>
    </row>
    <row r="122" spans="22:112" s="113" customFormat="1">
      <c r="V122" s="200"/>
      <c r="W122" s="197"/>
      <c r="X122" s="202"/>
      <c r="Y122" s="200"/>
      <c r="Z122" s="200"/>
      <c r="AA122" s="200"/>
      <c r="AB122" s="200"/>
      <c r="AC122" s="222"/>
      <c r="AD122" s="222"/>
      <c r="AE122" s="222"/>
      <c r="AF122" s="222"/>
      <c r="AG122" s="222"/>
      <c r="AH122" s="222"/>
      <c r="AI122" s="222"/>
      <c r="AJ122" s="220" t="s">
        <v>142</v>
      </c>
      <c r="AK122" s="220" t="s">
        <v>107</v>
      </c>
      <c r="AL122" s="222"/>
      <c r="AM122" s="222"/>
      <c r="AN122" s="222"/>
      <c r="AO122" s="222"/>
      <c r="AP122" s="222"/>
      <c r="AQ122" s="222"/>
      <c r="AR122" s="222"/>
      <c r="AS122" s="222"/>
      <c r="AT122" s="222"/>
      <c r="AU122" s="222"/>
      <c r="AV122" s="222"/>
      <c r="AW122" s="222"/>
      <c r="AX122" s="222"/>
      <c r="AY122" s="222"/>
      <c r="AZ122" s="222"/>
      <c r="BA122" s="222"/>
      <c r="BB122" s="222"/>
      <c r="BC122" s="222"/>
      <c r="BD122" s="222"/>
      <c r="BE122" s="222"/>
      <c r="BF122" s="222"/>
      <c r="BG122" s="222"/>
      <c r="BH122" s="222"/>
      <c r="BI122" s="222"/>
      <c r="BJ122" s="222"/>
      <c r="BK122" s="222"/>
      <c r="BL122" s="222"/>
      <c r="BM122" s="222"/>
      <c r="BN122" s="222"/>
      <c r="BO122" s="222"/>
      <c r="BP122" s="227"/>
      <c r="BQ122" s="202"/>
      <c r="BR122" s="202"/>
      <c r="BS122" s="202"/>
      <c r="BT122" s="202"/>
      <c r="BU122" s="202"/>
      <c r="BV122" s="202"/>
      <c r="BW122" s="202"/>
      <c r="BX122" s="202"/>
      <c r="BY122" s="202"/>
      <c r="BZ122" s="202"/>
      <c r="CA122" s="202"/>
      <c r="CB122" s="202"/>
      <c r="CC122" s="202"/>
      <c r="CD122" s="202"/>
      <c r="CE122" s="202"/>
      <c r="CF122" s="200"/>
      <c r="CG122" s="202"/>
      <c r="CH122" s="202"/>
      <c r="CI122" s="202"/>
      <c r="CJ122" s="202"/>
      <c r="CK122" s="202"/>
      <c r="CL122" s="202"/>
      <c r="CM122" s="202"/>
      <c r="CN122" s="202"/>
      <c r="CO122" s="202"/>
      <c r="CP122" s="202"/>
      <c r="CQ122" s="202"/>
      <c r="CR122" s="202"/>
      <c r="CS122" s="202"/>
      <c r="CT122" s="202"/>
      <c r="CU122" s="202"/>
      <c r="CV122" s="202"/>
      <c r="CW122" s="204"/>
      <c r="CX122" s="200"/>
      <c r="CY122" s="200"/>
      <c r="CZ122" s="200"/>
      <c r="DA122" s="200"/>
      <c r="DB122" s="200"/>
      <c r="DC122" s="200"/>
      <c r="DD122" s="200"/>
      <c r="DE122" s="200"/>
      <c r="DF122" s="200"/>
      <c r="DG122" s="200"/>
      <c r="DH122" s="200"/>
    </row>
    <row r="123" spans="22:112">
      <c r="V123" s="182"/>
      <c r="W123" s="182"/>
      <c r="X123" s="206"/>
      <c r="Y123" s="182"/>
      <c r="Z123" s="182"/>
      <c r="AA123" s="182"/>
      <c r="AB123" s="182"/>
      <c r="AC123" s="217"/>
      <c r="AD123" s="217"/>
      <c r="AE123" s="217"/>
      <c r="AF123" s="217"/>
      <c r="AG123" s="217"/>
      <c r="AH123" s="217"/>
      <c r="AI123" s="217"/>
      <c r="AJ123" s="220" t="s">
        <v>143</v>
      </c>
      <c r="AK123" s="220" t="s">
        <v>106</v>
      </c>
      <c r="AL123" s="217"/>
      <c r="AM123" s="217"/>
      <c r="AN123" s="217"/>
      <c r="AO123" s="217"/>
      <c r="AP123" s="217"/>
      <c r="AQ123" s="217"/>
      <c r="AR123" s="217"/>
      <c r="AS123" s="217"/>
      <c r="AT123" s="217"/>
      <c r="AU123" s="217"/>
      <c r="AV123" s="217"/>
      <c r="AW123" s="217"/>
      <c r="AX123" s="217"/>
      <c r="AY123" s="217"/>
      <c r="AZ123" s="217"/>
      <c r="BA123" s="217"/>
      <c r="BB123" s="217"/>
      <c r="BC123" s="217"/>
      <c r="BD123" s="217"/>
      <c r="BE123" s="217"/>
      <c r="BF123" s="217"/>
      <c r="BG123" s="217"/>
      <c r="BH123" s="217"/>
      <c r="BI123" s="217"/>
      <c r="BJ123" s="217"/>
      <c r="BK123" s="217"/>
      <c r="BL123" s="217"/>
      <c r="BM123" s="217"/>
      <c r="BN123" s="217"/>
      <c r="BO123" s="217"/>
      <c r="BP123" s="218"/>
      <c r="BQ123" s="206"/>
      <c r="BR123" s="206"/>
      <c r="BS123" s="206"/>
      <c r="BT123" s="206"/>
      <c r="BU123" s="206"/>
      <c r="BV123" s="206"/>
      <c r="BW123" s="206"/>
      <c r="BX123" s="206"/>
      <c r="BY123" s="206"/>
      <c r="BZ123" s="206"/>
      <c r="CA123" s="206"/>
      <c r="CB123" s="206"/>
      <c r="CC123" s="206"/>
      <c r="CD123" s="206"/>
      <c r="CE123" s="206"/>
      <c r="CF123" s="182"/>
      <c r="CG123" s="202"/>
      <c r="CH123" s="202"/>
      <c r="CI123" s="202"/>
      <c r="CJ123" s="202"/>
      <c r="CK123" s="202"/>
      <c r="CL123" s="202"/>
      <c r="CM123" s="202"/>
      <c r="CN123" s="202"/>
      <c r="CO123" s="202"/>
      <c r="CP123" s="202"/>
      <c r="CQ123" s="202"/>
      <c r="CR123" s="202"/>
      <c r="CS123" s="202"/>
      <c r="CT123" s="202"/>
      <c r="CU123" s="202"/>
      <c r="CV123" s="202"/>
      <c r="CW123" s="204"/>
      <c r="CX123" s="182"/>
      <c r="CY123" s="182"/>
      <c r="CZ123" s="182"/>
      <c r="DA123" s="182"/>
      <c r="DB123" s="182"/>
      <c r="DC123" s="182"/>
      <c r="DD123" s="182"/>
      <c r="DE123" s="182"/>
      <c r="DF123" s="182"/>
      <c r="DG123" s="182"/>
      <c r="DH123" s="182"/>
    </row>
    <row r="124" spans="22:112" s="113" customFormat="1">
      <c r="V124" s="200"/>
      <c r="W124" s="200"/>
      <c r="X124" s="202"/>
      <c r="Y124" s="200"/>
      <c r="Z124" s="200"/>
      <c r="AA124" s="200"/>
      <c r="AB124" s="200"/>
      <c r="AC124" s="222"/>
      <c r="AD124" s="222"/>
      <c r="AE124" s="222"/>
      <c r="AF124" s="222"/>
      <c r="AG124" s="222"/>
      <c r="AH124" s="222"/>
      <c r="AI124" s="222"/>
      <c r="AJ124" s="220" t="s">
        <v>150</v>
      </c>
      <c r="AK124" s="220" t="s">
        <v>154</v>
      </c>
      <c r="AL124" s="222"/>
      <c r="AM124" s="222"/>
      <c r="AN124" s="222"/>
      <c r="AO124" s="222"/>
      <c r="AP124" s="222"/>
      <c r="AQ124" s="222"/>
      <c r="AR124" s="222"/>
      <c r="AS124" s="222"/>
      <c r="AT124" s="222"/>
      <c r="AU124" s="222"/>
      <c r="AV124" s="222"/>
      <c r="AW124" s="222"/>
      <c r="AX124" s="222"/>
      <c r="AY124" s="222"/>
      <c r="AZ124" s="222"/>
      <c r="BA124" s="222"/>
      <c r="BB124" s="222"/>
      <c r="BC124" s="222"/>
      <c r="BD124" s="222"/>
      <c r="BE124" s="222"/>
      <c r="BF124" s="222"/>
      <c r="BG124" s="222"/>
      <c r="BH124" s="222"/>
      <c r="BI124" s="222"/>
      <c r="BJ124" s="222"/>
      <c r="BK124" s="222"/>
      <c r="BL124" s="222"/>
      <c r="BM124" s="222"/>
      <c r="BN124" s="222"/>
      <c r="BO124" s="222"/>
      <c r="BP124" s="227"/>
      <c r="BQ124" s="202"/>
      <c r="BR124" s="202"/>
      <c r="BS124" s="202"/>
      <c r="BT124" s="202"/>
      <c r="BU124" s="202"/>
      <c r="BV124" s="202"/>
      <c r="BW124" s="202"/>
      <c r="BX124" s="202"/>
      <c r="BY124" s="202"/>
      <c r="BZ124" s="202"/>
      <c r="CA124" s="202"/>
      <c r="CB124" s="202"/>
      <c r="CC124" s="202"/>
      <c r="CD124" s="202"/>
      <c r="CE124" s="202"/>
      <c r="CF124" s="200"/>
      <c r="CG124" s="202"/>
      <c r="CH124" s="202"/>
      <c r="CI124" s="202"/>
      <c r="CJ124" s="202"/>
      <c r="CK124" s="202"/>
      <c r="CL124" s="202"/>
      <c r="CM124" s="202"/>
      <c r="CN124" s="202"/>
      <c r="CO124" s="202"/>
      <c r="CP124" s="202"/>
      <c r="CQ124" s="202"/>
      <c r="CR124" s="202"/>
      <c r="CS124" s="202"/>
      <c r="CT124" s="202"/>
      <c r="CU124" s="202"/>
      <c r="CV124" s="202"/>
      <c r="CW124" s="204"/>
      <c r="CX124" s="200"/>
      <c r="CY124" s="200"/>
      <c r="CZ124" s="200"/>
      <c r="DA124" s="200"/>
      <c r="DB124" s="200"/>
      <c r="DC124" s="200"/>
      <c r="DD124" s="200"/>
      <c r="DE124" s="200"/>
      <c r="DF124" s="200"/>
      <c r="DG124" s="200"/>
      <c r="DH124" s="200"/>
    </row>
    <row r="125" spans="22:112" s="113" customFormat="1">
      <c r="V125" s="200"/>
      <c r="W125" s="200"/>
      <c r="X125" s="202"/>
      <c r="Y125" s="200"/>
      <c r="Z125" s="200"/>
      <c r="AA125" s="200"/>
      <c r="AB125" s="200"/>
      <c r="AC125" s="222"/>
      <c r="AD125" s="222"/>
      <c r="AE125" s="222"/>
      <c r="AF125" s="222"/>
      <c r="AG125" s="222"/>
      <c r="AH125" s="222"/>
      <c r="AI125" s="222"/>
      <c r="AJ125" s="220" t="s">
        <v>151</v>
      </c>
      <c r="AK125" s="220" t="s">
        <v>155</v>
      </c>
      <c r="AL125" s="222"/>
      <c r="AM125" s="222"/>
      <c r="AN125" s="222"/>
      <c r="AO125" s="222"/>
      <c r="AP125" s="222"/>
      <c r="AQ125" s="222"/>
      <c r="AR125" s="222"/>
      <c r="AS125" s="222"/>
      <c r="AT125" s="222"/>
      <c r="AU125" s="222"/>
      <c r="AV125" s="222"/>
      <c r="AW125" s="222"/>
      <c r="AX125" s="222"/>
      <c r="AY125" s="222"/>
      <c r="AZ125" s="222"/>
      <c r="BA125" s="222"/>
      <c r="BB125" s="222"/>
      <c r="BC125" s="222"/>
      <c r="BD125" s="222"/>
      <c r="BE125" s="222"/>
      <c r="BF125" s="222"/>
      <c r="BG125" s="222"/>
      <c r="BH125" s="222"/>
      <c r="BI125" s="222"/>
      <c r="BJ125" s="222"/>
      <c r="BK125" s="222"/>
      <c r="BL125" s="222"/>
      <c r="BM125" s="222"/>
      <c r="BN125" s="222"/>
      <c r="BO125" s="222"/>
      <c r="BP125" s="227"/>
      <c r="BQ125" s="202"/>
      <c r="BR125" s="202"/>
      <c r="BS125" s="202"/>
      <c r="BT125" s="202"/>
      <c r="BU125" s="202"/>
      <c r="BV125" s="202"/>
      <c r="BW125" s="202"/>
      <c r="BX125" s="202"/>
      <c r="BY125" s="202"/>
      <c r="BZ125" s="202"/>
      <c r="CA125" s="202"/>
      <c r="CB125" s="202"/>
      <c r="CC125" s="202"/>
      <c r="CD125" s="202"/>
      <c r="CE125" s="202"/>
      <c r="CF125" s="200"/>
      <c r="CG125" s="202"/>
      <c r="CH125" s="202"/>
      <c r="CI125" s="202"/>
      <c r="CJ125" s="202"/>
      <c r="CK125" s="202"/>
      <c r="CL125" s="202"/>
      <c r="CM125" s="202"/>
      <c r="CN125" s="202"/>
      <c r="CO125" s="202"/>
      <c r="CP125" s="202"/>
      <c r="CQ125" s="202"/>
      <c r="CR125" s="202"/>
      <c r="CS125" s="202"/>
      <c r="CT125" s="202"/>
      <c r="CU125" s="202"/>
      <c r="CV125" s="202"/>
      <c r="CW125" s="204"/>
      <c r="CX125" s="200"/>
      <c r="CY125" s="200"/>
      <c r="CZ125" s="200"/>
      <c r="DA125" s="200"/>
      <c r="DB125" s="200"/>
      <c r="DC125" s="200"/>
      <c r="DD125" s="200"/>
      <c r="DE125" s="200"/>
      <c r="DF125" s="200"/>
      <c r="DG125" s="200"/>
      <c r="DH125" s="200"/>
    </row>
    <row r="126" spans="22:112" s="113" customFormat="1">
      <c r="V126" s="200"/>
      <c r="W126" s="200"/>
      <c r="X126" s="202"/>
      <c r="Y126" s="200"/>
      <c r="Z126" s="200"/>
      <c r="AA126" s="200"/>
      <c r="AB126" s="200"/>
      <c r="AC126" s="222"/>
      <c r="AD126" s="222"/>
      <c r="AE126" s="222"/>
      <c r="AF126" s="222"/>
      <c r="AG126" s="222"/>
      <c r="AH126" s="222"/>
      <c r="AI126" s="222"/>
      <c r="AJ126" s="216" t="s">
        <v>108</v>
      </c>
      <c r="AK126" s="216" t="s">
        <v>108</v>
      </c>
      <c r="AL126" s="222"/>
      <c r="AM126" s="222"/>
      <c r="AN126" s="222"/>
      <c r="AO126" s="222"/>
      <c r="AP126" s="222"/>
      <c r="AQ126" s="222"/>
      <c r="AR126" s="222"/>
      <c r="AS126" s="222"/>
      <c r="AT126" s="222"/>
      <c r="AU126" s="222"/>
      <c r="AV126" s="222"/>
      <c r="AW126" s="222"/>
      <c r="AX126" s="222"/>
      <c r="AY126" s="222"/>
      <c r="AZ126" s="222"/>
      <c r="BA126" s="222"/>
      <c r="BB126" s="222"/>
      <c r="BC126" s="222"/>
      <c r="BD126" s="222"/>
      <c r="BE126" s="222"/>
      <c r="BF126" s="222"/>
      <c r="BG126" s="222"/>
      <c r="BH126" s="222"/>
      <c r="BI126" s="222"/>
      <c r="BJ126" s="222"/>
      <c r="BK126" s="222"/>
      <c r="BL126" s="222"/>
      <c r="BM126" s="222"/>
      <c r="BN126" s="222"/>
      <c r="BO126" s="222"/>
      <c r="BP126" s="227"/>
      <c r="BQ126" s="202"/>
      <c r="BR126" s="202"/>
      <c r="BS126" s="202"/>
      <c r="BT126" s="202"/>
      <c r="BU126" s="202"/>
      <c r="BV126" s="202"/>
      <c r="BW126" s="202"/>
      <c r="BX126" s="202"/>
      <c r="BY126" s="202"/>
      <c r="BZ126" s="202"/>
      <c r="CA126" s="202"/>
      <c r="CB126" s="202"/>
      <c r="CC126" s="202"/>
      <c r="CD126" s="202"/>
      <c r="CE126" s="202"/>
      <c r="CF126" s="200"/>
      <c r="CG126" s="202"/>
      <c r="CH126" s="202"/>
      <c r="CI126" s="202"/>
      <c r="CJ126" s="202"/>
      <c r="CK126" s="202"/>
      <c r="CL126" s="202"/>
      <c r="CM126" s="202"/>
      <c r="CN126" s="202"/>
      <c r="CO126" s="202"/>
      <c r="CP126" s="202"/>
      <c r="CQ126" s="202"/>
      <c r="CR126" s="202"/>
      <c r="CS126" s="202"/>
      <c r="CT126" s="202"/>
      <c r="CU126" s="202"/>
      <c r="CV126" s="202"/>
      <c r="CW126" s="204"/>
      <c r="CX126" s="200"/>
      <c r="CY126" s="200"/>
      <c r="CZ126" s="200"/>
      <c r="DA126" s="200"/>
      <c r="DB126" s="200"/>
      <c r="DC126" s="200"/>
      <c r="DD126" s="200"/>
      <c r="DE126" s="200"/>
      <c r="DF126" s="200"/>
      <c r="DG126" s="200"/>
      <c r="DH126" s="200"/>
    </row>
    <row r="127" spans="22:112" s="113" customFormat="1">
      <c r="V127" s="200"/>
      <c r="W127" s="200"/>
      <c r="X127" s="202"/>
      <c r="Y127" s="200"/>
      <c r="Z127" s="200"/>
      <c r="AA127" s="200"/>
      <c r="AB127" s="200"/>
      <c r="AC127" s="222"/>
      <c r="AD127" s="222"/>
      <c r="AE127" s="222"/>
      <c r="AF127" s="222"/>
      <c r="AG127" s="222"/>
      <c r="AH127" s="222"/>
      <c r="AI127" s="222"/>
      <c r="AJ127" s="216" t="s">
        <v>109</v>
      </c>
      <c r="AK127" s="216" t="s">
        <v>109</v>
      </c>
      <c r="AL127" s="222"/>
      <c r="AM127" s="222"/>
      <c r="AN127" s="222"/>
      <c r="AO127" s="222"/>
      <c r="AP127" s="222"/>
      <c r="AQ127" s="222"/>
      <c r="AR127" s="222"/>
      <c r="AS127" s="222"/>
      <c r="AT127" s="222"/>
      <c r="AU127" s="222"/>
      <c r="AV127" s="222"/>
      <c r="AW127" s="222"/>
      <c r="AX127" s="222"/>
      <c r="AY127" s="222"/>
      <c r="AZ127" s="222"/>
      <c r="BA127" s="222"/>
      <c r="BB127" s="222"/>
      <c r="BC127" s="222"/>
      <c r="BD127" s="222"/>
      <c r="BE127" s="222"/>
      <c r="BF127" s="222"/>
      <c r="BG127" s="222"/>
      <c r="BH127" s="222"/>
      <c r="BI127" s="222"/>
      <c r="BJ127" s="222"/>
      <c r="BK127" s="222"/>
      <c r="BL127" s="222"/>
      <c r="BM127" s="222"/>
      <c r="BN127" s="222"/>
      <c r="BO127" s="222"/>
      <c r="BP127" s="227"/>
      <c r="BQ127" s="202"/>
      <c r="BR127" s="202"/>
      <c r="BS127" s="202"/>
      <c r="BT127" s="202"/>
      <c r="BU127" s="202"/>
      <c r="BV127" s="202"/>
      <c r="BW127" s="202"/>
      <c r="BX127" s="202"/>
      <c r="BY127" s="202"/>
      <c r="BZ127" s="202"/>
      <c r="CA127" s="202"/>
      <c r="CB127" s="202"/>
      <c r="CC127" s="202"/>
      <c r="CD127" s="202"/>
      <c r="CE127" s="202"/>
      <c r="CF127" s="206"/>
      <c r="CG127" s="206"/>
      <c r="CH127" s="206"/>
      <c r="CI127" s="206"/>
      <c r="CJ127" s="206"/>
      <c r="CK127" s="206"/>
      <c r="CL127" s="206"/>
      <c r="CM127" s="206"/>
      <c r="CN127" s="206"/>
      <c r="CO127" s="206"/>
      <c r="CP127" s="206"/>
      <c r="CQ127" s="206"/>
      <c r="CR127" s="206"/>
      <c r="CS127" s="206"/>
      <c r="CT127" s="206"/>
      <c r="CU127" s="206"/>
      <c r="CV127" s="206"/>
      <c r="CW127" s="206"/>
      <c r="CX127" s="200"/>
      <c r="CY127" s="200"/>
      <c r="CZ127" s="200"/>
      <c r="DA127" s="200"/>
      <c r="DB127" s="200"/>
      <c r="DC127" s="200"/>
      <c r="DD127" s="200"/>
      <c r="DE127" s="200"/>
      <c r="DF127" s="200"/>
      <c r="DG127" s="200"/>
      <c r="DH127" s="200"/>
    </row>
    <row r="128" spans="22:112" s="113" customFormat="1">
      <c r="V128" s="200"/>
      <c r="W128" s="200"/>
      <c r="X128" s="202"/>
      <c r="Y128" s="200"/>
      <c r="Z128" s="200"/>
      <c r="AA128" s="200"/>
      <c r="AB128" s="200"/>
      <c r="AC128" s="222"/>
      <c r="AD128" s="222"/>
      <c r="AE128" s="222"/>
      <c r="AF128" s="222"/>
      <c r="AG128" s="222"/>
      <c r="AH128" s="222"/>
      <c r="AI128" s="222"/>
      <c r="AJ128" s="216" t="s">
        <v>110</v>
      </c>
      <c r="AK128" s="216" t="s">
        <v>110</v>
      </c>
      <c r="AL128" s="222"/>
      <c r="AM128" s="222"/>
      <c r="AN128" s="222"/>
      <c r="AO128" s="222"/>
      <c r="AP128" s="222"/>
      <c r="AQ128" s="222"/>
      <c r="AR128" s="222"/>
      <c r="AS128" s="222"/>
      <c r="AT128" s="222"/>
      <c r="AU128" s="222"/>
      <c r="AV128" s="222"/>
      <c r="AW128" s="222"/>
      <c r="AX128" s="222"/>
      <c r="AY128" s="222"/>
      <c r="AZ128" s="222"/>
      <c r="BA128" s="222"/>
      <c r="BB128" s="222"/>
      <c r="BC128" s="222"/>
      <c r="BD128" s="222"/>
      <c r="BE128" s="222"/>
      <c r="BF128" s="222"/>
      <c r="BG128" s="222"/>
      <c r="BH128" s="222"/>
      <c r="BI128" s="222"/>
      <c r="BJ128" s="222"/>
      <c r="BK128" s="222"/>
      <c r="BL128" s="222"/>
      <c r="BM128" s="222"/>
      <c r="BN128" s="222"/>
      <c r="BO128" s="222"/>
      <c r="BP128" s="227"/>
      <c r="BQ128" s="202"/>
      <c r="BR128" s="202"/>
      <c r="BS128" s="202"/>
      <c r="BT128" s="202"/>
      <c r="BU128" s="202"/>
      <c r="BV128" s="202"/>
      <c r="BW128" s="202"/>
      <c r="BX128" s="202"/>
      <c r="BY128" s="202"/>
      <c r="BZ128" s="202"/>
      <c r="CA128" s="202"/>
      <c r="CB128" s="202"/>
      <c r="CC128" s="202"/>
      <c r="CD128" s="202"/>
      <c r="CE128" s="202"/>
      <c r="CF128" s="202"/>
      <c r="CG128" s="202"/>
      <c r="CH128" s="202"/>
      <c r="CI128" s="202"/>
      <c r="CJ128" s="202"/>
      <c r="CK128" s="202"/>
      <c r="CL128" s="202"/>
      <c r="CM128" s="202"/>
      <c r="CN128" s="202"/>
      <c r="CO128" s="202"/>
      <c r="CP128" s="202"/>
      <c r="CQ128" s="202"/>
      <c r="CR128" s="202"/>
      <c r="CS128" s="202"/>
      <c r="CT128" s="202"/>
      <c r="CU128" s="202"/>
      <c r="CV128" s="202"/>
      <c r="CW128" s="202"/>
      <c r="CX128" s="200"/>
      <c r="CY128" s="200"/>
      <c r="CZ128" s="200"/>
      <c r="DA128" s="200"/>
      <c r="DB128" s="200"/>
      <c r="DC128" s="200"/>
      <c r="DD128" s="200"/>
      <c r="DE128" s="200"/>
      <c r="DF128" s="200"/>
      <c r="DG128" s="200"/>
      <c r="DH128" s="200"/>
    </row>
    <row r="129" spans="22:112" s="113" customFormat="1">
      <c r="V129" s="200"/>
      <c r="W129" s="200"/>
      <c r="X129" s="202"/>
      <c r="Y129" s="200"/>
      <c r="Z129" s="200"/>
      <c r="AA129" s="200"/>
      <c r="AB129" s="200"/>
      <c r="AC129" s="222"/>
      <c r="AD129" s="222"/>
      <c r="AE129" s="222"/>
      <c r="AF129" s="222"/>
      <c r="AG129" s="222"/>
      <c r="AH129" s="222"/>
      <c r="AI129" s="222"/>
      <c r="AJ129" s="216" t="s">
        <v>111</v>
      </c>
      <c r="AK129" s="216" t="s">
        <v>111</v>
      </c>
      <c r="AL129" s="222"/>
      <c r="AM129" s="222"/>
      <c r="AN129" s="222"/>
      <c r="AO129" s="222"/>
      <c r="AP129" s="222"/>
      <c r="AQ129" s="222"/>
      <c r="AR129" s="222"/>
      <c r="AS129" s="222"/>
      <c r="AT129" s="222"/>
      <c r="AU129" s="222"/>
      <c r="AV129" s="222"/>
      <c r="AW129" s="222"/>
      <c r="AX129" s="222"/>
      <c r="AY129" s="222"/>
      <c r="AZ129" s="222"/>
      <c r="BA129" s="222"/>
      <c r="BB129" s="222"/>
      <c r="BC129" s="222"/>
      <c r="BD129" s="222"/>
      <c r="BE129" s="222"/>
      <c r="BF129" s="222"/>
      <c r="BG129" s="222"/>
      <c r="BH129" s="222"/>
      <c r="BI129" s="222"/>
      <c r="BJ129" s="222"/>
      <c r="BK129" s="222"/>
      <c r="BL129" s="222"/>
      <c r="BM129" s="222"/>
      <c r="BN129" s="222"/>
      <c r="BO129" s="222"/>
      <c r="BP129" s="227"/>
      <c r="BQ129" s="202"/>
      <c r="BR129" s="202"/>
      <c r="BS129" s="202"/>
      <c r="BT129" s="202"/>
      <c r="BU129" s="202"/>
      <c r="BV129" s="202"/>
      <c r="BW129" s="202"/>
      <c r="BX129" s="202"/>
      <c r="BY129" s="202"/>
      <c r="BZ129" s="202"/>
      <c r="CA129" s="202"/>
      <c r="CB129" s="202"/>
      <c r="CC129" s="202"/>
      <c r="CD129" s="202"/>
      <c r="CE129" s="202"/>
      <c r="CF129" s="202"/>
      <c r="CG129" s="202"/>
      <c r="CH129" s="202"/>
      <c r="CI129" s="202"/>
      <c r="CJ129" s="202"/>
      <c r="CK129" s="202"/>
      <c r="CL129" s="202"/>
      <c r="CM129" s="202"/>
      <c r="CN129" s="202"/>
      <c r="CO129" s="202"/>
      <c r="CP129" s="202"/>
      <c r="CQ129" s="202"/>
      <c r="CR129" s="202"/>
      <c r="CS129" s="202"/>
      <c r="CT129" s="202"/>
      <c r="CU129" s="202"/>
      <c r="CV129" s="202"/>
      <c r="CW129" s="202"/>
      <c r="CX129" s="200"/>
      <c r="CY129" s="200"/>
      <c r="CZ129" s="200"/>
      <c r="DA129" s="200"/>
      <c r="DB129" s="200"/>
      <c r="DC129" s="200"/>
      <c r="DD129" s="200"/>
      <c r="DE129" s="200"/>
      <c r="DF129" s="200"/>
      <c r="DG129" s="200"/>
      <c r="DH129" s="200"/>
    </row>
    <row r="130" spans="22:112" s="113" customFormat="1">
      <c r="V130" s="200"/>
      <c r="W130" s="200"/>
      <c r="X130" s="202"/>
      <c r="Y130" s="200"/>
      <c r="Z130" s="200"/>
      <c r="AA130" s="200"/>
      <c r="AB130" s="200"/>
      <c r="AC130" s="222"/>
      <c r="AD130" s="222"/>
      <c r="AE130" s="222"/>
      <c r="AF130" s="222"/>
      <c r="AG130" s="222"/>
      <c r="AH130" s="222"/>
      <c r="AI130" s="222"/>
      <c r="AJ130" s="216" t="s">
        <v>112</v>
      </c>
      <c r="AK130" s="216" t="s">
        <v>112</v>
      </c>
      <c r="AL130" s="222"/>
      <c r="AM130" s="222"/>
      <c r="AN130" s="222"/>
      <c r="AO130" s="222"/>
      <c r="AP130" s="222"/>
      <c r="AQ130" s="222"/>
      <c r="AR130" s="222"/>
      <c r="AS130" s="222"/>
      <c r="AT130" s="222"/>
      <c r="AU130" s="222"/>
      <c r="AV130" s="222"/>
      <c r="AW130" s="222"/>
      <c r="AX130" s="222"/>
      <c r="AY130" s="222"/>
      <c r="AZ130" s="222"/>
      <c r="BA130" s="222"/>
      <c r="BB130" s="222"/>
      <c r="BC130" s="222"/>
      <c r="BD130" s="222"/>
      <c r="BE130" s="222"/>
      <c r="BF130" s="222"/>
      <c r="BG130" s="222"/>
      <c r="BH130" s="222"/>
      <c r="BI130" s="222"/>
      <c r="BJ130" s="222"/>
      <c r="BK130" s="222"/>
      <c r="BL130" s="222"/>
      <c r="BM130" s="222"/>
      <c r="BN130" s="222"/>
      <c r="BO130" s="222"/>
      <c r="BP130" s="227"/>
      <c r="BQ130" s="202"/>
      <c r="BR130" s="202"/>
      <c r="BS130" s="202"/>
      <c r="BT130" s="202"/>
      <c r="BU130" s="202"/>
      <c r="BV130" s="202"/>
      <c r="BW130" s="202"/>
      <c r="BX130" s="202"/>
      <c r="BY130" s="202"/>
      <c r="BZ130" s="202"/>
      <c r="CA130" s="202"/>
      <c r="CB130" s="202"/>
      <c r="CC130" s="202"/>
      <c r="CD130" s="202"/>
      <c r="CE130" s="202"/>
      <c r="CF130" s="202"/>
      <c r="CG130" s="202"/>
      <c r="CH130" s="202"/>
      <c r="CI130" s="202"/>
      <c r="CJ130" s="202"/>
      <c r="CK130" s="202"/>
      <c r="CL130" s="202"/>
      <c r="CM130" s="202"/>
      <c r="CN130" s="202"/>
      <c r="CO130" s="202"/>
      <c r="CP130" s="202"/>
      <c r="CQ130" s="202"/>
      <c r="CR130" s="202"/>
      <c r="CS130" s="202"/>
      <c r="CT130" s="202"/>
      <c r="CU130" s="202"/>
      <c r="CV130" s="202"/>
      <c r="CW130" s="202"/>
      <c r="CX130" s="200"/>
      <c r="CY130" s="200"/>
      <c r="CZ130" s="200"/>
      <c r="DA130" s="200"/>
      <c r="DB130" s="200"/>
      <c r="DC130" s="200"/>
      <c r="DD130" s="200"/>
      <c r="DE130" s="200"/>
      <c r="DF130" s="200"/>
      <c r="DG130" s="200"/>
      <c r="DH130" s="200"/>
    </row>
    <row r="131" spans="22:112" s="113" customFormat="1">
      <c r="V131" s="200"/>
      <c r="W131" s="200"/>
      <c r="X131" s="202"/>
      <c r="Y131" s="200"/>
      <c r="Z131" s="200"/>
      <c r="AA131" s="200"/>
      <c r="AB131" s="200"/>
      <c r="AC131" s="222"/>
      <c r="AD131" s="222"/>
      <c r="AE131" s="222"/>
      <c r="AF131" s="222"/>
      <c r="AG131" s="222"/>
      <c r="AH131" s="222"/>
      <c r="AI131" s="222"/>
      <c r="AJ131" s="216" t="s">
        <v>144</v>
      </c>
      <c r="AK131" s="216" t="s">
        <v>113</v>
      </c>
      <c r="AL131" s="222"/>
      <c r="AM131" s="222"/>
      <c r="AN131" s="222"/>
      <c r="AO131" s="222"/>
      <c r="AP131" s="222"/>
      <c r="AQ131" s="222"/>
      <c r="AR131" s="222"/>
      <c r="AS131" s="222"/>
      <c r="AT131" s="222"/>
      <c r="AU131" s="222"/>
      <c r="AV131" s="222"/>
      <c r="AW131" s="222"/>
      <c r="AX131" s="222"/>
      <c r="AY131" s="222"/>
      <c r="AZ131" s="222"/>
      <c r="BA131" s="222"/>
      <c r="BB131" s="222"/>
      <c r="BC131" s="222"/>
      <c r="BD131" s="222"/>
      <c r="BE131" s="222"/>
      <c r="BF131" s="222"/>
      <c r="BG131" s="222"/>
      <c r="BH131" s="222"/>
      <c r="BI131" s="222"/>
      <c r="BJ131" s="222"/>
      <c r="BK131" s="222"/>
      <c r="BL131" s="222"/>
      <c r="BM131" s="222"/>
      <c r="BN131" s="222"/>
      <c r="BO131" s="222"/>
      <c r="BP131" s="227"/>
      <c r="BQ131" s="202"/>
      <c r="BR131" s="202"/>
      <c r="BS131" s="202"/>
      <c r="BT131" s="202"/>
      <c r="BU131" s="202"/>
      <c r="BV131" s="202"/>
      <c r="BW131" s="202"/>
      <c r="BX131" s="202"/>
      <c r="BY131" s="202"/>
      <c r="BZ131" s="202"/>
      <c r="CA131" s="202"/>
      <c r="CB131" s="202"/>
      <c r="CC131" s="202"/>
      <c r="CD131" s="202"/>
      <c r="CE131" s="202"/>
      <c r="CF131" s="202"/>
      <c r="CG131" s="202"/>
      <c r="CH131" s="202"/>
      <c r="CI131" s="202"/>
      <c r="CJ131" s="202"/>
      <c r="CK131" s="202"/>
      <c r="CL131" s="202"/>
      <c r="CM131" s="202"/>
      <c r="CN131" s="202"/>
      <c r="CO131" s="202"/>
      <c r="CP131" s="202"/>
      <c r="CQ131" s="202"/>
      <c r="CR131" s="202"/>
      <c r="CS131" s="202"/>
      <c r="CT131" s="202"/>
      <c r="CU131" s="202"/>
      <c r="CV131" s="202"/>
      <c r="CW131" s="202"/>
      <c r="CX131" s="200"/>
      <c r="CY131" s="200"/>
      <c r="CZ131" s="200"/>
      <c r="DA131" s="200"/>
      <c r="DB131" s="200"/>
      <c r="DC131" s="200"/>
      <c r="DD131" s="200"/>
      <c r="DE131" s="200"/>
      <c r="DF131" s="200"/>
      <c r="DG131" s="200"/>
      <c r="DH131" s="200"/>
    </row>
    <row r="132" spans="22:112" s="113" customFormat="1">
      <c r="V132" s="200"/>
      <c r="W132" s="200"/>
      <c r="X132" s="202"/>
      <c r="Y132" s="200"/>
      <c r="Z132" s="200"/>
      <c r="AA132" s="200"/>
      <c r="AB132" s="200"/>
      <c r="AC132" s="222"/>
      <c r="AD132" s="222"/>
      <c r="AE132" s="222"/>
      <c r="AF132" s="222"/>
      <c r="AG132" s="222"/>
      <c r="AH132" s="222"/>
      <c r="AI132" s="222"/>
      <c r="AJ132" s="216" t="s">
        <v>114</v>
      </c>
      <c r="AK132" s="216" t="s">
        <v>114</v>
      </c>
      <c r="AL132" s="222"/>
      <c r="AM132" s="222"/>
      <c r="AN132" s="222"/>
      <c r="AO132" s="222"/>
      <c r="AP132" s="222"/>
      <c r="AQ132" s="222"/>
      <c r="AR132" s="222"/>
      <c r="AS132" s="222"/>
      <c r="AT132" s="222"/>
      <c r="AU132" s="222"/>
      <c r="AV132" s="222"/>
      <c r="AW132" s="222"/>
      <c r="AX132" s="222"/>
      <c r="AY132" s="222"/>
      <c r="AZ132" s="222"/>
      <c r="BA132" s="222"/>
      <c r="BB132" s="222"/>
      <c r="BC132" s="222"/>
      <c r="BD132" s="222"/>
      <c r="BE132" s="222"/>
      <c r="BF132" s="222"/>
      <c r="BG132" s="222"/>
      <c r="BH132" s="222"/>
      <c r="BI132" s="222"/>
      <c r="BJ132" s="222"/>
      <c r="BK132" s="222"/>
      <c r="BL132" s="222"/>
      <c r="BM132" s="222"/>
      <c r="BN132" s="222"/>
      <c r="BO132" s="222"/>
      <c r="BP132" s="227"/>
      <c r="BQ132" s="202"/>
      <c r="BR132" s="202"/>
      <c r="BS132" s="202"/>
      <c r="BT132" s="202"/>
      <c r="BU132" s="202"/>
      <c r="BV132" s="202"/>
      <c r="BW132" s="202"/>
      <c r="BX132" s="202"/>
      <c r="BY132" s="202"/>
      <c r="BZ132" s="202"/>
      <c r="CA132" s="202"/>
      <c r="CB132" s="202"/>
      <c r="CC132" s="202"/>
      <c r="CD132" s="202"/>
      <c r="CE132" s="202"/>
      <c r="CF132" s="202"/>
      <c r="CG132" s="202"/>
      <c r="CH132" s="202"/>
      <c r="CI132" s="202"/>
      <c r="CJ132" s="202"/>
      <c r="CK132" s="202"/>
      <c r="CL132" s="202"/>
      <c r="CM132" s="202"/>
      <c r="CN132" s="202"/>
      <c r="CO132" s="202"/>
      <c r="CP132" s="202"/>
      <c r="CQ132" s="202"/>
      <c r="CR132" s="202"/>
      <c r="CS132" s="202"/>
      <c r="CT132" s="202"/>
      <c r="CU132" s="202"/>
      <c r="CV132" s="202"/>
      <c r="CW132" s="202"/>
      <c r="CX132" s="200"/>
      <c r="CY132" s="200"/>
      <c r="CZ132" s="200"/>
      <c r="DA132" s="200"/>
      <c r="DB132" s="200"/>
      <c r="DC132" s="200"/>
      <c r="DD132" s="200"/>
      <c r="DE132" s="200"/>
      <c r="DF132" s="200"/>
      <c r="DG132" s="200"/>
      <c r="DH132" s="200"/>
    </row>
    <row r="133" spans="22:112" s="113" customFormat="1">
      <c r="V133" s="200"/>
      <c r="W133" s="200"/>
      <c r="X133" s="202"/>
      <c r="Y133" s="200"/>
      <c r="Z133" s="200"/>
      <c r="AA133" s="200"/>
      <c r="AB133" s="200"/>
      <c r="AC133" s="222"/>
      <c r="AD133" s="222"/>
      <c r="AE133" s="222"/>
      <c r="AF133" s="222"/>
      <c r="AG133" s="222"/>
      <c r="AH133" s="222"/>
      <c r="AI133" s="222"/>
      <c r="AJ133" s="216" t="s">
        <v>145</v>
      </c>
      <c r="AK133" s="216" t="s">
        <v>115</v>
      </c>
      <c r="AL133" s="222"/>
      <c r="AM133" s="222"/>
      <c r="AN133" s="222"/>
      <c r="AO133" s="222"/>
      <c r="AP133" s="222"/>
      <c r="AQ133" s="222"/>
      <c r="AR133" s="222"/>
      <c r="AS133" s="222"/>
      <c r="AT133" s="222"/>
      <c r="AU133" s="222"/>
      <c r="AV133" s="222"/>
      <c r="AW133" s="222"/>
      <c r="AX133" s="222"/>
      <c r="AY133" s="222"/>
      <c r="AZ133" s="222"/>
      <c r="BA133" s="222"/>
      <c r="BB133" s="222"/>
      <c r="BC133" s="222"/>
      <c r="BD133" s="222"/>
      <c r="BE133" s="222"/>
      <c r="BF133" s="222"/>
      <c r="BG133" s="222"/>
      <c r="BH133" s="222"/>
      <c r="BI133" s="222"/>
      <c r="BJ133" s="222"/>
      <c r="BK133" s="222"/>
      <c r="BL133" s="222"/>
      <c r="BM133" s="222"/>
      <c r="BN133" s="222"/>
      <c r="BO133" s="222"/>
      <c r="BP133" s="227"/>
      <c r="BQ133" s="202"/>
      <c r="BR133" s="202"/>
      <c r="BS133" s="202"/>
      <c r="BT133" s="202"/>
      <c r="BU133" s="202"/>
      <c r="BV133" s="202"/>
      <c r="BW133" s="202"/>
      <c r="BX133" s="202"/>
      <c r="BY133" s="202"/>
      <c r="BZ133" s="202"/>
      <c r="CA133" s="202"/>
      <c r="CB133" s="202"/>
      <c r="CC133" s="202"/>
      <c r="CD133" s="202"/>
      <c r="CE133" s="202"/>
      <c r="CF133" s="202"/>
      <c r="CG133" s="202"/>
      <c r="CH133" s="202"/>
      <c r="CI133" s="202"/>
      <c r="CJ133" s="202"/>
      <c r="CK133" s="202"/>
      <c r="CL133" s="202"/>
      <c r="CM133" s="202"/>
      <c r="CN133" s="202"/>
      <c r="CO133" s="202"/>
      <c r="CP133" s="202"/>
      <c r="CQ133" s="202"/>
      <c r="CR133" s="202"/>
      <c r="CS133" s="202"/>
      <c r="CT133" s="202"/>
      <c r="CU133" s="202"/>
      <c r="CV133" s="202"/>
      <c r="CW133" s="202"/>
      <c r="CX133" s="200"/>
      <c r="CY133" s="200"/>
      <c r="CZ133" s="200"/>
      <c r="DA133" s="200"/>
      <c r="DB133" s="200"/>
      <c r="DC133" s="200"/>
      <c r="DD133" s="200"/>
      <c r="DE133" s="200"/>
      <c r="DF133" s="200"/>
      <c r="DG133" s="200"/>
      <c r="DH133" s="200"/>
    </row>
    <row r="134" spans="22:112" s="113" customFormat="1">
      <c r="V134" s="200"/>
      <c r="W134" s="200"/>
      <c r="X134" s="202"/>
      <c r="Y134" s="200"/>
      <c r="Z134" s="200"/>
      <c r="AA134" s="200"/>
      <c r="AB134" s="200"/>
      <c r="AC134" s="222"/>
      <c r="AD134" s="222"/>
      <c r="AE134" s="222"/>
      <c r="AF134" s="222"/>
      <c r="AG134" s="222"/>
      <c r="AH134" s="222"/>
      <c r="AI134" s="222"/>
      <c r="AJ134" s="216" t="s">
        <v>116</v>
      </c>
      <c r="AK134" s="216" t="s">
        <v>116</v>
      </c>
      <c r="AL134" s="222"/>
      <c r="AM134" s="222"/>
      <c r="AN134" s="222"/>
      <c r="AO134" s="222"/>
      <c r="AP134" s="222"/>
      <c r="AQ134" s="222"/>
      <c r="AR134" s="222"/>
      <c r="AS134" s="222"/>
      <c r="AT134" s="222"/>
      <c r="AU134" s="222"/>
      <c r="AV134" s="222"/>
      <c r="AW134" s="222"/>
      <c r="AX134" s="222"/>
      <c r="AY134" s="222"/>
      <c r="AZ134" s="222"/>
      <c r="BA134" s="222"/>
      <c r="BB134" s="222"/>
      <c r="BC134" s="222"/>
      <c r="BD134" s="222"/>
      <c r="BE134" s="222"/>
      <c r="BF134" s="222"/>
      <c r="BG134" s="222"/>
      <c r="BH134" s="222"/>
      <c r="BI134" s="222"/>
      <c r="BJ134" s="222"/>
      <c r="BK134" s="222"/>
      <c r="BL134" s="222"/>
      <c r="BM134" s="222"/>
      <c r="BN134" s="222"/>
      <c r="BO134" s="222"/>
      <c r="BP134" s="227"/>
      <c r="BQ134" s="202"/>
      <c r="BR134" s="202"/>
      <c r="BS134" s="202"/>
      <c r="BT134" s="202"/>
      <c r="BU134" s="202"/>
      <c r="BV134" s="202"/>
      <c r="BW134" s="202"/>
      <c r="BX134" s="202"/>
      <c r="BY134" s="202"/>
      <c r="BZ134" s="202"/>
      <c r="CA134" s="202"/>
      <c r="CB134" s="202"/>
      <c r="CC134" s="202"/>
      <c r="CD134" s="202"/>
      <c r="CE134" s="202"/>
      <c r="CF134" s="202"/>
      <c r="CG134" s="202"/>
      <c r="CH134" s="202"/>
      <c r="CI134" s="202"/>
      <c r="CJ134" s="202"/>
      <c r="CK134" s="202"/>
      <c r="CL134" s="202"/>
      <c r="CM134" s="202"/>
      <c r="CN134" s="202"/>
      <c r="CO134" s="202"/>
      <c r="CP134" s="202"/>
      <c r="CQ134" s="202"/>
      <c r="CR134" s="202"/>
      <c r="CS134" s="202"/>
      <c r="CT134" s="202"/>
      <c r="CU134" s="202"/>
      <c r="CV134" s="202"/>
      <c r="CW134" s="202"/>
      <c r="CX134" s="200"/>
      <c r="CY134" s="200"/>
      <c r="CZ134" s="200"/>
      <c r="DA134" s="200"/>
      <c r="DB134" s="200"/>
      <c r="DC134" s="200"/>
      <c r="DD134" s="200"/>
      <c r="DE134" s="200"/>
      <c r="DF134" s="200"/>
      <c r="DG134" s="200"/>
      <c r="DH134" s="200"/>
    </row>
    <row r="135" spans="22:112" s="113" customFormat="1">
      <c r="V135" s="200"/>
      <c r="W135" s="200"/>
      <c r="X135" s="202"/>
      <c r="Y135" s="200"/>
      <c r="Z135" s="200"/>
      <c r="AA135" s="200"/>
      <c r="AB135" s="200"/>
      <c r="AC135" s="222"/>
      <c r="AD135" s="222"/>
      <c r="AE135" s="222"/>
      <c r="AF135" s="222"/>
      <c r="AG135" s="222"/>
      <c r="AH135" s="222"/>
      <c r="AI135" s="222"/>
      <c r="AJ135" s="216" t="s">
        <v>117</v>
      </c>
      <c r="AK135" s="216" t="s">
        <v>117</v>
      </c>
      <c r="AL135" s="222"/>
      <c r="AM135" s="222"/>
      <c r="AN135" s="222"/>
      <c r="AO135" s="222"/>
      <c r="AP135" s="222"/>
      <c r="AQ135" s="222"/>
      <c r="AR135" s="222"/>
      <c r="AS135" s="222"/>
      <c r="AT135" s="222"/>
      <c r="AU135" s="222"/>
      <c r="AV135" s="222"/>
      <c r="AW135" s="222"/>
      <c r="AX135" s="222"/>
      <c r="AY135" s="222"/>
      <c r="AZ135" s="222"/>
      <c r="BA135" s="222"/>
      <c r="BB135" s="222"/>
      <c r="BC135" s="222"/>
      <c r="BD135" s="222"/>
      <c r="BE135" s="222"/>
      <c r="BF135" s="222"/>
      <c r="BG135" s="222"/>
      <c r="BH135" s="222"/>
      <c r="BI135" s="222"/>
      <c r="BJ135" s="222"/>
      <c r="BK135" s="222"/>
      <c r="BL135" s="222"/>
      <c r="BM135" s="222"/>
      <c r="BN135" s="222"/>
      <c r="BO135" s="222"/>
      <c r="BP135" s="227"/>
      <c r="BQ135" s="202"/>
      <c r="BR135" s="202"/>
      <c r="BS135" s="202"/>
      <c r="BT135" s="202"/>
      <c r="BU135" s="202"/>
      <c r="BV135" s="202"/>
      <c r="BW135" s="202"/>
      <c r="BX135" s="202"/>
      <c r="BY135" s="202"/>
      <c r="BZ135" s="202"/>
      <c r="CA135" s="202"/>
      <c r="CB135" s="202"/>
      <c r="CC135" s="202"/>
      <c r="CD135" s="202"/>
      <c r="CE135" s="202"/>
      <c r="CF135" s="202"/>
      <c r="CG135" s="202"/>
      <c r="CH135" s="202"/>
      <c r="CI135" s="202"/>
      <c r="CJ135" s="202"/>
      <c r="CK135" s="202"/>
      <c r="CL135" s="202"/>
      <c r="CM135" s="202"/>
      <c r="CN135" s="202"/>
      <c r="CO135" s="202"/>
      <c r="CP135" s="202"/>
      <c r="CQ135" s="202"/>
      <c r="CR135" s="202"/>
      <c r="CS135" s="202"/>
      <c r="CT135" s="202"/>
      <c r="CU135" s="202"/>
      <c r="CV135" s="202"/>
      <c r="CW135" s="202"/>
      <c r="CX135" s="200"/>
      <c r="CY135" s="200"/>
      <c r="CZ135" s="200"/>
      <c r="DA135" s="200"/>
      <c r="DB135" s="200"/>
      <c r="DC135" s="200"/>
      <c r="DD135" s="200"/>
      <c r="DE135" s="200"/>
      <c r="DF135" s="200"/>
      <c r="DG135" s="200"/>
      <c r="DH135" s="200"/>
    </row>
    <row r="136" spans="22:112" s="113" customFormat="1">
      <c r="V136" s="200"/>
      <c r="W136" s="200"/>
      <c r="X136" s="202"/>
      <c r="Y136" s="200"/>
      <c r="Z136" s="200"/>
      <c r="AA136" s="200"/>
      <c r="AB136" s="200"/>
      <c r="AC136" s="222"/>
      <c r="AD136" s="222"/>
      <c r="AE136" s="222"/>
      <c r="AF136" s="222"/>
      <c r="AG136" s="222"/>
      <c r="AH136" s="222"/>
      <c r="AI136" s="222"/>
      <c r="AJ136" s="216" t="s">
        <v>118</v>
      </c>
      <c r="AK136" s="216" t="s">
        <v>118</v>
      </c>
      <c r="AL136" s="222"/>
      <c r="AM136" s="222"/>
      <c r="AN136" s="222"/>
      <c r="AO136" s="222"/>
      <c r="AP136" s="222"/>
      <c r="AQ136" s="222"/>
      <c r="AR136" s="222"/>
      <c r="AS136" s="222"/>
      <c r="AT136" s="222"/>
      <c r="AU136" s="222"/>
      <c r="AV136" s="222"/>
      <c r="AW136" s="222"/>
      <c r="AX136" s="222"/>
      <c r="AY136" s="222"/>
      <c r="AZ136" s="222"/>
      <c r="BA136" s="222"/>
      <c r="BB136" s="222"/>
      <c r="BC136" s="222"/>
      <c r="BD136" s="222"/>
      <c r="BE136" s="222"/>
      <c r="BF136" s="222"/>
      <c r="BG136" s="222"/>
      <c r="BH136" s="222"/>
      <c r="BI136" s="222"/>
      <c r="BJ136" s="222"/>
      <c r="BK136" s="222"/>
      <c r="BL136" s="222"/>
      <c r="BM136" s="222"/>
      <c r="BN136" s="222"/>
      <c r="BO136" s="222"/>
      <c r="BP136" s="227"/>
      <c r="BQ136" s="202"/>
      <c r="BR136" s="202"/>
      <c r="BS136" s="202"/>
      <c r="BT136" s="202"/>
      <c r="BU136" s="202"/>
      <c r="BV136" s="202"/>
      <c r="BW136" s="202"/>
      <c r="BX136" s="202"/>
      <c r="BY136" s="202"/>
      <c r="BZ136" s="202"/>
      <c r="CA136" s="202"/>
      <c r="CB136" s="202"/>
      <c r="CC136" s="202"/>
      <c r="CD136" s="202"/>
      <c r="CE136" s="202"/>
      <c r="CF136" s="202"/>
      <c r="CG136" s="202"/>
      <c r="CH136" s="202"/>
      <c r="CI136" s="202"/>
      <c r="CJ136" s="202"/>
      <c r="CK136" s="202"/>
      <c r="CL136" s="202"/>
      <c r="CM136" s="202"/>
      <c r="CN136" s="202"/>
      <c r="CO136" s="202"/>
      <c r="CP136" s="202"/>
      <c r="CQ136" s="202"/>
      <c r="CR136" s="202"/>
      <c r="CS136" s="202"/>
      <c r="CT136" s="202"/>
      <c r="CU136" s="202"/>
      <c r="CV136" s="202"/>
      <c r="CW136" s="202"/>
      <c r="CX136" s="200"/>
      <c r="CY136" s="200"/>
      <c r="CZ136" s="200"/>
      <c r="DA136" s="200"/>
      <c r="DB136" s="200"/>
      <c r="DC136" s="200"/>
      <c r="DD136" s="200"/>
      <c r="DE136" s="200"/>
      <c r="DF136" s="200"/>
      <c r="DG136" s="200"/>
      <c r="DH136" s="200"/>
    </row>
    <row r="137" spans="22:112" s="113" customFormat="1">
      <c r="V137" s="200"/>
      <c r="W137" s="200"/>
      <c r="X137" s="202"/>
      <c r="Y137" s="200"/>
      <c r="Z137" s="200"/>
      <c r="AA137" s="200"/>
      <c r="AB137" s="200"/>
      <c r="AC137" s="222"/>
      <c r="AD137" s="222"/>
      <c r="AE137" s="222"/>
      <c r="AF137" s="222"/>
      <c r="AG137" s="222"/>
      <c r="AH137" s="222"/>
      <c r="AI137" s="222"/>
      <c r="AJ137" s="216" t="s">
        <v>119</v>
      </c>
      <c r="AK137" s="216" t="s">
        <v>119</v>
      </c>
      <c r="AL137" s="222"/>
      <c r="AM137" s="222"/>
      <c r="AN137" s="222"/>
      <c r="AO137" s="222"/>
      <c r="AP137" s="222"/>
      <c r="AQ137" s="222"/>
      <c r="AR137" s="222"/>
      <c r="AS137" s="222"/>
      <c r="AT137" s="222"/>
      <c r="AU137" s="222"/>
      <c r="AV137" s="222"/>
      <c r="AW137" s="222"/>
      <c r="AX137" s="222"/>
      <c r="AY137" s="222"/>
      <c r="AZ137" s="222"/>
      <c r="BA137" s="222"/>
      <c r="BB137" s="222"/>
      <c r="BC137" s="222"/>
      <c r="BD137" s="222"/>
      <c r="BE137" s="222"/>
      <c r="BF137" s="222"/>
      <c r="BG137" s="222"/>
      <c r="BH137" s="222"/>
      <c r="BI137" s="222"/>
      <c r="BJ137" s="222"/>
      <c r="BK137" s="222"/>
      <c r="BL137" s="222"/>
      <c r="BM137" s="222"/>
      <c r="BN137" s="222"/>
      <c r="BO137" s="222"/>
      <c r="BP137" s="227"/>
      <c r="BQ137" s="202"/>
      <c r="BR137" s="202"/>
      <c r="BS137" s="202"/>
      <c r="BT137" s="202"/>
      <c r="BU137" s="202"/>
      <c r="BV137" s="202"/>
      <c r="BW137" s="202"/>
      <c r="BX137" s="202"/>
      <c r="BY137" s="202"/>
      <c r="BZ137" s="202"/>
      <c r="CA137" s="202"/>
      <c r="CB137" s="202"/>
      <c r="CC137" s="202"/>
      <c r="CD137" s="202"/>
      <c r="CE137" s="202"/>
      <c r="CF137" s="202"/>
      <c r="CG137" s="202"/>
      <c r="CH137" s="202"/>
      <c r="CI137" s="202"/>
      <c r="CJ137" s="202"/>
      <c r="CK137" s="202"/>
      <c r="CL137" s="202"/>
      <c r="CM137" s="202"/>
      <c r="CN137" s="202"/>
      <c r="CO137" s="202"/>
      <c r="CP137" s="202"/>
      <c r="CQ137" s="202"/>
      <c r="CR137" s="202"/>
      <c r="CS137" s="202"/>
      <c r="CT137" s="202"/>
      <c r="CU137" s="202"/>
      <c r="CV137" s="202"/>
      <c r="CW137" s="202"/>
      <c r="CX137" s="200"/>
      <c r="CY137" s="200"/>
      <c r="CZ137" s="200"/>
      <c r="DA137" s="200"/>
      <c r="DB137" s="200"/>
      <c r="DC137" s="200"/>
      <c r="DD137" s="200"/>
      <c r="DE137" s="200"/>
      <c r="DF137" s="200"/>
      <c r="DG137" s="200"/>
      <c r="DH137" s="200"/>
    </row>
    <row r="138" spans="22:112" s="113" customFormat="1">
      <c r="V138" s="200"/>
      <c r="W138" s="200"/>
      <c r="X138" s="202"/>
      <c r="Y138" s="200"/>
      <c r="Z138" s="200"/>
      <c r="AA138" s="200"/>
      <c r="AB138" s="200"/>
      <c r="AC138" s="222"/>
      <c r="AD138" s="222"/>
      <c r="AE138" s="222"/>
      <c r="AF138" s="222"/>
      <c r="AG138" s="222"/>
      <c r="AH138" s="222"/>
      <c r="AI138" s="222"/>
      <c r="AJ138" s="216" t="s">
        <v>120</v>
      </c>
      <c r="AK138" s="216" t="s">
        <v>120</v>
      </c>
      <c r="AL138" s="222"/>
      <c r="AM138" s="222"/>
      <c r="AN138" s="222"/>
      <c r="AO138" s="222"/>
      <c r="AP138" s="222"/>
      <c r="AQ138" s="222"/>
      <c r="AR138" s="222"/>
      <c r="AS138" s="222"/>
      <c r="AT138" s="222"/>
      <c r="AU138" s="222"/>
      <c r="AV138" s="222"/>
      <c r="AW138" s="222"/>
      <c r="AX138" s="222"/>
      <c r="AY138" s="222"/>
      <c r="AZ138" s="222"/>
      <c r="BA138" s="222"/>
      <c r="BB138" s="222"/>
      <c r="BC138" s="222"/>
      <c r="BD138" s="222"/>
      <c r="BE138" s="222"/>
      <c r="BF138" s="222"/>
      <c r="BG138" s="222"/>
      <c r="BH138" s="222"/>
      <c r="BI138" s="222"/>
      <c r="BJ138" s="222"/>
      <c r="BK138" s="222"/>
      <c r="BL138" s="222"/>
      <c r="BM138" s="222"/>
      <c r="BN138" s="222"/>
      <c r="BO138" s="222"/>
      <c r="BP138" s="227"/>
      <c r="BQ138" s="202"/>
      <c r="BR138" s="202"/>
      <c r="BS138" s="202"/>
      <c r="BT138" s="202"/>
      <c r="BU138" s="202"/>
      <c r="BV138" s="202"/>
      <c r="BW138" s="202"/>
      <c r="BX138" s="202"/>
      <c r="BY138" s="202"/>
      <c r="BZ138" s="202"/>
      <c r="CA138" s="202"/>
      <c r="CB138" s="202"/>
      <c r="CC138" s="202"/>
      <c r="CD138" s="202"/>
      <c r="CE138" s="202"/>
      <c r="CF138" s="202"/>
      <c r="CG138" s="202"/>
      <c r="CH138" s="202"/>
      <c r="CI138" s="202"/>
      <c r="CJ138" s="202"/>
      <c r="CK138" s="202"/>
      <c r="CL138" s="202"/>
      <c r="CM138" s="202"/>
      <c r="CN138" s="202"/>
      <c r="CO138" s="202"/>
      <c r="CP138" s="202"/>
      <c r="CQ138" s="202"/>
      <c r="CR138" s="202"/>
      <c r="CS138" s="202"/>
      <c r="CT138" s="202"/>
      <c r="CU138" s="202"/>
      <c r="CV138" s="202"/>
      <c r="CW138" s="202"/>
      <c r="CX138" s="200"/>
      <c r="CY138" s="200"/>
      <c r="CZ138" s="200"/>
      <c r="DA138" s="200"/>
      <c r="DB138" s="200"/>
      <c r="DC138" s="200"/>
      <c r="DD138" s="200"/>
      <c r="DE138" s="200"/>
      <c r="DF138" s="200"/>
      <c r="DG138" s="200"/>
      <c r="DH138" s="200"/>
    </row>
    <row r="139" spans="22:112" s="113" customFormat="1">
      <c r="V139" s="200"/>
      <c r="W139" s="200"/>
      <c r="X139" s="202"/>
      <c r="Y139" s="200"/>
      <c r="Z139" s="200"/>
      <c r="AA139" s="200"/>
      <c r="AB139" s="200"/>
      <c r="AC139" s="222"/>
      <c r="AD139" s="222"/>
      <c r="AE139" s="222"/>
      <c r="AF139" s="222"/>
      <c r="AG139" s="222"/>
      <c r="AH139" s="222"/>
      <c r="AI139" s="222"/>
      <c r="AJ139" s="216" t="s">
        <v>121</v>
      </c>
      <c r="AK139" s="216" t="s">
        <v>121</v>
      </c>
      <c r="AL139" s="222"/>
      <c r="AM139" s="222"/>
      <c r="AN139" s="222"/>
      <c r="AO139" s="222"/>
      <c r="AP139" s="222"/>
      <c r="AQ139" s="222"/>
      <c r="AR139" s="222"/>
      <c r="AS139" s="222"/>
      <c r="AT139" s="222"/>
      <c r="AU139" s="222"/>
      <c r="AV139" s="222"/>
      <c r="AW139" s="222"/>
      <c r="AX139" s="222"/>
      <c r="AY139" s="222"/>
      <c r="AZ139" s="222"/>
      <c r="BA139" s="222"/>
      <c r="BB139" s="222"/>
      <c r="BC139" s="222"/>
      <c r="BD139" s="222"/>
      <c r="BE139" s="222"/>
      <c r="BF139" s="222"/>
      <c r="BG139" s="222"/>
      <c r="BH139" s="222"/>
      <c r="BI139" s="222"/>
      <c r="BJ139" s="222"/>
      <c r="BK139" s="222"/>
      <c r="BL139" s="222"/>
      <c r="BM139" s="222"/>
      <c r="BN139" s="222"/>
      <c r="BO139" s="222"/>
      <c r="BP139" s="227"/>
      <c r="BQ139" s="202"/>
      <c r="BR139" s="202"/>
      <c r="BS139" s="202"/>
      <c r="BT139" s="202"/>
      <c r="BU139" s="202"/>
      <c r="BV139" s="202"/>
      <c r="BW139" s="202"/>
      <c r="BX139" s="202"/>
      <c r="BY139" s="202"/>
      <c r="BZ139" s="202"/>
      <c r="CA139" s="202"/>
      <c r="CB139" s="202"/>
      <c r="CC139" s="202"/>
      <c r="CD139" s="202"/>
      <c r="CE139" s="202"/>
      <c r="CF139" s="202"/>
      <c r="CG139" s="202"/>
      <c r="CH139" s="202"/>
      <c r="CI139" s="202"/>
      <c r="CJ139" s="202"/>
      <c r="CK139" s="202"/>
      <c r="CL139" s="202"/>
      <c r="CM139" s="202"/>
      <c r="CN139" s="202"/>
      <c r="CO139" s="202"/>
      <c r="CP139" s="202"/>
      <c r="CQ139" s="202"/>
      <c r="CR139" s="202"/>
      <c r="CS139" s="202"/>
      <c r="CT139" s="202"/>
      <c r="CU139" s="202"/>
      <c r="CV139" s="202"/>
      <c r="CW139" s="202"/>
      <c r="CX139" s="200"/>
      <c r="CY139" s="200"/>
      <c r="CZ139" s="200"/>
      <c r="DA139" s="200"/>
      <c r="DB139" s="200"/>
      <c r="DC139" s="200"/>
      <c r="DD139" s="200"/>
      <c r="DE139" s="200"/>
      <c r="DF139" s="200"/>
      <c r="DG139" s="200"/>
      <c r="DH139" s="200"/>
    </row>
    <row r="140" spans="22:112" s="113" customFormat="1">
      <c r="V140" s="200"/>
      <c r="W140" s="200"/>
      <c r="X140" s="202"/>
      <c r="Y140" s="200"/>
      <c r="Z140" s="200"/>
      <c r="AA140" s="200"/>
      <c r="AB140" s="200"/>
      <c r="AC140" s="222"/>
      <c r="AD140" s="222"/>
      <c r="AE140" s="222"/>
      <c r="AF140" s="222"/>
      <c r="AG140" s="222"/>
      <c r="AH140" s="222"/>
      <c r="AI140" s="222"/>
      <c r="AJ140" s="216" t="s">
        <v>122</v>
      </c>
      <c r="AK140" s="216" t="s">
        <v>122</v>
      </c>
      <c r="AL140" s="222"/>
      <c r="AM140" s="222"/>
      <c r="AN140" s="222"/>
      <c r="AO140" s="222"/>
      <c r="AP140" s="222"/>
      <c r="AQ140" s="222"/>
      <c r="AR140" s="222"/>
      <c r="AS140" s="222"/>
      <c r="AT140" s="222"/>
      <c r="AU140" s="222"/>
      <c r="AV140" s="222"/>
      <c r="AW140" s="222"/>
      <c r="AX140" s="222"/>
      <c r="AY140" s="222"/>
      <c r="AZ140" s="222"/>
      <c r="BA140" s="222"/>
      <c r="BB140" s="222"/>
      <c r="BC140" s="222"/>
      <c r="BD140" s="222"/>
      <c r="BE140" s="222"/>
      <c r="BF140" s="222"/>
      <c r="BG140" s="222"/>
      <c r="BH140" s="222"/>
      <c r="BI140" s="222"/>
      <c r="BJ140" s="222"/>
      <c r="BK140" s="222"/>
      <c r="BL140" s="222"/>
      <c r="BM140" s="222"/>
      <c r="BN140" s="222"/>
      <c r="BO140" s="222"/>
      <c r="BP140" s="227"/>
      <c r="BQ140" s="202"/>
      <c r="BR140" s="202"/>
      <c r="BS140" s="202"/>
      <c r="BT140" s="202"/>
      <c r="BU140" s="202"/>
      <c r="BV140" s="202"/>
      <c r="BW140" s="202"/>
      <c r="BX140" s="202"/>
      <c r="BY140" s="202"/>
      <c r="BZ140" s="202"/>
      <c r="CA140" s="202"/>
      <c r="CB140" s="202"/>
      <c r="CC140" s="202"/>
      <c r="CD140" s="202"/>
      <c r="CE140" s="202"/>
      <c r="CF140" s="202"/>
      <c r="CG140" s="202"/>
      <c r="CH140" s="202"/>
      <c r="CI140" s="202"/>
      <c r="CJ140" s="202"/>
      <c r="CK140" s="202"/>
      <c r="CL140" s="202"/>
      <c r="CM140" s="202"/>
      <c r="CN140" s="202"/>
      <c r="CO140" s="202"/>
      <c r="CP140" s="202"/>
      <c r="CQ140" s="202"/>
      <c r="CR140" s="202"/>
      <c r="CS140" s="202"/>
      <c r="CT140" s="202"/>
      <c r="CU140" s="202"/>
      <c r="CV140" s="202"/>
      <c r="CW140" s="202"/>
      <c r="CX140" s="200"/>
      <c r="CY140" s="200"/>
      <c r="CZ140" s="200"/>
      <c r="DA140" s="200"/>
      <c r="DB140" s="200"/>
      <c r="DC140" s="200"/>
      <c r="DD140" s="200"/>
      <c r="DE140" s="200"/>
      <c r="DF140" s="200"/>
      <c r="DG140" s="200"/>
      <c r="DH140" s="200"/>
    </row>
    <row r="141" spans="22:112" s="113" customFormat="1">
      <c r="V141" s="200"/>
      <c r="W141" s="200"/>
      <c r="X141" s="202"/>
      <c r="Y141" s="200"/>
      <c r="Z141" s="200"/>
      <c r="AA141" s="200"/>
      <c r="AB141" s="200"/>
      <c r="AC141" s="222"/>
      <c r="AD141" s="222"/>
      <c r="AE141" s="222"/>
      <c r="AF141" s="222"/>
      <c r="AG141" s="222"/>
      <c r="AH141" s="222"/>
      <c r="AI141" s="222"/>
      <c r="AJ141" s="216" t="s">
        <v>123</v>
      </c>
      <c r="AK141" s="216" t="s">
        <v>123</v>
      </c>
      <c r="AL141" s="222"/>
      <c r="AM141" s="222"/>
      <c r="AN141" s="222"/>
      <c r="AO141" s="222"/>
      <c r="AP141" s="222"/>
      <c r="AQ141" s="222"/>
      <c r="AR141" s="222"/>
      <c r="AS141" s="222"/>
      <c r="AT141" s="222"/>
      <c r="AU141" s="222"/>
      <c r="AV141" s="222"/>
      <c r="AW141" s="222"/>
      <c r="AX141" s="222"/>
      <c r="AY141" s="222"/>
      <c r="AZ141" s="222"/>
      <c r="BA141" s="222"/>
      <c r="BB141" s="222"/>
      <c r="BC141" s="222"/>
      <c r="BD141" s="222"/>
      <c r="BE141" s="222"/>
      <c r="BF141" s="222"/>
      <c r="BG141" s="222"/>
      <c r="BH141" s="222"/>
      <c r="BI141" s="222"/>
      <c r="BJ141" s="222"/>
      <c r="BK141" s="222"/>
      <c r="BL141" s="222"/>
      <c r="BM141" s="222"/>
      <c r="BN141" s="222"/>
      <c r="BO141" s="222"/>
      <c r="BP141" s="227"/>
      <c r="BQ141" s="202"/>
      <c r="BR141" s="202"/>
      <c r="BS141" s="202"/>
      <c r="BT141" s="202"/>
      <c r="BU141" s="202"/>
      <c r="BV141" s="202"/>
      <c r="BW141" s="202"/>
      <c r="BX141" s="202"/>
      <c r="BY141" s="202"/>
      <c r="BZ141" s="202"/>
      <c r="CA141" s="202"/>
      <c r="CB141" s="202"/>
      <c r="CC141" s="202"/>
      <c r="CD141" s="202"/>
      <c r="CE141" s="202"/>
      <c r="CF141" s="202"/>
      <c r="CG141" s="202"/>
      <c r="CH141" s="202"/>
      <c r="CI141" s="202"/>
      <c r="CJ141" s="202"/>
      <c r="CK141" s="202"/>
      <c r="CL141" s="202"/>
      <c r="CM141" s="202"/>
      <c r="CN141" s="202"/>
      <c r="CO141" s="202"/>
      <c r="CP141" s="202"/>
      <c r="CQ141" s="202"/>
      <c r="CR141" s="202"/>
      <c r="CS141" s="202"/>
      <c r="CT141" s="202"/>
      <c r="CU141" s="202"/>
      <c r="CV141" s="202"/>
      <c r="CW141" s="202"/>
      <c r="CX141" s="200"/>
      <c r="CY141" s="200"/>
      <c r="CZ141" s="200"/>
      <c r="DA141" s="200"/>
      <c r="DB141" s="200"/>
      <c r="DC141" s="200"/>
      <c r="DD141" s="200"/>
      <c r="DE141" s="200"/>
      <c r="DF141" s="200"/>
      <c r="DG141" s="200"/>
      <c r="DH141" s="200"/>
    </row>
    <row r="142" spans="22:112" s="113" customFormat="1">
      <c r="V142" s="200"/>
      <c r="W142" s="200"/>
      <c r="X142" s="202"/>
      <c r="Y142" s="200"/>
      <c r="Z142" s="200"/>
      <c r="AA142" s="200"/>
      <c r="AB142" s="200"/>
      <c r="AC142" s="222"/>
      <c r="AD142" s="222"/>
      <c r="AE142" s="222"/>
      <c r="AF142" s="222"/>
      <c r="AG142" s="222"/>
      <c r="AH142" s="222"/>
      <c r="AI142" s="222"/>
      <c r="AJ142" s="216" t="s">
        <v>146</v>
      </c>
      <c r="AK142" s="216" t="s">
        <v>80</v>
      </c>
      <c r="AL142" s="222"/>
      <c r="AM142" s="222"/>
      <c r="AN142" s="222"/>
      <c r="AO142" s="222"/>
      <c r="AP142" s="222"/>
      <c r="AQ142" s="222"/>
      <c r="AR142" s="222"/>
      <c r="AS142" s="222"/>
      <c r="AT142" s="222"/>
      <c r="AU142" s="222"/>
      <c r="AV142" s="222"/>
      <c r="AW142" s="222"/>
      <c r="AX142" s="222"/>
      <c r="AY142" s="222"/>
      <c r="AZ142" s="222"/>
      <c r="BA142" s="222"/>
      <c r="BB142" s="222"/>
      <c r="BC142" s="222"/>
      <c r="BD142" s="222"/>
      <c r="BE142" s="222"/>
      <c r="BF142" s="222"/>
      <c r="BG142" s="222"/>
      <c r="BH142" s="222"/>
      <c r="BI142" s="222"/>
      <c r="BJ142" s="222"/>
      <c r="BK142" s="222"/>
      <c r="BL142" s="222"/>
      <c r="BM142" s="222"/>
      <c r="BN142" s="222"/>
      <c r="BO142" s="222"/>
      <c r="BP142" s="227"/>
      <c r="BQ142" s="202"/>
      <c r="BR142" s="202"/>
      <c r="BS142" s="202"/>
      <c r="BT142" s="202"/>
      <c r="BU142" s="202"/>
      <c r="BV142" s="202"/>
      <c r="BW142" s="202"/>
      <c r="BX142" s="202"/>
      <c r="BY142" s="202"/>
      <c r="BZ142" s="202"/>
      <c r="CA142" s="202"/>
      <c r="CB142" s="202"/>
      <c r="CC142" s="202"/>
      <c r="CD142" s="202"/>
      <c r="CE142" s="202"/>
      <c r="CF142" s="202"/>
      <c r="CG142" s="202"/>
      <c r="CH142" s="202"/>
      <c r="CI142" s="202"/>
      <c r="CJ142" s="202"/>
      <c r="CK142" s="202"/>
      <c r="CL142" s="202"/>
      <c r="CM142" s="202"/>
      <c r="CN142" s="202"/>
      <c r="CO142" s="202"/>
      <c r="CP142" s="202"/>
      <c r="CQ142" s="202"/>
      <c r="CR142" s="202"/>
      <c r="CS142" s="202"/>
      <c r="CT142" s="202"/>
      <c r="CU142" s="202"/>
      <c r="CV142" s="202"/>
      <c r="CW142" s="202"/>
      <c r="CX142" s="200"/>
      <c r="CY142" s="200"/>
      <c r="CZ142" s="200"/>
      <c r="DA142" s="200"/>
      <c r="DB142" s="200"/>
      <c r="DC142" s="200"/>
      <c r="DD142" s="200"/>
      <c r="DE142" s="200"/>
      <c r="DF142" s="200"/>
      <c r="DG142" s="200"/>
      <c r="DH142" s="200"/>
    </row>
    <row r="143" spans="22:112" s="113" customFormat="1">
      <c r="V143" s="200"/>
      <c r="W143" s="200"/>
      <c r="X143" s="202"/>
      <c r="Y143" s="200"/>
      <c r="Z143" s="200"/>
      <c r="AA143" s="200"/>
      <c r="AB143" s="200"/>
      <c r="AC143" s="222"/>
      <c r="AD143" s="222"/>
      <c r="AE143" s="222"/>
      <c r="AF143" s="222"/>
      <c r="AG143" s="222"/>
      <c r="AH143" s="222"/>
      <c r="AI143" s="222"/>
      <c r="AJ143" s="216" t="s">
        <v>124</v>
      </c>
      <c r="AK143" s="216" t="s">
        <v>124</v>
      </c>
      <c r="AL143" s="222"/>
      <c r="AM143" s="222"/>
      <c r="AN143" s="222"/>
      <c r="AO143" s="222"/>
      <c r="AP143" s="222"/>
      <c r="AQ143" s="222"/>
      <c r="AR143" s="222"/>
      <c r="AS143" s="222"/>
      <c r="AT143" s="222"/>
      <c r="AU143" s="222"/>
      <c r="AV143" s="222"/>
      <c r="AW143" s="222"/>
      <c r="AX143" s="222"/>
      <c r="AY143" s="222"/>
      <c r="AZ143" s="222"/>
      <c r="BA143" s="222"/>
      <c r="BB143" s="222"/>
      <c r="BC143" s="222"/>
      <c r="BD143" s="222"/>
      <c r="BE143" s="222"/>
      <c r="BF143" s="222"/>
      <c r="BG143" s="222"/>
      <c r="BH143" s="222"/>
      <c r="BI143" s="222"/>
      <c r="BJ143" s="222"/>
      <c r="BK143" s="222"/>
      <c r="BL143" s="222"/>
      <c r="BM143" s="222"/>
      <c r="BN143" s="222"/>
      <c r="BO143" s="222"/>
      <c r="BP143" s="227"/>
      <c r="BQ143" s="202"/>
      <c r="BR143" s="202"/>
      <c r="BS143" s="202"/>
      <c r="BT143" s="202"/>
      <c r="BU143" s="202"/>
      <c r="BV143" s="202"/>
      <c r="BW143" s="202"/>
      <c r="BX143" s="202"/>
      <c r="BY143" s="202"/>
      <c r="BZ143" s="202"/>
      <c r="CA143" s="202"/>
      <c r="CB143" s="202"/>
      <c r="CC143" s="202"/>
      <c r="CD143" s="202"/>
      <c r="CE143" s="202"/>
      <c r="CF143" s="202"/>
      <c r="CG143" s="202"/>
      <c r="CH143" s="202"/>
      <c r="CI143" s="202"/>
      <c r="CJ143" s="202"/>
      <c r="CK143" s="202"/>
      <c r="CL143" s="202"/>
      <c r="CM143" s="202"/>
      <c r="CN143" s="202"/>
      <c r="CO143" s="202"/>
      <c r="CP143" s="202"/>
      <c r="CQ143" s="202"/>
      <c r="CR143" s="202"/>
      <c r="CS143" s="202"/>
      <c r="CT143" s="202"/>
      <c r="CU143" s="202"/>
      <c r="CV143" s="202"/>
      <c r="CW143" s="202"/>
      <c r="CX143" s="200"/>
      <c r="CY143" s="200"/>
      <c r="CZ143" s="200"/>
      <c r="DA143" s="200"/>
      <c r="DB143" s="200"/>
      <c r="DC143" s="200"/>
      <c r="DD143" s="200"/>
      <c r="DE143" s="200"/>
      <c r="DF143" s="200"/>
      <c r="DG143" s="200"/>
      <c r="DH143" s="200"/>
    </row>
    <row r="144" spans="22:112" s="113" customFormat="1">
      <c r="V144" s="200"/>
      <c r="W144" s="200"/>
      <c r="X144" s="202"/>
      <c r="Y144" s="200"/>
      <c r="Z144" s="200"/>
      <c r="AA144" s="200"/>
      <c r="AB144" s="200"/>
      <c r="AC144" s="222"/>
      <c r="AD144" s="222"/>
      <c r="AE144" s="222"/>
      <c r="AF144" s="222"/>
      <c r="AG144" s="222"/>
      <c r="AH144" s="222"/>
      <c r="AI144" s="222"/>
      <c r="AJ144" s="216" t="s">
        <v>125</v>
      </c>
      <c r="AK144" s="216" t="s">
        <v>125</v>
      </c>
      <c r="AL144" s="222"/>
      <c r="AM144" s="222"/>
      <c r="AN144" s="222"/>
      <c r="AO144" s="222"/>
      <c r="AP144" s="222"/>
      <c r="AQ144" s="222"/>
      <c r="AR144" s="222"/>
      <c r="AS144" s="222"/>
      <c r="AT144" s="222"/>
      <c r="AU144" s="222"/>
      <c r="AV144" s="222"/>
      <c r="AW144" s="222"/>
      <c r="AX144" s="222"/>
      <c r="AY144" s="222"/>
      <c r="AZ144" s="222"/>
      <c r="BA144" s="222"/>
      <c r="BB144" s="222"/>
      <c r="BC144" s="222"/>
      <c r="BD144" s="222"/>
      <c r="BE144" s="222"/>
      <c r="BF144" s="222"/>
      <c r="BG144" s="222"/>
      <c r="BH144" s="222"/>
      <c r="BI144" s="222"/>
      <c r="BJ144" s="222"/>
      <c r="BK144" s="222"/>
      <c r="BL144" s="222"/>
      <c r="BM144" s="222"/>
      <c r="BN144" s="222"/>
      <c r="BO144" s="222"/>
      <c r="BP144" s="227"/>
      <c r="BQ144" s="202"/>
      <c r="BR144" s="202"/>
      <c r="BS144" s="202"/>
      <c r="BT144" s="202"/>
      <c r="BU144" s="202"/>
      <c r="BV144" s="202"/>
      <c r="BW144" s="202"/>
      <c r="BX144" s="202"/>
      <c r="BY144" s="202"/>
      <c r="BZ144" s="202"/>
      <c r="CA144" s="202"/>
      <c r="CB144" s="202"/>
      <c r="CC144" s="202"/>
      <c r="CD144" s="202"/>
      <c r="CE144" s="202"/>
      <c r="CF144" s="202"/>
      <c r="CG144" s="202"/>
      <c r="CH144" s="202"/>
      <c r="CI144" s="202"/>
      <c r="CJ144" s="202"/>
      <c r="CK144" s="202"/>
      <c r="CL144" s="202"/>
      <c r="CM144" s="202"/>
      <c r="CN144" s="202"/>
      <c r="CO144" s="202"/>
      <c r="CP144" s="202"/>
      <c r="CQ144" s="202"/>
      <c r="CR144" s="202"/>
      <c r="CS144" s="202"/>
      <c r="CT144" s="202"/>
      <c r="CU144" s="202"/>
      <c r="CV144" s="202"/>
      <c r="CW144" s="202"/>
      <c r="CX144" s="200"/>
      <c r="CY144" s="200"/>
      <c r="CZ144" s="200"/>
      <c r="DA144" s="200"/>
      <c r="DB144" s="200"/>
      <c r="DC144" s="200"/>
      <c r="DD144" s="200"/>
      <c r="DE144" s="200"/>
      <c r="DF144" s="200"/>
      <c r="DG144" s="200"/>
      <c r="DH144" s="200"/>
    </row>
    <row r="145" spans="22:112" s="113" customFormat="1">
      <c r="V145" s="200"/>
      <c r="W145" s="200"/>
      <c r="X145" s="202"/>
      <c r="Y145" s="200"/>
      <c r="Z145" s="200"/>
      <c r="AA145" s="200"/>
      <c r="AB145" s="200"/>
      <c r="AC145" s="222"/>
      <c r="AD145" s="222"/>
      <c r="AE145" s="222"/>
      <c r="AF145" s="222"/>
      <c r="AG145" s="222"/>
      <c r="AH145" s="222"/>
      <c r="AI145" s="222"/>
      <c r="AJ145" s="216" t="s">
        <v>126</v>
      </c>
      <c r="AK145" s="216" t="s">
        <v>126</v>
      </c>
      <c r="AL145" s="222"/>
      <c r="AM145" s="222"/>
      <c r="AN145" s="222"/>
      <c r="AO145" s="222"/>
      <c r="AP145" s="222"/>
      <c r="AQ145" s="222"/>
      <c r="AR145" s="222"/>
      <c r="AS145" s="222"/>
      <c r="AT145" s="222"/>
      <c r="AU145" s="222"/>
      <c r="AV145" s="222"/>
      <c r="AW145" s="222"/>
      <c r="AX145" s="222"/>
      <c r="AY145" s="222"/>
      <c r="AZ145" s="222"/>
      <c r="BA145" s="222"/>
      <c r="BB145" s="222"/>
      <c r="BC145" s="222"/>
      <c r="BD145" s="222"/>
      <c r="BE145" s="222"/>
      <c r="BF145" s="222"/>
      <c r="BG145" s="222"/>
      <c r="BH145" s="222"/>
      <c r="BI145" s="222"/>
      <c r="BJ145" s="222"/>
      <c r="BK145" s="222"/>
      <c r="BL145" s="222"/>
      <c r="BM145" s="222"/>
      <c r="BN145" s="222"/>
      <c r="BO145" s="222"/>
      <c r="BP145" s="227"/>
      <c r="BQ145" s="202"/>
      <c r="BR145" s="202"/>
      <c r="BS145" s="202"/>
      <c r="BT145" s="202"/>
      <c r="BU145" s="202"/>
      <c r="BV145" s="202"/>
      <c r="BW145" s="202"/>
      <c r="BX145" s="202"/>
      <c r="BY145" s="202"/>
      <c r="BZ145" s="202"/>
      <c r="CA145" s="202"/>
      <c r="CB145" s="202"/>
      <c r="CC145" s="202"/>
      <c r="CD145" s="202"/>
      <c r="CE145" s="202"/>
      <c r="CF145" s="202"/>
      <c r="CG145" s="202"/>
      <c r="CH145" s="202"/>
      <c r="CI145" s="202"/>
      <c r="CJ145" s="202"/>
      <c r="CK145" s="202"/>
      <c r="CL145" s="202"/>
      <c r="CM145" s="202"/>
      <c r="CN145" s="202"/>
      <c r="CO145" s="202"/>
      <c r="CP145" s="202"/>
      <c r="CQ145" s="202"/>
      <c r="CR145" s="202"/>
      <c r="CS145" s="202"/>
      <c r="CT145" s="202"/>
      <c r="CU145" s="202"/>
      <c r="CV145" s="202"/>
      <c r="CW145" s="202"/>
      <c r="CX145" s="200"/>
      <c r="CY145" s="200"/>
      <c r="CZ145" s="200"/>
      <c r="DA145" s="200"/>
      <c r="DB145" s="200"/>
      <c r="DC145" s="200"/>
      <c r="DD145" s="200"/>
      <c r="DE145" s="200"/>
      <c r="DF145" s="200"/>
      <c r="DG145" s="200"/>
      <c r="DH145" s="200"/>
    </row>
    <row r="146" spans="22:112" s="113" customFormat="1">
      <c r="V146" s="200"/>
      <c r="W146" s="200"/>
      <c r="X146" s="202"/>
      <c r="Y146" s="200"/>
      <c r="Z146" s="200"/>
      <c r="AA146" s="200"/>
      <c r="AB146" s="200"/>
      <c r="AC146" s="222"/>
      <c r="AD146" s="222"/>
      <c r="AE146" s="222"/>
      <c r="AF146" s="222"/>
      <c r="AG146" s="222"/>
      <c r="AH146" s="222"/>
      <c r="AI146" s="222"/>
      <c r="AJ146" s="216" t="s">
        <v>147</v>
      </c>
      <c r="AK146" s="216" t="s">
        <v>127</v>
      </c>
      <c r="AL146" s="222"/>
      <c r="AM146" s="222"/>
      <c r="AN146" s="222"/>
      <c r="AO146" s="222"/>
      <c r="AP146" s="222"/>
      <c r="AQ146" s="222"/>
      <c r="AR146" s="222"/>
      <c r="AS146" s="222"/>
      <c r="AT146" s="222"/>
      <c r="AU146" s="222"/>
      <c r="AV146" s="222"/>
      <c r="AW146" s="222"/>
      <c r="AX146" s="222"/>
      <c r="AY146" s="222"/>
      <c r="AZ146" s="222"/>
      <c r="BA146" s="222"/>
      <c r="BB146" s="222"/>
      <c r="BC146" s="222"/>
      <c r="BD146" s="222"/>
      <c r="BE146" s="222"/>
      <c r="BF146" s="222"/>
      <c r="BG146" s="222"/>
      <c r="BH146" s="222"/>
      <c r="BI146" s="222"/>
      <c r="BJ146" s="222"/>
      <c r="BK146" s="222"/>
      <c r="BL146" s="222"/>
      <c r="BM146" s="222"/>
      <c r="BN146" s="222"/>
      <c r="BO146" s="222"/>
      <c r="BP146" s="227"/>
      <c r="BQ146" s="202"/>
      <c r="BR146" s="202"/>
      <c r="BS146" s="202"/>
      <c r="BT146" s="202"/>
      <c r="BU146" s="202"/>
      <c r="BV146" s="202"/>
      <c r="BW146" s="202"/>
      <c r="BX146" s="202"/>
      <c r="BY146" s="202"/>
      <c r="BZ146" s="202"/>
      <c r="CA146" s="202"/>
      <c r="CB146" s="202"/>
      <c r="CC146" s="202"/>
      <c r="CD146" s="202"/>
      <c r="CE146" s="202"/>
      <c r="CF146" s="202"/>
      <c r="CG146" s="202"/>
      <c r="CH146" s="202"/>
      <c r="CI146" s="202"/>
      <c r="CJ146" s="202"/>
      <c r="CK146" s="202"/>
      <c r="CL146" s="202"/>
      <c r="CM146" s="202"/>
      <c r="CN146" s="202"/>
      <c r="CO146" s="202"/>
      <c r="CP146" s="202"/>
      <c r="CQ146" s="202"/>
      <c r="CR146" s="202"/>
      <c r="CS146" s="202"/>
      <c r="CT146" s="202"/>
      <c r="CU146" s="202"/>
      <c r="CV146" s="202"/>
      <c r="CW146" s="202"/>
      <c r="CX146" s="200"/>
      <c r="CY146" s="200"/>
      <c r="CZ146" s="200"/>
      <c r="DA146" s="200"/>
      <c r="DB146" s="200"/>
      <c r="DC146" s="200"/>
      <c r="DD146" s="200"/>
      <c r="DE146" s="200"/>
      <c r="DF146" s="200"/>
      <c r="DG146" s="200"/>
      <c r="DH146" s="200"/>
    </row>
    <row r="147" spans="22:112" s="113" customFormat="1">
      <c r="V147" s="200"/>
      <c r="W147" s="200"/>
      <c r="X147" s="202"/>
      <c r="Y147" s="200"/>
      <c r="Z147" s="200"/>
      <c r="AA147" s="200"/>
      <c r="AB147" s="200"/>
      <c r="AC147" s="222"/>
      <c r="AD147" s="222"/>
      <c r="AE147" s="222"/>
      <c r="AF147" s="222"/>
      <c r="AG147" s="222"/>
      <c r="AH147" s="222"/>
      <c r="AI147" s="222"/>
      <c r="AJ147" s="216" t="s">
        <v>128</v>
      </c>
      <c r="AK147" s="216" t="s">
        <v>128</v>
      </c>
      <c r="AL147" s="222"/>
      <c r="AM147" s="222"/>
      <c r="AN147" s="222"/>
      <c r="AO147" s="222"/>
      <c r="AP147" s="222"/>
      <c r="AQ147" s="222"/>
      <c r="AR147" s="222"/>
      <c r="AS147" s="222"/>
      <c r="AT147" s="222"/>
      <c r="AU147" s="222"/>
      <c r="AV147" s="222"/>
      <c r="AW147" s="222"/>
      <c r="AX147" s="222"/>
      <c r="AY147" s="222"/>
      <c r="AZ147" s="222"/>
      <c r="BA147" s="222"/>
      <c r="BB147" s="222"/>
      <c r="BC147" s="222"/>
      <c r="BD147" s="222"/>
      <c r="BE147" s="222"/>
      <c r="BF147" s="222"/>
      <c r="BG147" s="222"/>
      <c r="BH147" s="222"/>
      <c r="BI147" s="222"/>
      <c r="BJ147" s="222"/>
      <c r="BK147" s="222"/>
      <c r="BL147" s="222"/>
      <c r="BM147" s="222"/>
      <c r="BN147" s="222"/>
      <c r="BO147" s="222"/>
      <c r="BP147" s="227"/>
      <c r="BQ147" s="202"/>
      <c r="BR147" s="202"/>
      <c r="BS147" s="202"/>
      <c r="BT147" s="202"/>
      <c r="BU147" s="202"/>
      <c r="BV147" s="202"/>
      <c r="BW147" s="202"/>
      <c r="BX147" s="202"/>
      <c r="BY147" s="202"/>
      <c r="BZ147" s="202"/>
      <c r="CA147" s="202"/>
      <c r="CB147" s="202"/>
      <c r="CC147" s="202"/>
      <c r="CD147" s="202"/>
      <c r="CE147" s="202"/>
      <c r="CF147" s="202"/>
      <c r="CG147" s="202"/>
      <c r="CH147" s="202"/>
      <c r="CI147" s="202"/>
      <c r="CJ147" s="202"/>
      <c r="CK147" s="202"/>
      <c r="CL147" s="202"/>
      <c r="CM147" s="202"/>
      <c r="CN147" s="202"/>
      <c r="CO147" s="202"/>
      <c r="CP147" s="202"/>
      <c r="CQ147" s="202"/>
      <c r="CR147" s="202"/>
      <c r="CS147" s="202"/>
      <c r="CT147" s="202"/>
      <c r="CU147" s="202"/>
      <c r="CV147" s="202"/>
      <c r="CW147" s="202"/>
      <c r="CX147" s="200"/>
      <c r="CY147" s="200"/>
      <c r="CZ147" s="200"/>
      <c r="DA147" s="200"/>
      <c r="DB147" s="200"/>
      <c r="DC147" s="200"/>
      <c r="DD147" s="200"/>
      <c r="DE147" s="200"/>
      <c r="DF147" s="200"/>
      <c r="DG147" s="200"/>
      <c r="DH147" s="200"/>
    </row>
    <row r="148" spans="22:112" s="113" customFormat="1">
      <c r="V148" s="200"/>
      <c r="W148" s="200"/>
      <c r="X148" s="202"/>
      <c r="Y148" s="200"/>
      <c r="Z148" s="200"/>
      <c r="AA148" s="200"/>
      <c r="AB148" s="200"/>
      <c r="AC148" s="222"/>
      <c r="AD148" s="222"/>
      <c r="AE148" s="222"/>
      <c r="AF148" s="222"/>
      <c r="AG148" s="222"/>
      <c r="AH148" s="222"/>
      <c r="AI148" s="222"/>
      <c r="AJ148" s="216" t="s">
        <v>152</v>
      </c>
      <c r="AK148" s="216" t="s">
        <v>156</v>
      </c>
      <c r="AL148" s="222"/>
      <c r="AM148" s="222"/>
      <c r="AN148" s="222"/>
      <c r="AO148" s="222"/>
      <c r="AP148" s="222"/>
      <c r="AQ148" s="222"/>
      <c r="AR148" s="222"/>
      <c r="AS148" s="222"/>
      <c r="AT148" s="222"/>
      <c r="AU148" s="222"/>
      <c r="AV148" s="222"/>
      <c r="AW148" s="222"/>
      <c r="AX148" s="222"/>
      <c r="AY148" s="222"/>
      <c r="AZ148" s="222"/>
      <c r="BA148" s="222"/>
      <c r="BB148" s="222"/>
      <c r="BC148" s="222"/>
      <c r="BD148" s="222"/>
      <c r="BE148" s="222"/>
      <c r="BF148" s="222"/>
      <c r="BG148" s="222"/>
      <c r="BH148" s="222"/>
      <c r="BI148" s="222"/>
      <c r="BJ148" s="222"/>
      <c r="BK148" s="222"/>
      <c r="BL148" s="222"/>
      <c r="BM148" s="222"/>
      <c r="BN148" s="222"/>
      <c r="BO148" s="222"/>
      <c r="BP148" s="227"/>
      <c r="BQ148" s="202"/>
      <c r="BR148" s="202"/>
      <c r="BS148" s="202"/>
      <c r="BT148" s="202"/>
      <c r="BU148" s="202"/>
      <c r="BV148" s="202"/>
      <c r="BW148" s="202"/>
      <c r="BX148" s="202"/>
      <c r="BY148" s="202"/>
      <c r="BZ148" s="202"/>
      <c r="CA148" s="202"/>
      <c r="CB148" s="202"/>
      <c r="CC148" s="202"/>
      <c r="CD148" s="202"/>
      <c r="CE148" s="202"/>
      <c r="CF148" s="202"/>
      <c r="CG148" s="202"/>
      <c r="CH148" s="202"/>
      <c r="CI148" s="202"/>
      <c r="CJ148" s="202"/>
      <c r="CK148" s="202"/>
      <c r="CL148" s="202"/>
      <c r="CM148" s="202"/>
      <c r="CN148" s="202"/>
      <c r="CO148" s="202"/>
      <c r="CP148" s="202"/>
      <c r="CQ148" s="202"/>
      <c r="CR148" s="202"/>
      <c r="CS148" s="202"/>
      <c r="CT148" s="202"/>
      <c r="CU148" s="202"/>
      <c r="CV148" s="202"/>
      <c r="CW148" s="202"/>
      <c r="CX148" s="200"/>
      <c r="CY148" s="200"/>
      <c r="CZ148" s="200"/>
      <c r="DA148" s="200"/>
      <c r="DB148" s="200"/>
      <c r="DC148" s="200"/>
      <c r="DD148" s="200"/>
      <c r="DE148" s="200"/>
      <c r="DF148" s="200"/>
      <c r="DG148" s="200"/>
      <c r="DH148" s="200"/>
    </row>
    <row r="149" spans="22:112" s="113" customFormat="1">
      <c r="V149" s="200"/>
      <c r="W149" s="200"/>
      <c r="X149" s="202"/>
      <c r="Y149" s="200"/>
      <c r="Z149" s="200"/>
      <c r="AA149" s="200"/>
      <c r="AB149" s="200"/>
      <c r="AC149" s="222"/>
      <c r="AD149" s="222"/>
      <c r="AE149" s="222"/>
      <c r="AF149" s="222"/>
      <c r="AG149" s="222"/>
      <c r="AH149" s="222"/>
      <c r="AI149" s="222"/>
      <c r="AJ149" s="222"/>
      <c r="AK149" s="222"/>
      <c r="AL149" s="222"/>
      <c r="AM149" s="222"/>
      <c r="AN149" s="222"/>
      <c r="AO149" s="222"/>
      <c r="AP149" s="222"/>
      <c r="AQ149" s="222"/>
      <c r="AR149" s="222"/>
      <c r="AS149" s="222"/>
      <c r="AT149" s="222"/>
      <c r="AU149" s="222"/>
      <c r="AV149" s="222"/>
      <c r="AW149" s="222"/>
      <c r="AX149" s="222"/>
      <c r="AY149" s="222"/>
      <c r="AZ149" s="222"/>
      <c r="BA149" s="222"/>
      <c r="BB149" s="222"/>
      <c r="BC149" s="222"/>
      <c r="BD149" s="222"/>
      <c r="BE149" s="222"/>
      <c r="BF149" s="222"/>
      <c r="BG149" s="222"/>
      <c r="BH149" s="222"/>
      <c r="BI149" s="222"/>
      <c r="BJ149" s="222"/>
      <c r="BK149" s="222"/>
      <c r="BL149" s="222"/>
      <c r="BM149" s="222"/>
      <c r="BN149" s="222"/>
      <c r="BO149" s="222"/>
      <c r="BP149" s="227"/>
      <c r="BQ149" s="202"/>
      <c r="BR149" s="202"/>
      <c r="BS149" s="202"/>
      <c r="BT149" s="202"/>
      <c r="BU149" s="202"/>
      <c r="BV149" s="202"/>
      <c r="BW149" s="202"/>
      <c r="BX149" s="202"/>
      <c r="BY149" s="202"/>
      <c r="BZ149" s="202"/>
      <c r="CA149" s="202"/>
      <c r="CB149" s="202"/>
      <c r="CC149" s="202"/>
      <c r="CD149" s="202"/>
      <c r="CE149" s="202"/>
      <c r="CF149" s="202"/>
      <c r="CG149" s="202"/>
      <c r="CH149" s="202"/>
      <c r="CI149" s="202"/>
      <c r="CJ149" s="202"/>
      <c r="CK149" s="202"/>
      <c r="CL149" s="202"/>
      <c r="CM149" s="202"/>
      <c r="CN149" s="202"/>
      <c r="CO149" s="202"/>
      <c r="CP149" s="202"/>
      <c r="CQ149" s="202"/>
      <c r="CR149" s="202"/>
      <c r="CS149" s="202"/>
      <c r="CT149" s="202"/>
      <c r="CU149" s="202"/>
      <c r="CV149" s="202"/>
      <c r="CW149" s="202"/>
      <c r="CX149" s="200"/>
      <c r="CY149" s="200"/>
      <c r="CZ149" s="200"/>
      <c r="DA149" s="200"/>
      <c r="DB149" s="200"/>
      <c r="DC149" s="200"/>
      <c r="DD149" s="200"/>
      <c r="DE149" s="200"/>
      <c r="DF149" s="200"/>
      <c r="DG149" s="200"/>
      <c r="DH149" s="200"/>
    </row>
    <row r="150" spans="22:112" s="113" customFormat="1">
      <c r="V150" s="200"/>
      <c r="W150" s="200"/>
      <c r="X150" s="202"/>
      <c r="Y150" s="200"/>
      <c r="Z150" s="200"/>
      <c r="AA150" s="200"/>
      <c r="AB150" s="200"/>
      <c r="AC150" s="222"/>
      <c r="AD150" s="222"/>
      <c r="AE150" s="222"/>
      <c r="AF150" s="222"/>
      <c r="AG150" s="222"/>
      <c r="AH150" s="222"/>
      <c r="AI150" s="222"/>
      <c r="AJ150" s="222"/>
      <c r="AK150" s="222"/>
      <c r="AL150" s="222"/>
      <c r="AM150" s="222"/>
      <c r="AN150" s="222"/>
      <c r="AO150" s="222"/>
      <c r="AP150" s="222"/>
      <c r="AQ150" s="222"/>
      <c r="AR150" s="222"/>
      <c r="AS150" s="222"/>
      <c r="AT150" s="222"/>
      <c r="AU150" s="222"/>
      <c r="AV150" s="222"/>
      <c r="AW150" s="222"/>
      <c r="AX150" s="222"/>
      <c r="AY150" s="222"/>
      <c r="AZ150" s="222"/>
      <c r="BA150" s="222"/>
      <c r="BB150" s="222"/>
      <c r="BC150" s="222"/>
      <c r="BD150" s="222"/>
      <c r="BE150" s="222"/>
      <c r="BF150" s="222"/>
      <c r="BG150" s="222"/>
      <c r="BH150" s="222"/>
      <c r="BI150" s="222"/>
      <c r="BJ150" s="222"/>
      <c r="BK150" s="222"/>
      <c r="BL150" s="222"/>
      <c r="BM150" s="222"/>
      <c r="BN150" s="222"/>
      <c r="BO150" s="222"/>
      <c r="BP150" s="227"/>
      <c r="BQ150" s="202"/>
      <c r="BR150" s="202"/>
      <c r="BS150" s="202"/>
      <c r="BT150" s="202"/>
      <c r="BU150" s="202"/>
      <c r="BV150" s="202"/>
      <c r="BW150" s="202"/>
      <c r="BX150" s="202"/>
      <c r="BY150" s="202"/>
      <c r="BZ150" s="202"/>
      <c r="CA150" s="202"/>
      <c r="CB150" s="202"/>
      <c r="CC150" s="202"/>
      <c r="CD150" s="202"/>
      <c r="CE150" s="202"/>
      <c r="CF150" s="202"/>
      <c r="CG150" s="202"/>
      <c r="CH150" s="202"/>
      <c r="CI150" s="202"/>
      <c r="CJ150" s="202"/>
      <c r="CK150" s="202"/>
      <c r="CL150" s="202"/>
      <c r="CM150" s="202"/>
      <c r="CN150" s="202"/>
      <c r="CO150" s="202"/>
      <c r="CP150" s="202"/>
      <c r="CQ150" s="202"/>
      <c r="CR150" s="202"/>
      <c r="CS150" s="202"/>
      <c r="CT150" s="202"/>
      <c r="CU150" s="202"/>
      <c r="CV150" s="202"/>
      <c r="CW150" s="202"/>
      <c r="CX150" s="200"/>
      <c r="CY150" s="200"/>
      <c r="CZ150" s="200"/>
      <c r="DA150" s="200"/>
      <c r="DB150" s="200"/>
      <c r="DC150" s="200"/>
      <c r="DD150" s="200"/>
      <c r="DE150" s="200"/>
      <c r="DF150" s="200"/>
      <c r="DG150" s="200"/>
      <c r="DH150" s="200"/>
    </row>
    <row r="151" spans="22:112" s="113" customFormat="1">
      <c r="V151" s="200"/>
      <c r="W151" s="200"/>
      <c r="X151" s="202"/>
      <c r="Y151" s="200"/>
      <c r="Z151" s="200"/>
      <c r="AA151" s="200"/>
      <c r="AB151" s="200"/>
      <c r="AC151" s="222"/>
      <c r="AD151" s="222"/>
      <c r="AE151" s="222"/>
      <c r="AF151" s="222"/>
      <c r="AG151" s="222"/>
      <c r="AH151" s="222"/>
      <c r="AI151" s="222"/>
      <c r="AJ151" s="222"/>
      <c r="AK151" s="222"/>
      <c r="AL151" s="222"/>
      <c r="AM151" s="222"/>
      <c r="AN151" s="222"/>
      <c r="AO151" s="222"/>
      <c r="AP151" s="222"/>
      <c r="AQ151" s="222"/>
      <c r="AR151" s="222"/>
      <c r="AS151" s="222"/>
      <c r="AT151" s="222"/>
      <c r="AU151" s="222"/>
      <c r="AV151" s="222"/>
      <c r="AW151" s="222"/>
      <c r="AX151" s="222"/>
      <c r="AY151" s="222"/>
      <c r="AZ151" s="222"/>
      <c r="BA151" s="222"/>
      <c r="BB151" s="222"/>
      <c r="BC151" s="222"/>
      <c r="BD151" s="222"/>
      <c r="BE151" s="222"/>
      <c r="BF151" s="222"/>
      <c r="BG151" s="222"/>
      <c r="BH151" s="222"/>
      <c r="BI151" s="222"/>
      <c r="BJ151" s="222"/>
      <c r="BK151" s="222"/>
      <c r="BL151" s="222"/>
      <c r="BM151" s="222"/>
      <c r="BN151" s="222"/>
      <c r="BO151" s="222"/>
      <c r="BP151" s="227"/>
      <c r="BQ151" s="202"/>
      <c r="BR151" s="202"/>
      <c r="BS151" s="202"/>
      <c r="BT151" s="202"/>
      <c r="BU151" s="202"/>
      <c r="BV151" s="202"/>
      <c r="BW151" s="202"/>
      <c r="BX151" s="202"/>
      <c r="BY151" s="202"/>
      <c r="BZ151" s="202"/>
      <c r="CA151" s="202"/>
      <c r="CB151" s="202"/>
      <c r="CC151" s="202"/>
      <c r="CD151" s="202"/>
      <c r="CE151" s="202"/>
      <c r="CF151" s="202"/>
      <c r="CG151" s="202"/>
      <c r="CH151" s="202"/>
      <c r="CI151" s="202"/>
      <c r="CJ151" s="202"/>
      <c r="CK151" s="202"/>
      <c r="CL151" s="202"/>
      <c r="CM151" s="202"/>
      <c r="CN151" s="202"/>
      <c r="CO151" s="202"/>
      <c r="CP151" s="202"/>
      <c r="CQ151" s="202"/>
      <c r="CR151" s="202"/>
      <c r="CS151" s="202"/>
      <c r="CT151" s="202"/>
      <c r="CU151" s="202"/>
      <c r="CV151" s="202"/>
      <c r="CW151" s="202"/>
      <c r="CX151" s="200"/>
      <c r="CY151" s="200"/>
      <c r="CZ151" s="200"/>
      <c r="DA151" s="200"/>
      <c r="DB151" s="200"/>
      <c r="DC151" s="200"/>
      <c r="DD151" s="200"/>
      <c r="DE151" s="200"/>
      <c r="DF151" s="200"/>
      <c r="DG151" s="200"/>
      <c r="DH151" s="200"/>
    </row>
    <row r="152" spans="22:112" s="113" customFormat="1">
      <c r="V152" s="200"/>
      <c r="W152" s="200"/>
      <c r="X152" s="202"/>
      <c r="Y152" s="200"/>
      <c r="Z152" s="200"/>
      <c r="AA152" s="200"/>
      <c r="AB152" s="200"/>
      <c r="AC152" s="222"/>
      <c r="AD152" s="222"/>
      <c r="AE152" s="222"/>
      <c r="AF152" s="222"/>
      <c r="AG152" s="222"/>
      <c r="AH152" s="222"/>
      <c r="AI152" s="222"/>
      <c r="AJ152" s="222"/>
      <c r="AK152" s="222"/>
      <c r="AL152" s="222"/>
      <c r="AM152" s="222"/>
      <c r="AN152" s="222"/>
      <c r="AO152" s="222"/>
      <c r="AP152" s="222"/>
      <c r="AQ152" s="222"/>
      <c r="AR152" s="222"/>
      <c r="AS152" s="222"/>
      <c r="AT152" s="222"/>
      <c r="AU152" s="222"/>
      <c r="AV152" s="222"/>
      <c r="AW152" s="222"/>
      <c r="AX152" s="222"/>
      <c r="AY152" s="222"/>
      <c r="AZ152" s="222"/>
      <c r="BA152" s="222"/>
      <c r="BB152" s="222"/>
      <c r="BC152" s="222"/>
      <c r="BD152" s="222"/>
      <c r="BE152" s="222"/>
      <c r="BF152" s="222"/>
      <c r="BG152" s="222"/>
      <c r="BH152" s="222"/>
      <c r="BI152" s="222"/>
      <c r="BJ152" s="222"/>
      <c r="BK152" s="222"/>
      <c r="BL152" s="222"/>
      <c r="BM152" s="222"/>
      <c r="BN152" s="222"/>
      <c r="BO152" s="222"/>
      <c r="BP152" s="227"/>
      <c r="BQ152" s="202"/>
      <c r="BR152" s="202"/>
      <c r="BS152" s="202"/>
      <c r="BT152" s="202"/>
      <c r="BU152" s="202"/>
      <c r="BV152" s="202"/>
      <c r="BW152" s="202"/>
      <c r="BX152" s="202"/>
      <c r="BY152" s="202"/>
      <c r="BZ152" s="202"/>
      <c r="CA152" s="202"/>
      <c r="CB152" s="202"/>
      <c r="CC152" s="202"/>
      <c r="CD152" s="202"/>
      <c r="CE152" s="202"/>
      <c r="CF152" s="202"/>
      <c r="CG152" s="202"/>
      <c r="CH152" s="202"/>
      <c r="CI152" s="202"/>
      <c r="CJ152" s="202"/>
      <c r="CK152" s="202"/>
      <c r="CL152" s="202"/>
      <c r="CM152" s="202"/>
      <c r="CN152" s="202"/>
      <c r="CO152" s="202"/>
      <c r="CP152" s="202"/>
      <c r="CQ152" s="202"/>
      <c r="CR152" s="202"/>
      <c r="CS152" s="202"/>
      <c r="CT152" s="202"/>
      <c r="CU152" s="202"/>
      <c r="CV152" s="202"/>
      <c r="CW152" s="202"/>
      <c r="CX152" s="200"/>
      <c r="CY152" s="200"/>
      <c r="CZ152" s="200"/>
      <c r="DA152" s="200"/>
      <c r="DB152" s="200"/>
      <c r="DC152" s="200"/>
      <c r="DD152" s="200"/>
      <c r="DE152" s="200"/>
      <c r="DF152" s="200"/>
      <c r="DG152" s="200"/>
      <c r="DH152" s="200"/>
    </row>
    <row r="153" spans="22:112" s="113" customFormat="1">
      <c r="V153" s="200"/>
      <c r="W153" s="200"/>
      <c r="X153" s="202"/>
      <c r="Y153" s="200"/>
      <c r="Z153" s="200"/>
      <c r="AA153" s="200"/>
      <c r="AB153" s="200"/>
      <c r="AC153" s="222"/>
      <c r="AD153" s="222"/>
      <c r="AE153" s="222"/>
      <c r="AF153" s="222"/>
      <c r="AG153" s="222"/>
      <c r="AH153" s="222"/>
      <c r="AI153" s="222"/>
      <c r="AJ153" s="222"/>
      <c r="AK153" s="222"/>
      <c r="AL153" s="222"/>
      <c r="AM153" s="222"/>
      <c r="AN153" s="222"/>
      <c r="AO153" s="222"/>
      <c r="AP153" s="222"/>
      <c r="AQ153" s="222"/>
      <c r="AR153" s="222"/>
      <c r="AS153" s="222"/>
      <c r="AT153" s="222"/>
      <c r="AU153" s="222"/>
      <c r="AV153" s="222"/>
      <c r="AW153" s="222"/>
      <c r="AX153" s="222"/>
      <c r="AY153" s="222"/>
      <c r="AZ153" s="222"/>
      <c r="BA153" s="222"/>
      <c r="BB153" s="222"/>
      <c r="BC153" s="222"/>
      <c r="BD153" s="222"/>
      <c r="BE153" s="222"/>
      <c r="BF153" s="222"/>
      <c r="BG153" s="222"/>
      <c r="BH153" s="222"/>
      <c r="BI153" s="222"/>
      <c r="BJ153" s="222"/>
      <c r="BK153" s="222"/>
      <c r="BL153" s="222"/>
      <c r="BM153" s="222"/>
      <c r="BN153" s="222"/>
      <c r="BO153" s="222"/>
      <c r="BP153" s="227"/>
      <c r="BQ153" s="202"/>
      <c r="BR153" s="202"/>
      <c r="BS153" s="202"/>
      <c r="BT153" s="202"/>
      <c r="BU153" s="202"/>
      <c r="BV153" s="202"/>
      <c r="BW153" s="202"/>
      <c r="BX153" s="202"/>
      <c r="BY153" s="202"/>
      <c r="BZ153" s="202"/>
      <c r="CA153" s="202"/>
      <c r="CB153" s="202"/>
      <c r="CC153" s="202"/>
      <c r="CD153" s="202"/>
      <c r="CE153" s="202"/>
      <c r="CF153" s="202"/>
      <c r="CG153" s="202"/>
      <c r="CH153" s="202"/>
      <c r="CI153" s="202"/>
      <c r="CJ153" s="202"/>
      <c r="CK153" s="202"/>
      <c r="CL153" s="202"/>
      <c r="CM153" s="202"/>
      <c r="CN153" s="202"/>
      <c r="CO153" s="202"/>
      <c r="CP153" s="202"/>
      <c r="CQ153" s="202"/>
      <c r="CR153" s="202"/>
      <c r="CS153" s="202"/>
      <c r="CT153" s="202"/>
      <c r="CU153" s="202"/>
      <c r="CV153" s="202"/>
      <c r="CW153" s="202"/>
      <c r="CX153" s="200"/>
      <c r="CY153" s="200"/>
      <c r="CZ153" s="200"/>
      <c r="DA153" s="200"/>
      <c r="DB153" s="200"/>
      <c r="DC153" s="200"/>
      <c r="DD153" s="200"/>
      <c r="DE153" s="200"/>
      <c r="DF153" s="200"/>
      <c r="DG153" s="200"/>
      <c r="DH153" s="200"/>
    </row>
    <row r="154" spans="22:112" s="113" customFormat="1">
      <c r="V154" s="200"/>
      <c r="W154" s="200"/>
      <c r="X154" s="202"/>
      <c r="Y154" s="200"/>
      <c r="Z154" s="200"/>
      <c r="AA154" s="200"/>
      <c r="AB154" s="200"/>
      <c r="AC154" s="222"/>
      <c r="AD154" s="222"/>
      <c r="AE154" s="222"/>
      <c r="AF154" s="222"/>
      <c r="AG154" s="222"/>
      <c r="AH154" s="222"/>
      <c r="AI154" s="222"/>
      <c r="AJ154" s="222"/>
      <c r="AK154" s="222"/>
      <c r="AL154" s="222"/>
      <c r="AM154" s="222"/>
      <c r="AN154" s="222"/>
      <c r="AO154" s="222"/>
      <c r="AP154" s="222"/>
      <c r="AQ154" s="222"/>
      <c r="AR154" s="222"/>
      <c r="AS154" s="222"/>
      <c r="AT154" s="222"/>
      <c r="AU154" s="222"/>
      <c r="AV154" s="222"/>
      <c r="AW154" s="222"/>
      <c r="AX154" s="222"/>
      <c r="AY154" s="222"/>
      <c r="AZ154" s="222"/>
      <c r="BA154" s="222"/>
      <c r="BB154" s="222"/>
      <c r="BC154" s="222"/>
      <c r="BD154" s="222"/>
      <c r="BE154" s="222"/>
      <c r="BF154" s="222"/>
      <c r="BG154" s="222"/>
      <c r="BH154" s="222"/>
      <c r="BI154" s="222"/>
      <c r="BJ154" s="222"/>
      <c r="BK154" s="222"/>
      <c r="BL154" s="222"/>
      <c r="BM154" s="222"/>
      <c r="BN154" s="222"/>
      <c r="BO154" s="222"/>
      <c r="BP154" s="227"/>
      <c r="BQ154" s="202"/>
      <c r="BR154" s="202"/>
      <c r="BS154" s="202"/>
      <c r="BT154" s="202"/>
      <c r="BU154" s="202"/>
      <c r="BV154" s="202"/>
      <c r="BW154" s="202"/>
      <c r="BX154" s="202"/>
      <c r="BY154" s="202"/>
      <c r="BZ154" s="202"/>
      <c r="CA154" s="202"/>
      <c r="CB154" s="202"/>
      <c r="CC154" s="202"/>
      <c r="CD154" s="202"/>
      <c r="CE154" s="202"/>
      <c r="CF154" s="202"/>
      <c r="CG154" s="202"/>
      <c r="CH154" s="202"/>
      <c r="CI154" s="202"/>
      <c r="CJ154" s="202"/>
      <c r="CK154" s="202"/>
      <c r="CL154" s="202"/>
      <c r="CM154" s="202"/>
      <c r="CN154" s="202"/>
      <c r="CO154" s="202"/>
      <c r="CP154" s="202"/>
      <c r="CQ154" s="202"/>
      <c r="CR154" s="202"/>
      <c r="CS154" s="202"/>
      <c r="CT154" s="202"/>
      <c r="CU154" s="202"/>
      <c r="CV154" s="202"/>
      <c r="CW154" s="202"/>
      <c r="CX154" s="200"/>
      <c r="CY154" s="200"/>
      <c r="CZ154" s="200"/>
      <c r="DA154" s="200"/>
      <c r="DB154" s="200"/>
      <c r="DC154" s="200"/>
      <c r="DD154" s="200"/>
      <c r="DE154" s="200"/>
      <c r="DF154" s="200"/>
      <c r="DG154" s="200"/>
      <c r="DH154" s="200"/>
    </row>
    <row r="155" spans="22:112" s="113" customFormat="1">
      <c r="V155" s="200"/>
      <c r="W155" s="200"/>
      <c r="X155" s="202"/>
      <c r="Y155" s="200"/>
      <c r="Z155" s="200"/>
      <c r="AA155" s="200"/>
      <c r="AB155" s="200"/>
      <c r="AC155" s="222"/>
      <c r="AD155" s="222"/>
      <c r="AE155" s="222"/>
      <c r="AF155" s="222"/>
      <c r="AG155" s="222"/>
      <c r="AH155" s="222"/>
      <c r="AI155" s="222"/>
      <c r="AJ155" s="222"/>
      <c r="AK155" s="222"/>
      <c r="AL155" s="222"/>
      <c r="AM155" s="222"/>
      <c r="AN155" s="222"/>
      <c r="AO155" s="222"/>
      <c r="AP155" s="222"/>
      <c r="AQ155" s="222"/>
      <c r="AR155" s="222"/>
      <c r="AS155" s="222"/>
      <c r="AT155" s="222"/>
      <c r="AU155" s="222"/>
      <c r="AV155" s="222"/>
      <c r="AW155" s="222"/>
      <c r="AX155" s="222"/>
      <c r="AY155" s="222"/>
      <c r="AZ155" s="222"/>
      <c r="BA155" s="222"/>
      <c r="BB155" s="222"/>
      <c r="BC155" s="222"/>
      <c r="BD155" s="222"/>
      <c r="BE155" s="222"/>
      <c r="BF155" s="222"/>
      <c r="BG155" s="222"/>
      <c r="BH155" s="222"/>
      <c r="BI155" s="222"/>
      <c r="BJ155" s="222"/>
      <c r="BK155" s="222"/>
      <c r="BL155" s="222"/>
      <c r="BM155" s="222"/>
      <c r="BN155" s="222"/>
      <c r="BO155" s="222"/>
      <c r="BP155" s="227"/>
      <c r="BQ155" s="202"/>
      <c r="BR155" s="202"/>
      <c r="BS155" s="202"/>
      <c r="BT155" s="202"/>
      <c r="BU155" s="202"/>
      <c r="BV155" s="202"/>
      <c r="BW155" s="202"/>
      <c r="BX155" s="202"/>
      <c r="BY155" s="202"/>
      <c r="BZ155" s="202"/>
      <c r="CA155" s="202"/>
      <c r="CB155" s="202"/>
      <c r="CC155" s="202"/>
      <c r="CD155" s="202"/>
      <c r="CE155" s="202"/>
      <c r="CF155" s="202"/>
      <c r="CG155" s="202"/>
      <c r="CH155" s="202"/>
      <c r="CI155" s="202"/>
      <c r="CJ155" s="202"/>
      <c r="CK155" s="202"/>
      <c r="CL155" s="202"/>
      <c r="CM155" s="202"/>
      <c r="CN155" s="202"/>
      <c r="CO155" s="202"/>
      <c r="CP155" s="202"/>
      <c r="CQ155" s="202"/>
      <c r="CR155" s="202"/>
      <c r="CS155" s="202"/>
      <c r="CT155" s="202"/>
      <c r="CU155" s="202"/>
      <c r="CV155" s="202"/>
      <c r="CW155" s="202"/>
      <c r="CX155" s="200"/>
      <c r="CY155" s="200"/>
      <c r="CZ155" s="200"/>
      <c r="DA155" s="200"/>
      <c r="DB155" s="200"/>
      <c r="DC155" s="200"/>
      <c r="DD155" s="200"/>
      <c r="DE155" s="200"/>
      <c r="DF155" s="200"/>
      <c r="DG155" s="200"/>
      <c r="DH155" s="200"/>
    </row>
    <row r="156" spans="22:112" s="113" customFormat="1">
      <c r="V156" s="200"/>
      <c r="W156" s="200"/>
      <c r="X156" s="202"/>
      <c r="Y156" s="200"/>
      <c r="Z156" s="200"/>
      <c r="AA156" s="200"/>
      <c r="AB156" s="200"/>
      <c r="AC156" s="222"/>
      <c r="AD156" s="222"/>
      <c r="AE156" s="222"/>
      <c r="AF156" s="222"/>
      <c r="AG156" s="222"/>
      <c r="AH156" s="222"/>
      <c r="AI156" s="222"/>
      <c r="AJ156" s="222"/>
      <c r="AK156" s="222"/>
      <c r="AL156" s="222"/>
      <c r="AM156" s="222"/>
      <c r="AN156" s="222"/>
      <c r="AO156" s="222"/>
      <c r="AP156" s="222"/>
      <c r="AQ156" s="222"/>
      <c r="AR156" s="222"/>
      <c r="AS156" s="222"/>
      <c r="AT156" s="222"/>
      <c r="AU156" s="222"/>
      <c r="AV156" s="222"/>
      <c r="AW156" s="222"/>
      <c r="AX156" s="222"/>
      <c r="AY156" s="222"/>
      <c r="AZ156" s="222"/>
      <c r="BA156" s="222"/>
      <c r="BB156" s="222"/>
      <c r="BC156" s="222"/>
      <c r="BD156" s="222"/>
      <c r="BE156" s="222"/>
      <c r="BF156" s="222"/>
      <c r="BG156" s="222"/>
      <c r="BH156" s="222"/>
      <c r="BI156" s="222"/>
      <c r="BJ156" s="222"/>
      <c r="BK156" s="222"/>
      <c r="BL156" s="222"/>
      <c r="BM156" s="222"/>
      <c r="BN156" s="222"/>
      <c r="BO156" s="222"/>
      <c r="BP156" s="227"/>
      <c r="BQ156" s="202"/>
      <c r="BR156" s="202"/>
      <c r="BS156" s="202"/>
      <c r="BT156" s="202"/>
      <c r="BU156" s="202"/>
      <c r="BV156" s="202"/>
      <c r="BW156" s="202"/>
      <c r="BX156" s="202"/>
      <c r="BY156" s="202"/>
      <c r="BZ156" s="202"/>
      <c r="CA156" s="202"/>
      <c r="CB156" s="202"/>
      <c r="CC156" s="202"/>
      <c r="CD156" s="202"/>
      <c r="CE156" s="202"/>
      <c r="CF156" s="202"/>
      <c r="CG156" s="202"/>
      <c r="CH156" s="202"/>
      <c r="CI156" s="202"/>
      <c r="CJ156" s="202"/>
      <c r="CK156" s="202"/>
      <c r="CL156" s="202"/>
      <c r="CM156" s="202"/>
      <c r="CN156" s="202"/>
      <c r="CO156" s="202"/>
      <c r="CP156" s="202"/>
      <c r="CQ156" s="202"/>
      <c r="CR156" s="202"/>
      <c r="CS156" s="202"/>
      <c r="CT156" s="202"/>
      <c r="CU156" s="202"/>
      <c r="CV156" s="202"/>
      <c r="CW156" s="202"/>
      <c r="CX156" s="200"/>
      <c r="CY156" s="200"/>
      <c r="CZ156" s="200"/>
      <c r="DA156" s="200"/>
      <c r="DB156" s="200"/>
      <c r="DC156" s="200"/>
      <c r="DD156" s="200"/>
      <c r="DE156" s="200"/>
      <c r="DF156" s="200"/>
      <c r="DG156" s="200"/>
      <c r="DH156" s="200"/>
    </row>
    <row r="157" spans="22:112" s="113" customFormat="1">
      <c r="V157" s="200"/>
      <c r="W157" s="200"/>
      <c r="X157" s="200"/>
      <c r="Y157" s="200"/>
      <c r="Z157" s="200"/>
      <c r="AA157" s="200"/>
      <c r="AB157" s="200"/>
      <c r="AC157" s="222"/>
      <c r="AD157" s="222"/>
      <c r="AE157" s="222"/>
      <c r="AF157" s="222"/>
      <c r="AG157" s="222"/>
      <c r="AH157" s="222"/>
      <c r="AI157" s="222"/>
      <c r="AJ157" s="222"/>
      <c r="AK157" s="222"/>
      <c r="AL157" s="222"/>
      <c r="AM157" s="222"/>
      <c r="AN157" s="222"/>
      <c r="AO157" s="222"/>
      <c r="AP157" s="222"/>
      <c r="AQ157" s="222"/>
      <c r="AR157" s="222"/>
      <c r="AS157" s="222"/>
      <c r="AT157" s="222"/>
      <c r="AU157" s="222"/>
      <c r="AV157" s="222"/>
      <c r="AW157" s="222"/>
      <c r="AX157" s="222"/>
      <c r="AY157" s="222"/>
      <c r="AZ157" s="222"/>
      <c r="BA157" s="222"/>
      <c r="BB157" s="222"/>
      <c r="BC157" s="222"/>
      <c r="BD157" s="222"/>
      <c r="BE157" s="222"/>
      <c r="BF157" s="222"/>
      <c r="BG157" s="222"/>
      <c r="BH157" s="222"/>
      <c r="BI157" s="222"/>
      <c r="BJ157" s="222"/>
      <c r="BK157" s="222"/>
      <c r="BL157" s="222"/>
      <c r="BM157" s="222"/>
      <c r="BN157" s="222"/>
      <c r="BO157" s="222"/>
      <c r="BP157" s="227"/>
      <c r="BQ157" s="202"/>
      <c r="BR157" s="202"/>
      <c r="BS157" s="202"/>
      <c r="BT157" s="202"/>
      <c r="BU157" s="202"/>
      <c r="BV157" s="202"/>
      <c r="BW157" s="202"/>
      <c r="BX157" s="202"/>
      <c r="BY157" s="202"/>
      <c r="BZ157" s="202"/>
      <c r="CA157" s="202"/>
      <c r="CB157" s="202"/>
      <c r="CC157" s="202"/>
      <c r="CD157" s="202"/>
      <c r="CE157" s="202"/>
      <c r="CF157" s="202"/>
      <c r="CG157" s="202"/>
      <c r="CH157" s="202"/>
      <c r="CI157" s="202"/>
      <c r="CJ157" s="202"/>
      <c r="CK157" s="202"/>
      <c r="CL157" s="202"/>
      <c r="CM157" s="202"/>
      <c r="CN157" s="202"/>
      <c r="CO157" s="202"/>
      <c r="CP157" s="202"/>
      <c r="CQ157" s="202"/>
      <c r="CR157" s="202"/>
      <c r="CS157" s="202"/>
      <c r="CT157" s="202"/>
      <c r="CU157" s="202"/>
      <c r="CV157" s="202"/>
      <c r="CW157" s="202"/>
      <c r="CX157" s="200"/>
      <c r="CY157" s="200"/>
      <c r="CZ157" s="200"/>
      <c r="DA157" s="200"/>
      <c r="DB157" s="200"/>
      <c r="DC157" s="200"/>
      <c r="DD157" s="200"/>
      <c r="DE157" s="200"/>
      <c r="DF157" s="200"/>
      <c r="DG157" s="200"/>
      <c r="DH157" s="200"/>
    </row>
    <row r="158" spans="22:112" s="113" customFormat="1">
      <c r="V158" s="200"/>
      <c r="W158" s="200"/>
      <c r="X158" s="200"/>
      <c r="Y158" s="200"/>
      <c r="Z158" s="200"/>
      <c r="AA158" s="200"/>
      <c r="AB158" s="200"/>
      <c r="AC158" s="228"/>
      <c r="AD158" s="228"/>
      <c r="AE158" s="228"/>
      <c r="AF158" s="228"/>
      <c r="AG158" s="228"/>
      <c r="AH158" s="228"/>
      <c r="AI158" s="228"/>
      <c r="AJ158" s="228"/>
      <c r="AK158" s="228"/>
      <c r="AL158" s="228"/>
      <c r="AM158" s="228"/>
      <c r="AN158" s="228"/>
      <c r="AO158" s="228"/>
      <c r="AP158" s="228"/>
      <c r="AQ158" s="228"/>
      <c r="AR158" s="228"/>
      <c r="AS158" s="228"/>
      <c r="AT158" s="228"/>
      <c r="AU158" s="228"/>
      <c r="AV158" s="228"/>
      <c r="AW158" s="228"/>
      <c r="AX158" s="228"/>
      <c r="AY158" s="228"/>
      <c r="AZ158" s="228"/>
      <c r="BA158" s="228"/>
      <c r="BB158" s="228"/>
      <c r="BC158" s="228"/>
      <c r="BD158" s="228"/>
      <c r="BE158" s="228"/>
      <c r="BF158" s="228"/>
      <c r="BG158" s="228"/>
      <c r="BH158" s="228"/>
      <c r="BI158" s="228"/>
      <c r="BJ158" s="228"/>
      <c r="BK158" s="228"/>
      <c r="BL158" s="228"/>
      <c r="BM158" s="228"/>
      <c r="BN158" s="228"/>
      <c r="BO158" s="228"/>
      <c r="BP158" s="229"/>
      <c r="BQ158" s="202"/>
      <c r="BR158" s="202"/>
      <c r="BS158" s="202"/>
      <c r="BT158" s="202"/>
      <c r="BU158" s="202"/>
      <c r="BV158" s="202"/>
      <c r="BW158" s="202"/>
      <c r="BX158" s="202"/>
      <c r="BY158" s="202"/>
      <c r="BZ158" s="202"/>
      <c r="CA158" s="202"/>
      <c r="CB158" s="202"/>
      <c r="CC158" s="202"/>
      <c r="CD158" s="202"/>
      <c r="CE158" s="202"/>
      <c r="CF158" s="202"/>
      <c r="CG158" s="202"/>
      <c r="CH158" s="202"/>
      <c r="CI158" s="202"/>
      <c r="CJ158" s="202"/>
      <c r="CK158" s="202"/>
      <c r="CL158" s="202"/>
      <c r="CM158" s="202"/>
      <c r="CN158" s="202"/>
      <c r="CO158" s="202"/>
      <c r="CP158" s="202"/>
      <c r="CQ158" s="202"/>
      <c r="CR158" s="202"/>
      <c r="CS158" s="202"/>
      <c r="CT158" s="202"/>
      <c r="CU158" s="202"/>
      <c r="CV158" s="202"/>
      <c r="CW158" s="202"/>
      <c r="CX158" s="200"/>
      <c r="CY158" s="200"/>
      <c r="CZ158" s="200"/>
      <c r="DA158" s="200"/>
      <c r="DB158" s="200"/>
      <c r="DC158" s="200"/>
      <c r="DD158" s="200"/>
      <c r="DE158" s="200"/>
      <c r="DF158" s="200"/>
      <c r="DG158" s="200"/>
      <c r="DH158" s="200"/>
    </row>
  </sheetData>
  <sheetProtection selectLockedCells="1"/>
  <protectedRanges>
    <protectedRange password="CCFE" sqref="B55" name="Range1"/>
  </protectedRanges>
  <dataConsolidate/>
  <mergeCells count="66">
    <mergeCell ref="D66:H66"/>
    <mergeCell ref="K66:M66"/>
    <mergeCell ref="K69:M69"/>
    <mergeCell ref="F61:H61"/>
    <mergeCell ref="P61:S61"/>
    <mergeCell ref="F62:H62"/>
    <mergeCell ref="P62:S62"/>
    <mergeCell ref="F63:H63"/>
    <mergeCell ref="P63:S64"/>
    <mergeCell ref="F64:H64"/>
    <mergeCell ref="F58:H58"/>
    <mergeCell ref="P58:S58"/>
    <mergeCell ref="F59:H59"/>
    <mergeCell ref="P59:S60"/>
    <mergeCell ref="F60:H60"/>
    <mergeCell ref="F55:H55"/>
    <mergeCell ref="P55:S56"/>
    <mergeCell ref="F56:H56"/>
    <mergeCell ref="F57:H57"/>
    <mergeCell ref="P57:S57"/>
    <mergeCell ref="A48:D48"/>
    <mergeCell ref="F48:S48"/>
    <mergeCell ref="A52:A54"/>
    <mergeCell ref="B52:B54"/>
    <mergeCell ref="C52:E54"/>
    <mergeCell ref="F52:H54"/>
    <mergeCell ref="I52:N52"/>
    <mergeCell ref="I53:I54"/>
    <mergeCell ref="J53:J54"/>
    <mergeCell ref="K53:K54"/>
    <mergeCell ref="L53:L54"/>
    <mergeCell ref="M53:M54"/>
    <mergeCell ref="N53:N54"/>
    <mergeCell ref="P53:S53"/>
    <mergeCell ref="G24:G25"/>
    <mergeCell ref="A26:B26"/>
    <mergeCell ref="A28:B28"/>
    <mergeCell ref="J28:S46"/>
    <mergeCell ref="A31:B31"/>
    <mergeCell ref="F31:H31"/>
    <mergeCell ref="F33:H33"/>
    <mergeCell ref="F35:H35"/>
    <mergeCell ref="A38:I38"/>
    <mergeCell ref="B46:D46"/>
    <mergeCell ref="E46:I46"/>
    <mergeCell ref="A18:B18"/>
    <mergeCell ref="A20:B20"/>
    <mergeCell ref="A22:B22"/>
    <mergeCell ref="A24:B24"/>
    <mergeCell ref="F24:F25"/>
    <mergeCell ref="A2:S2"/>
    <mergeCell ref="B3:J3"/>
    <mergeCell ref="A4:C4"/>
    <mergeCell ref="D4:I4"/>
    <mergeCell ref="J4:S26"/>
    <mergeCell ref="A6:B6"/>
    <mergeCell ref="D6:I6"/>
    <mergeCell ref="A8:B8"/>
    <mergeCell ref="D8:I8"/>
    <mergeCell ref="A10:B10"/>
    <mergeCell ref="H24:H25"/>
    <mergeCell ref="D10:I10"/>
    <mergeCell ref="A12:B12"/>
    <mergeCell ref="F12:I16"/>
    <mergeCell ref="A14:B14"/>
    <mergeCell ref="A16:B16"/>
  </mergeCells>
  <dataValidations count="8">
    <dataValidation type="list" allowBlank="1" showInputMessage="1" showErrorMessage="1" sqref="B55:B64">
      <formula1>$AD$89:$AD$93</formula1>
    </dataValidation>
    <dataValidation type="list" allowBlank="1" showInputMessage="1" showErrorMessage="1" sqref="F28">
      <formula1>Direction</formula1>
    </dataValidation>
    <dataValidation type="list" allowBlank="1" showInputMessage="1" showErrorMessage="1" sqref="H26">
      <formula1>SuffixPM</formula1>
    </dataValidation>
    <dataValidation type="list" allowBlank="1" showInputMessage="1" showErrorMessage="1" sqref="F26">
      <formula1>PrefixPM</formula1>
    </dataValidation>
    <dataValidation type="list" allowBlank="1" showInputMessage="1" showErrorMessage="1" sqref="F18">
      <formula1>RouteSuffix</formula1>
    </dataValidation>
    <dataValidation type="list" allowBlank="1" showInputMessage="1" showErrorMessage="1" promptTitle="What is the District?" sqref="D14">
      <formula1>Districts</formula1>
    </dataValidation>
    <dataValidation type="list" allowBlank="1" showInputMessage="1" showErrorMessage="1" sqref="D16">
      <formula1>INDIRECT(D14)</formula1>
    </dataValidation>
    <dataValidation type="list" allowBlank="1" showInputMessage="1" showErrorMessage="1" sqref="D18">
      <formula1>INDIRECT(SUBSTITUTE(D16,""," "))</formula1>
    </dataValidation>
  </dataValidations>
  <pageMargins left="0.41" right="0.19500000000000001" top="0.37770833333333298" bottom="0.63437500000000002" header="0.3" footer="0.3"/>
  <pageSetup scale="74" orientation="portrait" r:id="rId1"/>
  <headerFooter>
    <oddFooter>&amp;C&amp;Pof &amp;N</oddFooter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H158"/>
  <sheetViews>
    <sheetView tabSelected="1" zoomScale="87" zoomScaleNormal="87" zoomScaleSheetLayoutView="80" zoomScalePageLayoutView="75" workbookViewId="0">
      <selection activeCell="I56" sqref="I56"/>
    </sheetView>
  </sheetViews>
  <sheetFormatPr defaultRowHeight="15"/>
  <cols>
    <col min="1" max="1" width="7" style="330" customWidth="1"/>
    <col min="2" max="2" width="12.42578125" style="330" customWidth="1"/>
    <col min="3" max="3" width="1.140625" style="330" customWidth="1"/>
    <col min="4" max="4" width="14.42578125" style="330" customWidth="1"/>
    <col min="5" max="5" width="1.7109375" style="330" customWidth="1"/>
    <col min="6" max="8" width="6.5703125" style="330" customWidth="1"/>
    <col min="9" max="9" width="7" style="330" customWidth="1"/>
    <col min="10" max="10" width="7.140625" style="330" customWidth="1"/>
    <col min="11" max="14" width="7.42578125" style="330" customWidth="1"/>
    <col min="15" max="15" width="2.28515625" style="330" customWidth="1"/>
    <col min="16" max="16" width="6.42578125" style="330" customWidth="1"/>
    <col min="17" max="17" width="5.7109375" style="330" customWidth="1"/>
    <col min="18" max="18" width="6.42578125" style="330" customWidth="1"/>
    <col min="19" max="19" width="12" style="330" customWidth="1"/>
    <col min="20" max="20" width="4.140625" style="330" customWidth="1"/>
    <col min="21" max="21" width="3.85546875" style="330" customWidth="1"/>
    <col min="22" max="22" width="4.28515625" style="330" customWidth="1"/>
    <col min="23" max="23" width="2.7109375" style="330" customWidth="1"/>
    <col min="24" max="24" width="8.140625" style="330" bestFit="1" customWidth="1"/>
    <col min="25" max="25" width="6.28515625" style="330" bestFit="1" customWidth="1"/>
    <col min="26" max="26" width="2.140625" style="330" bestFit="1" customWidth="1"/>
    <col min="27" max="27" width="8.140625" style="330" bestFit="1" customWidth="1"/>
    <col min="28" max="28" width="6.28515625" style="330" bestFit="1" customWidth="1"/>
    <col min="29" max="30" width="14.85546875" style="330" bestFit="1" customWidth="1"/>
    <col min="31" max="31" width="2" style="330" bestFit="1" customWidth="1"/>
    <col min="32" max="32" width="11.42578125" style="330" bestFit="1" customWidth="1"/>
    <col min="33" max="33" width="14.5703125" style="330" bestFit="1" customWidth="1"/>
    <col min="34" max="34" width="15.42578125" style="330" bestFit="1" customWidth="1"/>
    <col min="35" max="35" width="14.85546875" style="330" bestFit="1" customWidth="1"/>
    <col min="36" max="36" width="14.42578125" style="330" bestFit="1" customWidth="1"/>
    <col min="37" max="37" width="15.5703125" style="330" bestFit="1" customWidth="1"/>
    <col min="38" max="38" width="11.42578125" style="330" bestFit="1" customWidth="1"/>
    <col min="39" max="39" width="9.5703125" style="330" bestFit="1" customWidth="1"/>
    <col min="40" max="40" width="9.85546875" style="330" bestFit="1" customWidth="1"/>
    <col min="41" max="41" width="11.42578125" style="330" bestFit="1" customWidth="1"/>
    <col min="42" max="42" width="11" style="330" bestFit="1" customWidth="1"/>
    <col min="43" max="43" width="8.85546875" style="330" bestFit="1" customWidth="1"/>
    <col min="44" max="44" width="8" style="330" bestFit="1" customWidth="1"/>
    <col min="45" max="45" width="7" style="330" bestFit="1" customWidth="1"/>
    <col min="46" max="46" width="7.42578125" style="330" bestFit="1" customWidth="1"/>
    <col min="47" max="47" width="6.7109375" style="330" bestFit="1" customWidth="1"/>
    <col min="48" max="48" width="8.28515625" style="330" bestFit="1" customWidth="1"/>
    <col min="49" max="49" width="6.85546875" style="330" bestFit="1" customWidth="1"/>
    <col min="50" max="50" width="5.85546875" style="330" bestFit="1" customWidth="1"/>
    <col min="51" max="51" width="6.85546875" style="330" bestFit="1" customWidth="1"/>
    <col min="52" max="52" width="9.42578125" style="330" bestFit="1" customWidth="1"/>
    <col min="53" max="53" width="6.28515625" style="330" bestFit="1" customWidth="1"/>
    <col min="54" max="54" width="7.7109375" style="330" bestFit="1" customWidth="1"/>
    <col min="55" max="55" width="6.42578125" style="330" bestFit="1" customWidth="1"/>
    <col min="56" max="56" width="11.42578125" style="330" bestFit="1" customWidth="1"/>
    <col min="57" max="57" width="6.140625" style="330" bestFit="1" customWidth="1"/>
    <col min="58" max="58" width="6.85546875" style="330" bestFit="1" customWidth="1"/>
    <col min="59" max="59" width="4.85546875" style="330" bestFit="1" customWidth="1"/>
    <col min="60" max="60" width="5.28515625" style="330" bestFit="1" customWidth="1"/>
    <col min="61" max="61" width="8.85546875" style="330" bestFit="1" customWidth="1"/>
    <col min="62" max="62" width="2.28515625" style="330" bestFit="1" customWidth="1"/>
    <col min="63" max="63" width="12.140625" style="330" bestFit="1" customWidth="1"/>
    <col min="64" max="64" width="6.140625" style="330" bestFit="1" customWidth="1"/>
    <col min="65" max="65" width="5.5703125" style="330" bestFit="1" customWidth="1"/>
    <col min="66" max="66" width="12.7109375" style="330" bestFit="1" customWidth="1"/>
    <col min="67" max="67" width="10.28515625" style="330" bestFit="1" customWidth="1"/>
    <col min="68" max="68" width="10.7109375" style="330" bestFit="1" customWidth="1"/>
    <col min="69" max="69" width="2.28515625" style="330" bestFit="1" customWidth="1"/>
    <col min="70" max="70" width="7" style="330" bestFit="1" customWidth="1"/>
    <col min="71" max="71" width="8.140625" style="330" bestFit="1" customWidth="1"/>
    <col min="72" max="72" width="9.7109375" style="330" bestFit="1" customWidth="1"/>
    <col min="73" max="73" width="13.140625" style="330" bestFit="1" customWidth="1"/>
    <col min="74" max="74" width="10.42578125" style="330" bestFit="1" customWidth="1"/>
    <col min="75" max="75" width="10.140625" style="330" bestFit="1" customWidth="1"/>
    <col min="76" max="76" width="14.85546875" style="330" bestFit="1" customWidth="1"/>
    <col min="77" max="77" width="12.140625" style="330" bestFit="1" customWidth="1"/>
    <col min="78" max="78" width="10.42578125" style="330" bestFit="1" customWidth="1"/>
    <col min="79" max="79" width="7" style="330" bestFit="1" customWidth="1"/>
    <col min="80" max="80" width="5.140625" style="330" bestFit="1" customWidth="1"/>
    <col min="81" max="81" width="5.7109375" style="330" bestFit="1" customWidth="1"/>
    <col min="82" max="82" width="7.7109375" style="330" bestFit="1" customWidth="1"/>
    <col min="83" max="83" width="6.5703125" style="330" bestFit="1" customWidth="1"/>
    <col min="84" max="84" width="11.42578125" style="330" bestFit="1" customWidth="1"/>
    <col min="85" max="85" width="8.140625" style="330" bestFit="1" customWidth="1"/>
    <col min="86" max="86" width="14.5703125" style="330" bestFit="1" customWidth="1"/>
    <col min="87" max="87" width="9.28515625" style="330" bestFit="1" customWidth="1"/>
    <col min="88" max="88" width="4.85546875" style="330" bestFit="1" customWidth="1"/>
    <col min="89" max="89" width="6.140625" style="330" bestFit="1" customWidth="1"/>
    <col min="90" max="90" width="6.85546875" style="330" bestFit="1" customWidth="1"/>
    <col min="91" max="91" width="8" style="330" bestFit="1" customWidth="1"/>
    <col min="92" max="92" width="9.42578125" style="330" bestFit="1" customWidth="1"/>
    <col min="93" max="93" width="9.140625" style="330"/>
    <col min="94" max="94" width="7.7109375" style="330" bestFit="1" customWidth="1"/>
    <col min="95" max="95" width="11.42578125" style="330" bestFit="1" customWidth="1"/>
    <col min="96" max="96" width="9.85546875" style="330" bestFit="1" customWidth="1"/>
    <col min="97" max="97" width="10" style="330" bestFit="1" customWidth="1"/>
    <col min="98" max="98" width="8.42578125" style="330" bestFit="1" customWidth="1"/>
    <col min="99" max="99" width="9.7109375" style="330" bestFit="1" customWidth="1"/>
    <col min="100" max="100" width="7.42578125" style="330" bestFit="1" customWidth="1"/>
    <col min="101" max="101" width="14.85546875" style="330" bestFit="1" customWidth="1"/>
    <col min="102" max="16384" width="9.140625" style="330"/>
  </cols>
  <sheetData>
    <row r="1" spans="1:22" ht="8.25" customHeight="1">
      <c r="A1" s="56"/>
      <c r="B1" s="57"/>
      <c r="C1" s="57"/>
      <c r="D1" s="57"/>
      <c r="E1" s="58"/>
      <c r="F1" s="58"/>
      <c r="G1" s="58"/>
      <c r="H1" s="58"/>
      <c r="I1" s="58"/>
      <c r="J1" s="61"/>
      <c r="K1" s="58"/>
      <c r="L1" s="58"/>
      <c r="M1" s="58"/>
      <c r="N1" s="58"/>
      <c r="O1" s="58"/>
      <c r="P1" s="58"/>
      <c r="Q1" s="58"/>
      <c r="R1" s="58"/>
      <c r="S1" s="59"/>
    </row>
    <row r="2" spans="1:22" ht="16.5" customHeight="1">
      <c r="A2" s="434" t="s">
        <v>2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435"/>
    </row>
    <row r="3" spans="1:22" ht="4.5" customHeight="1">
      <c r="A3" s="68"/>
      <c r="B3" s="436"/>
      <c r="C3" s="436"/>
      <c r="D3" s="436"/>
      <c r="E3" s="436"/>
      <c r="F3" s="436"/>
      <c r="G3" s="436"/>
      <c r="H3" s="436"/>
      <c r="I3" s="436"/>
      <c r="J3" s="436"/>
      <c r="K3" s="30"/>
      <c r="L3" s="30"/>
      <c r="M3" s="30"/>
      <c r="N3" s="30"/>
      <c r="O3" s="30"/>
      <c r="P3" s="30"/>
      <c r="Q3" s="30"/>
      <c r="R3" s="30"/>
      <c r="S3" s="70"/>
    </row>
    <row r="4" spans="1:22">
      <c r="A4" s="372" t="s">
        <v>15</v>
      </c>
      <c r="B4" s="373"/>
      <c r="C4" s="440"/>
      <c r="D4" s="437" t="str">
        <f>'Company &amp; Project Info'!D4</f>
        <v>Trinity Engineering Laboratories Inc.</v>
      </c>
      <c r="E4" s="438"/>
      <c r="F4" s="438"/>
      <c r="G4" s="438"/>
      <c r="H4" s="438"/>
      <c r="I4" s="439"/>
      <c r="J4" s="376" t="s">
        <v>0</v>
      </c>
      <c r="K4" s="377"/>
      <c r="L4" s="377"/>
      <c r="M4" s="377"/>
      <c r="N4" s="377"/>
      <c r="O4" s="377"/>
      <c r="P4" s="377"/>
      <c r="Q4" s="377"/>
      <c r="R4" s="377"/>
      <c r="S4" s="378"/>
    </row>
    <row r="5" spans="1:22" ht="3.75" customHeight="1">
      <c r="A5" s="68"/>
      <c r="B5" s="86"/>
      <c r="C5" s="86"/>
      <c r="D5" s="230"/>
      <c r="E5" s="230"/>
      <c r="F5" s="230"/>
      <c r="G5" s="230"/>
      <c r="H5" s="230"/>
      <c r="I5" s="230"/>
      <c r="J5" s="379"/>
      <c r="K5" s="379"/>
      <c r="L5" s="379"/>
      <c r="M5" s="379"/>
      <c r="N5" s="379"/>
      <c r="O5" s="379"/>
      <c r="P5" s="379"/>
      <c r="Q5" s="379"/>
      <c r="R5" s="379"/>
      <c r="S5" s="380"/>
    </row>
    <row r="6" spans="1:22">
      <c r="A6" s="372" t="s">
        <v>10</v>
      </c>
      <c r="B6" s="373"/>
      <c r="C6" s="327"/>
      <c r="D6" s="437" t="str">
        <f>'Company &amp; Project Info'!D12</f>
        <v>Mark Horn</v>
      </c>
      <c r="E6" s="438"/>
      <c r="F6" s="438"/>
      <c r="G6" s="438"/>
      <c r="H6" s="438"/>
      <c r="I6" s="439"/>
      <c r="J6" s="379"/>
      <c r="K6" s="379"/>
      <c r="L6" s="379"/>
      <c r="M6" s="379"/>
      <c r="N6" s="379"/>
      <c r="O6" s="379"/>
      <c r="P6" s="379"/>
      <c r="Q6" s="379"/>
      <c r="R6" s="379"/>
      <c r="S6" s="380"/>
    </row>
    <row r="7" spans="1:22" ht="3.75" customHeight="1">
      <c r="A7" s="9"/>
      <c r="B7" s="88"/>
      <c r="C7" s="88"/>
      <c r="D7" s="247"/>
      <c r="E7" s="247"/>
      <c r="F7" s="247"/>
      <c r="G7" s="247"/>
      <c r="H7" s="247"/>
      <c r="I7" s="247"/>
      <c r="J7" s="379"/>
      <c r="K7" s="379"/>
      <c r="L7" s="379"/>
      <c r="M7" s="379"/>
      <c r="N7" s="379"/>
      <c r="O7" s="379"/>
      <c r="P7" s="379"/>
      <c r="Q7" s="379"/>
      <c r="R7" s="379"/>
      <c r="S7" s="380"/>
    </row>
    <row r="8" spans="1:22">
      <c r="A8" s="372" t="s">
        <v>11</v>
      </c>
      <c r="B8" s="373"/>
      <c r="C8" s="327"/>
      <c r="D8" s="441" t="str">
        <f>'Company &amp; Project Info'!D14</f>
        <v>559-260-6841</v>
      </c>
      <c r="E8" s="442"/>
      <c r="F8" s="442"/>
      <c r="G8" s="442"/>
      <c r="H8" s="442"/>
      <c r="I8" s="443"/>
      <c r="J8" s="379"/>
      <c r="K8" s="379"/>
      <c r="L8" s="379"/>
      <c r="M8" s="379"/>
      <c r="N8" s="379"/>
      <c r="O8" s="379"/>
      <c r="P8" s="379"/>
      <c r="Q8" s="379"/>
      <c r="R8" s="379"/>
      <c r="S8" s="380"/>
    </row>
    <row r="9" spans="1:22" ht="4.5" customHeight="1">
      <c r="A9" s="9"/>
      <c r="B9" s="89"/>
      <c r="C9" s="89"/>
      <c r="D9" s="89"/>
      <c r="E9" s="89"/>
      <c r="F9" s="89"/>
      <c r="G9" s="89"/>
      <c r="H9" s="89"/>
      <c r="I9" s="89"/>
      <c r="J9" s="379"/>
      <c r="K9" s="379"/>
      <c r="L9" s="379"/>
      <c r="M9" s="379"/>
      <c r="N9" s="379"/>
      <c r="O9" s="379"/>
      <c r="P9" s="379"/>
      <c r="Q9" s="379"/>
      <c r="R9" s="379"/>
      <c r="S9" s="380"/>
    </row>
    <row r="10" spans="1:22" ht="15.75">
      <c r="A10" s="374" t="s">
        <v>16</v>
      </c>
      <c r="B10" s="375"/>
      <c r="C10" s="87"/>
      <c r="D10" s="397" t="str">
        <f>'Company &amp; Project Info'!D27</f>
        <v>Highway 20</v>
      </c>
      <c r="E10" s="398"/>
      <c r="F10" s="398"/>
      <c r="G10" s="398"/>
      <c r="H10" s="398"/>
      <c r="I10" s="399"/>
      <c r="J10" s="379"/>
      <c r="K10" s="379"/>
      <c r="L10" s="379"/>
      <c r="M10" s="379"/>
      <c r="N10" s="379"/>
      <c r="O10" s="379"/>
      <c r="P10" s="379"/>
      <c r="Q10" s="379"/>
      <c r="R10" s="379"/>
      <c r="S10" s="380"/>
      <c r="V10" s="75"/>
    </row>
    <row r="11" spans="1:22" ht="6" customHeight="1">
      <c r="A11" s="55"/>
      <c r="B11" s="85"/>
      <c r="C11" s="85"/>
      <c r="D11" s="85"/>
      <c r="E11" s="85"/>
      <c r="F11" s="85"/>
      <c r="G11" s="85"/>
      <c r="H11" s="85"/>
      <c r="I11" s="85"/>
      <c r="J11" s="379"/>
      <c r="K11" s="379"/>
      <c r="L11" s="379"/>
      <c r="M11" s="379"/>
      <c r="N11" s="379"/>
      <c r="O11" s="379"/>
      <c r="P11" s="379"/>
      <c r="Q11" s="379"/>
      <c r="R11" s="379"/>
      <c r="S11" s="380"/>
    </row>
    <row r="12" spans="1:22">
      <c r="A12" s="345" t="s">
        <v>157</v>
      </c>
      <c r="B12" s="346"/>
      <c r="C12" s="324"/>
      <c r="D12" s="248" t="str">
        <f>'Company &amp; Project Info'!D29</f>
        <v>01-0A7304</v>
      </c>
      <c r="E12" s="97"/>
      <c r="F12" s="448"/>
      <c r="G12" s="448"/>
      <c r="H12" s="448"/>
      <c r="I12" s="448"/>
      <c r="J12" s="379"/>
      <c r="K12" s="379"/>
      <c r="L12" s="379"/>
      <c r="M12" s="379"/>
      <c r="N12" s="379"/>
      <c r="O12" s="379"/>
      <c r="P12" s="379"/>
      <c r="Q12" s="379"/>
      <c r="R12" s="379"/>
      <c r="S12" s="380"/>
    </row>
    <row r="13" spans="1:22" ht="4.5" customHeight="1">
      <c r="A13" s="155"/>
      <c r="B13" s="325"/>
      <c r="C13" s="325"/>
      <c r="D13" s="41"/>
      <c r="E13" s="40"/>
      <c r="F13" s="448"/>
      <c r="G13" s="448"/>
      <c r="H13" s="448"/>
      <c r="I13" s="448"/>
      <c r="J13" s="379"/>
      <c r="K13" s="379"/>
      <c r="L13" s="379"/>
      <c r="M13" s="379"/>
      <c r="N13" s="379"/>
      <c r="O13" s="379"/>
      <c r="P13" s="379"/>
      <c r="Q13" s="379"/>
      <c r="R13" s="379"/>
      <c r="S13" s="380"/>
    </row>
    <row r="14" spans="1:22" ht="15" customHeight="1">
      <c r="A14" s="444" t="s">
        <v>38</v>
      </c>
      <c r="B14" s="445"/>
      <c r="C14" s="156"/>
      <c r="D14" s="48" t="s">
        <v>91</v>
      </c>
      <c r="E14" s="98"/>
      <c r="F14" s="448"/>
      <c r="G14" s="448"/>
      <c r="H14" s="448"/>
      <c r="I14" s="448"/>
      <c r="J14" s="379"/>
      <c r="K14" s="379"/>
      <c r="L14" s="379"/>
      <c r="M14" s="379"/>
      <c r="N14" s="379"/>
      <c r="O14" s="379"/>
      <c r="P14" s="379"/>
      <c r="Q14" s="379"/>
      <c r="R14" s="379"/>
      <c r="S14" s="380"/>
    </row>
    <row r="15" spans="1:22" ht="5.25" customHeight="1">
      <c r="A15" s="155"/>
      <c r="B15" s="154"/>
      <c r="C15" s="156"/>
      <c r="D15" s="2"/>
      <c r="E15" s="10"/>
      <c r="F15" s="448"/>
      <c r="G15" s="448"/>
      <c r="H15" s="448"/>
      <c r="I15" s="448"/>
      <c r="J15" s="379"/>
      <c r="K15" s="379"/>
      <c r="L15" s="379"/>
      <c r="M15" s="379"/>
      <c r="N15" s="379"/>
      <c r="O15" s="379"/>
      <c r="P15" s="379"/>
      <c r="Q15" s="379"/>
      <c r="R15" s="379"/>
      <c r="S15" s="380"/>
    </row>
    <row r="16" spans="1:22">
      <c r="A16" s="444" t="s">
        <v>18</v>
      </c>
      <c r="B16" s="445"/>
      <c r="C16" s="157"/>
      <c r="D16" s="48" t="s">
        <v>53</v>
      </c>
      <c r="E16" s="3"/>
      <c r="F16" s="448"/>
      <c r="G16" s="448"/>
      <c r="H16" s="448"/>
      <c r="I16" s="448"/>
      <c r="J16" s="379"/>
      <c r="K16" s="379"/>
      <c r="L16" s="379"/>
      <c r="M16" s="379"/>
      <c r="N16" s="379"/>
      <c r="O16" s="379"/>
      <c r="P16" s="379"/>
      <c r="Q16" s="379"/>
      <c r="R16" s="379"/>
      <c r="S16" s="380"/>
    </row>
    <row r="17" spans="1:19" ht="6" customHeight="1">
      <c r="A17" s="155"/>
      <c r="B17" s="328"/>
      <c r="C17" s="157"/>
      <c r="D17" s="5"/>
      <c r="E17" s="4"/>
      <c r="F17" s="4"/>
      <c r="G17" s="4"/>
      <c r="H17" s="4"/>
      <c r="I17" s="4"/>
      <c r="J17" s="379"/>
      <c r="K17" s="379"/>
      <c r="L17" s="379"/>
      <c r="M17" s="379"/>
      <c r="N17" s="379"/>
      <c r="O17" s="379"/>
      <c r="P17" s="379"/>
      <c r="Q17" s="379"/>
      <c r="R17" s="379"/>
      <c r="S17" s="380"/>
    </row>
    <row r="18" spans="1:19" ht="15.75">
      <c r="A18" s="446" t="s">
        <v>178</v>
      </c>
      <c r="B18" s="447"/>
      <c r="C18" s="157"/>
      <c r="D18" s="48"/>
      <c r="E18" s="4"/>
      <c r="F18" s="152"/>
      <c r="G18" s="4"/>
      <c r="H18" s="4"/>
      <c r="I18" s="4"/>
      <c r="J18" s="379"/>
      <c r="K18" s="379"/>
      <c r="L18" s="379"/>
      <c r="M18" s="379"/>
      <c r="N18" s="379"/>
      <c r="O18" s="379"/>
      <c r="P18" s="379"/>
      <c r="Q18" s="379"/>
      <c r="R18" s="379"/>
      <c r="S18" s="380"/>
    </row>
    <row r="19" spans="1:19" ht="6" customHeight="1">
      <c r="A19" s="155"/>
      <c r="B19" s="328"/>
      <c r="C19" s="157"/>
      <c r="D19" s="5"/>
      <c r="E19" s="4"/>
      <c r="F19" s="4"/>
      <c r="G19" s="4"/>
      <c r="H19" s="4"/>
      <c r="I19" s="4"/>
      <c r="J19" s="379"/>
      <c r="K19" s="379"/>
      <c r="L19" s="379"/>
      <c r="M19" s="379"/>
      <c r="N19" s="379"/>
      <c r="O19" s="379"/>
      <c r="P19" s="379"/>
      <c r="Q19" s="379"/>
      <c r="R19" s="379"/>
      <c r="S19" s="380"/>
    </row>
    <row r="20" spans="1:19">
      <c r="A20" s="444" t="s">
        <v>24</v>
      </c>
      <c r="B20" s="445"/>
      <c r="C20" s="157"/>
      <c r="D20" s="48"/>
      <c r="E20" s="4"/>
      <c r="F20" s="4"/>
      <c r="G20" s="4"/>
      <c r="H20" s="4"/>
      <c r="I20" s="10"/>
      <c r="J20" s="379"/>
      <c r="K20" s="379"/>
      <c r="L20" s="379"/>
      <c r="M20" s="379"/>
      <c r="N20" s="379"/>
      <c r="O20" s="379"/>
      <c r="P20" s="379"/>
      <c r="Q20" s="379"/>
      <c r="R20" s="379"/>
      <c r="S20" s="380"/>
    </row>
    <row r="21" spans="1:19" ht="4.5" customHeight="1">
      <c r="A21" s="155"/>
      <c r="B21" s="159"/>
      <c r="C21" s="156"/>
      <c r="D21" s="1"/>
      <c r="E21" s="4"/>
      <c r="F21" s="4"/>
      <c r="G21" s="4"/>
      <c r="H21" s="4"/>
      <c r="I21" s="10"/>
      <c r="J21" s="379"/>
      <c r="K21" s="379"/>
      <c r="L21" s="379"/>
      <c r="M21" s="379"/>
      <c r="N21" s="379"/>
      <c r="O21" s="379"/>
      <c r="P21" s="379"/>
      <c r="Q21" s="379"/>
      <c r="R21" s="379"/>
      <c r="S21" s="380"/>
    </row>
    <row r="22" spans="1:19">
      <c r="A22" s="444" t="s">
        <v>174</v>
      </c>
      <c r="B22" s="445"/>
      <c r="C22" s="156"/>
      <c r="D22" s="92" t="s">
        <v>245</v>
      </c>
      <c r="E22" s="10"/>
      <c r="F22" s="10"/>
      <c r="G22" s="10"/>
      <c r="H22" s="10"/>
      <c r="I22" s="10"/>
      <c r="J22" s="379"/>
      <c r="K22" s="379"/>
      <c r="L22" s="379"/>
      <c r="M22" s="379"/>
      <c r="N22" s="379"/>
      <c r="O22" s="379"/>
      <c r="P22" s="379"/>
      <c r="Q22" s="379"/>
      <c r="R22" s="379"/>
      <c r="S22" s="380"/>
    </row>
    <row r="23" spans="1:19" ht="5.25" customHeight="1">
      <c r="A23" s="155"/>
      <c r="B23" s="159"/>
      <c r="C23" s="156"/>
      <c r="D23" s="1"/>
      <c r="E23" s="10"/>
      <c r="F23" s="10"/>
      <c r="G23" s="10"/>
      <c r="H23" s="10"/>
      <c r="I23" s="10"/>
      <c r="J23" s="379"/>
      <c r="K23" s="379"/>
      <c r="L23" s="379"/>
      <c r="M23" s="379"/>
      <c r="N23" s="379"/>
      <c r="O23" s="379"/>
      <c r="P23" s="379"/>
      <c r="Q23" s="379"/>
      <c r="R23" s="379"/>
      <c r="S23" s="380"/>
    </row>
    <row r="24" spans="1:19">
      <c r="A24" s="444" t="s">
        <v>19</v>
      </c>
      <c r="B24" s="445"/>
      <c r="C24" s="156"/>
      <c r="D24" s="81">
        <v>41219</v>
      </c>
      <c r="E24" s="10"/>
      <c r="F24" s="431" t="s">
        <v>132</v>
      </c>
      <c r="G24" s="431" t="s">
        <v>131</v>
      </c>
      <c r="H24" s="431" t="s">
        <v>173</v>
      </c>
      <c r="I24" s="95" t="s">
        <v>8</v>
      </c>
      <c r="J24" s="379"/>
      <c r="K24" s="379"/>
      <c r="L24" s="379"/>
      <c r="M24" s="379"/>
      <c r="N24" s="379"/>
      <c r="O24" s="379"/>
      <c r="P24" s="379"/>
      <c r="Q24" s="379"/>
      <c r="R24" s="379"/>
      <c r="S24" s="380"/>
    </row>
    <row r="25" spans="1:19" ht="6" customHeight="1">
      <c r="A25" s="11"/>
      <c r="B25" s="6"/>
      <c r="C25" s="6"/>
      <c r="D25" s="31"/>
      <c r="E25" s="30"/>
      <c r="F25" s="431"/>
      <c r="G25" s="431"/>
      <c r="H25" s="431"/>
      <c r="I25" s="95"/>
      <c r="J25" s="379"/>
      <c r="K25" s="379"/>
      <c r="L25" s="379"/>
      <c r="M25" s="379"/>
      <c r="N25" s="379"/>
      <c r="O25" s="379"/>
      <c r="P25" s="379"/>
      <c r="Q25" s="379"/>
      <c r="R25" s="379"/>
      <c r="S25" s="380"/>
    </row>
    <row r="26" spans="1:19" ht="15.75">
      <c r="A26" s="374" t="s">
        <v>20</v>
      </c>
      <c r="B26" s="375"/>
      <c r="C26" s="4"/>
      <c r="D26" s="49">
        <v>7.8</v>
      </c>
      <c r="E26" s="7"/>
      <c r="F26" s="151"/>
      <c r="G26" s="108"/>
      <c r="H26" s="129"/>
      <c r="I26" s="103"/>
      <c r="J26" s="379"/>
      <c r="K26" s="379"/>
      <c r="L26" s="379"/>
      <c r="M26" s="379"/>
      <c r="N26" s="379"/>
      <c r="O26" s="379"/>
      <c r="P26" s="379"/>
      <c r="Q26" s="379"/>
      <c r="R26" s="379"/>
      <c r="S26" s="380"/>
    </row>
    <row r="27" spans="1:19" ht="6" customHeight="1">
      <c r="A27" s="12"/>
      <c r="B27" s="62"/>
      <c r="C27" s="10"/>
      <c r="D27" s="28"/>
      <c r="E27" s="8"/>
      <c r="F27" s="8"/>
      <c r="G27" s="8"/>
      <c r="H27" s="8"/>
      <c r="I27" s="8"/>
      <c r="J27" s="30"/>
      <c r="K27" s="30"/>
      <c r="L27" s="30"/>
      <c r="M27" s="30"/>
      <c r="N27" s="30"/>
      <c r="O27" s="30"/>
      <c r="P27" s="30"/>
      <c r="Q27" s="30"/>
      <c r="R27" s="30"/>
      <c r="S27" s="70"/>
    </row>
    <row r="28" spans="1:19" ht="15" customHeight="1">
      <c r="A28" s="422" t="s">
        <v>21</v>
      </c>
      <c r="B28" s="423"/>
      <c r="C28" s="4"/>
      <c r="D28" s="128"/>
      <c r="E28" s="322" t="s">
        <v>209</v>
      </c>
      <c r="F28" s="48" t="s">
        <v>176</v>
      </c>
      <c r="G28" s="16"/>
      <c r="H28" s="77"/>
      <c r="I28" s="99"/>
      <c r="J28" s="381" t="s">
        <v>84</v>
      </c>
      <c r="K28" s="381"/>
      <c r="L28" s="381"/>
      <c r="M28" s="381"/>
      <c r="N28" s="381"/>
      <c r="O28" s="381"/>
      <c r="P28" s="381"/>
      <c r="Q28" s="381"/>
      <c r="R28" s="381"/>
      <c r="S28" s="382"/>
    </row>
    <row r="29" spans="1:19" s="44" customFormat="1" ht="6.75" customHeight="1">
      <c r="A29" s="36"/>
      <c r="B29" s="63"/>
      <c r="C29" s="10"/>
      <c r="D29" s="60"/>
      <c r="E29" s="50"/>
      <c r="F29" s="50"/>
      <c r="G29" s="50"/>
      <c r="H29" s="1"/>
      <c r="I29" s="1"/>
      <c r="J29" s="381"/>
      <c r="K29" s="381"/>
      <c r="L29" s="381"/>
      <c r="M29" s="381"/>
      <c r="N29" s="381"/>
      <c r="O29" s="381"/>
      <c r="P29" s="381"/>
      <c r="Q29" s="381"/>
      <c r="R29" s="381"/>
      <c r="S29" s="382"/>
    </row>
    <row r="30" spans="1:19" ht="6" customHeight="1">
      <c r="A30" s="69"/>
      <c r="B30" s="18"/>
      <c r="C30" s="18"/>
      <c r="D30" s="18"/>
      <c r="E30" s="17"/>
      <c r="F30" s="17"/>
      <c r="G30" s="17"/>
      <c r="H30" s="21"/>
      <c r="I30" s="8"/>
      <c r="J30" s="381"/>
      <c r="K30" s="381"/>
      <c r="L30" s="381"/>
      <c r="M30" s="381"/>
      <c r="N30" s="381"/>
      <c r="O30" s="381"/>
      <c r="P30" s="381"/>
      <c r="Q30" s="381"/>
      <c r="R30" s="381"/>
      <c r="S30" s="382"/>
    </row>
    <row r="31" spans="1:19" ht="16.5">
      <c r="A31" s="424" t="s">
        <v>1</v>
      </c>
      <c r="B31" s="425"/>
      <c r="C31" s="38"/>
      <c r="D31" s="161" t="s">
        <v>22</v>
      </c>
      <c r="E31" s="91"/>
      <c r="F31" s="415"/>
      <c r="G31" s="416"/>
      <c r="H31" s="417"/>
      <c r="I31" s="100"/>
      <c r="J31" s="381"/>
      <c r="K31" s="381"/>
      <c r="L31" s="381"/>
      <c r="M31" s="381"/>
      <c r="N31" s="381"/>
      <c r="O31" s="381"/>
      <c r="P31" s="381"/>
      <c r="Q31" s="381"/>
      <c r="R31" s="381"/>
      <c r="S31" s="382"/>
    </row>
    <row r="32" spans="1:19" ht="6" customHeight="1">
      <c r="A32" s="39"/>
      <c r="B32" s="38"/>
      <c r="C32" s="38"/>
      <c r="D32" s="162"/>
      <c r="E32" s="15"/>
      <c r="F32" s="15"/>
      <c r="G32" s="15"/>
      <c r="H32" s="20"/>
      <c r="I32" s="96"/>
      <c r="J32" s="381"/>
      <c r="K32" s="381"/>
      <c r="L32" s="381"/>
      <c r="M32" s="381"/>
      <c r="N32" s="381"/>
      <c r="O32" s="381"/>
      <c r="P32" s="381"/>
      <c r="Q32" s="381"/>
      <c r="R32" s="381"/>
      <c r="S32" s="382"/>
    </row>
    <row r="33" spans="1:19" ht="16.5">
      <c r="A33" s="39"/>
      <c r="B33" s="38"/>
      <c r="C33" s="38"/>
      <c r="D33" s="161" t="s">
        <v>23</v>
      </c>
      <c r="E33" s="91"/>
      <c r="F33" s="385"/>
      <c r="G33" s="386"/>
      <c r="H33" s="387"/>
      <c r="I33" s="101"/>
      <c r="J33" s="381"/>
      <c r="K33" s="381"/>
      <c r="L33" s="381"/>
      <c r="M33" s="381"/>
      <c r="N33" s="381"/>
      <c r="O33" s="381"/>
      <c r="P33" s="381"/>
      <c r="Q33" s="381"/>
      <c r="R33" s="381"/>
      <c r="S33" s="382"/>
    </row>
    <row r="34" spans="1:19" ht="6.75" customHeight="1">
      <c r="A34" s="164"/>
      <c r="B34" s="93"/>
      <c r="C34" s="93"/>
      <c r="D34" s="163"/>
      <c r="E34" s="94"/>
      <c r="F34" s="94"/>
      <c r="G34" s="94"/>
      <c r="H34" s="106"/>
      <c r="I34" s="43"/>
      <c r="J34" s="381"/>
      <c r="K34" s="381"/>
      <c r="L34" s="381"/>
      <c r="M34" s="381"/>
      <c r="N34" s="381"/>
      <c r="O34" s="381"/>
      <c r="P34" s="381"/>
      <c r="Q34" s="381"/>
      <c r="R34" s="381"/>
      <c r="S34" s="382"/>
    </row>
    <row r="35" spans="1:19" ht="16.5">
      <c r="A35" s="39"/>
      <c r="B35" s="38"/>
      <c r="C35" s="38"/>
      <c r="D35" s="161" t="s">
        <v>86</v>
      </c>
      <c r="E35" s="91"/>
      <c r="F35" s="453"/>
      <c r="G35" s="454"/>
      <c r="H35" s="455"/>
      <c r="I35" s="102"/>
      <c r="J35" s="381"/>
      <c r="K35" s="381"/>
      <c r="L35" s="381"/>
      <c r="M35" s="381"/>
      <c r="N35" s="381"/>
      <c r="O35" s="381"/>
      <c r="P35" s="381"/>
      <c r="Q35" s="381"/>
      <c r="R35" s="381"/>
      <c r="S35" s="382"/>
    </row>
    <row r="36" spans="1:19" ht="6.75" customHeight="1">
      <c r="A36" s="45"/>
      <c r="B36" s="46"/>
      <c r="C36" s="46"/>
      <c r="D36" s="47"/>
      <c r="E36" s="90"/>
      <c r="F36" s="90"/>
      <c r="G36" s="90"/>
      <c r="H36" s="105"/>
      <c r="I36" s="43"/>
      <c r="J36" s="381"/>
      <c r="K36" s="381"/>
      <c r="L36" s="381"/>
      <c r="M36" s="381"/>
      <c r="N36" s="381"/>
      <c r="O36" s="381"/>
      <c r="P36" s="381"/>
      <c r="Q36" s="381"/>
      <c r="R36" s="381"/>
      <c r="S36" s="382"/>
    </row>
    <row r="37" spans="1:19" s="44" customFormat="1" ht="6.75" customHeight="1">
      <c r="A37" s="36"/>
      <c r="B37" s="10"/>
      <c r="C37" s="10"/>
      <c r="D37" s="42"/>
      <c r="E37" s="43"/>
      <c r="F37" s="43"/>
      <c r="G37" s="43"/>
      <c r="H37" s="43"/>
      <c r="I37" s="43"/>
      <c r="J37" s="381"/>
      <c r="K37" s="381"/>
      <c r="L37" s="381"/>
      <c r="M37" s="381"/>
      <c r="N37" s="381"/>
      <c r="O37" s="381"/>
      <c r="P37" s="381"/>
      <c r="Q37" s="381"/>
      <c r="R37" s="381"/>
      <c r="S37" s="382"/>
    </row>
    <row r="38" spans="1:19">
      <c r="A38" s="388" t="s">
        <v>2</v>
      </c>
      <c r="B38" s="389"/>
      <c r="C38" s="389"/>
      <c r="D38" s="389"/>
      <c r="E38" s="389"/>
      <c r="F38" s="389"/>
      <c r="G38" s="389"/>
      <c r="H38" s="389"/>
      <c r="I38" s="389"/>
      <c r="J38" s="381"/>
      <c r="K38" s="381"/>
      <c r="L38" s="381"/>
      <c r="M38" s="381"/>
      <c r="N38" s="381"/>
      <c r="O38" s="381"/>
      <c r="P38" s="381"/>
      <c r="Q38" s="381"/>
      <c r="R38" s="381"/>
      <c r="S38" s="382"/>
    </row>
    <row r="39" spans="1:19" ht="8.25" customHeight="1">
      <c r="A39" s="12"/>
      <c r="B39" s="64"/>
      <c r="C39" s="13"/>
      <c r="D39" s="22"/>
      <c r="E39" s="4"/>
      <c r="F39" s="4"/>
      <c r="G39" s="4"/>
      <c r="H39" s="10"/>
      <c r="I39" s="10"/>
      <c r="J39" s="381"/>
      <c r="K39" s="381"/>
      <c r="L39" s="381"/>
      <c r="M39" s="381"/>
      <c r="N39" s="381"/>
      <c r="O39" s="381"/>
      <c r="P39" s="381"/>
      <c r="Q39" s="381"/>
      <c r="R39" s="381"/>
      <c r="S39" s="382"/>
    </row>
    <row r="40" spans="1:19" ht="15.75">
      <c r="A40" s="12"/>
      <c r="B40" s="65" t="s">
        <v>3</v>
      </c>
      <c r="C40" s="13"/>
      <c r="D40" s="27"/>
      <c r="E40" s="4"/>
      <c r="F40" s="4"/>
      <c r="G40" s="4"/>
      <c r="H40" s="23"/>
      <c r="I40" s="23"/>
      <c r="J40" s="381"/>
      <c r="K40" s="381"/>
      <c r="L40" s="381"/>
      <c r="M40" s="381"/>
      <c r="N40" s="381"/>
      <c r="O40" s="381"/>
      <c r="P40" s="381"/>
      <c r="Q40" s="381"/>
      <c r="R40" s="381"/>
      <c r="S40" s="382"/>
    </row>
    <row r="41" spans="1:19" ht="6.75" customHeight="1">
      <c r="A41" s="12"/>
      <c r="B41" s="64"/>
      <c r="C41" s="13"/>
      <c r="D41" s="22"/>
      <c r="E41" s="4"/>
      <c r="F41" s="4"/>
      <c r="G41" s="4"/>
      <c r="H41" s="4"/>
      <c r="I41" s="4"/>
      <c r="J41" s="381"/>
      <c r="K41" s="381"/>
      <c r="L41" s="381"/>
      <c r="M41" s="381"/>
      <c r="N41" s="381"/>
      <c r="O41" s="381"/>
      <c r="P41" s="381"/>
      <c r="Q41" s="381"/>
      <c r="R41" s="381"/>
      <c r="S41" s="382"/>
    </row>
    <row r="42" spans="1:19">
      <c r="A42" s="12"/>
      <c r="B42" s="6" t="s">
        <v>4</v>
      </c>
      <c r="C42" s="7"/>
      <c r="D42" s="7"/>
      <c r="E42" s="7"/>
      <c r="F42" s="7"/>
      <c r="G42" s="7"/>
      <c r="H42" s="7"/>
      <c r="I42" s="7"/>
      <c r="J42" s="381"/>
      <c r="K42" s="381"/>
      <c r="L42" s="381"/>
      <c r="M42" s="381"/>
      <c r="N42" s="381"/>
      <c r="O42" s="381"/>
      <c r="P42" s="381"/>
      <c r="Q42" s="381"/>
      <c r="R42" s="381"/>
      <c r="S42" s="382"/>
    </row>
    <row r="43" spans="1:19" ht="6.75" customHeight="1">
      <c r="A43" s="12"/>
      <c r="B43" s="7"/>
      <c r="C43" s="7"/>
      <c r="D43" s="7"/>
      <c r="E43" s="7"/>
      <c r="F43" s="7"/>
      <c r="G43" s="7"/>
      <c r="H43" s="7"/>
      <c r="I43" s="7"/>
      <c r="J43" s="381"/>
      <c r="K43" s="381"/>
      <c r="L43" s="381"/>
      <c r="M43" s="381"/>
      <c r="N43" s="381"/>
      <c r="O43" s="381"/>
      <c r="P43" s="381"/>
      <c r="Q43" s="381"/>
      <c r="R43" s="381"/>
      <c r="S43" s="382"/>
    </row>
    <row r="44" spans="1:19">
      <c r="A44" s="12"/>
      <c r="C44" s="7"/>
      <c r="D44" s="7"/>
      <c r="E44" s="7"/>
      <c r="F44" s="7"/>
      <c r="G44" s="7"/>
      <c r="H44" s="4"/>
      <c r="I44" s="4"/>
      <c r="J44" s="381"/>
      <c r="K44" s="381"/>
      <c r="L44" s="381"/>
      <c r="M44" s="381"/>
      <c r="N44" s="381"/>
      <c r="O44" s="381"/>
      <c r="P44" s="381"/>
      <c r="Q44" s="381"/>
      <c r="R44" s="381"/>
      <c r="S44" s="382"/>
    </row>
    <row r="45" spans="1:19" ht="8.25" customHeight="1">
      <c r="A45" s="12"/>
      <c r="B45" s="4"/>
      <c r="C45" s="7"/>
      <c r="D45" s="7"/>
      <c r="E45" s="7"/>
      <c r="F45" s="7"/>
      <c r="G45" s="7"/>
      <c r="H45" s="7"/>
      <c r="I45" s="7"/>
      <c r="J45" s="381"/>
      <c r="K45" s="381"/>
      <c r="L45" s="381"/>
      <c r="M45" s="381"/>
      <c r="N45" s="381"/>
      <c r="O45" s="381"/>
      <c r="P45" s="381"/>
      <c r="Q45" s="381"/>
      <c r="R45" s="381"/>
      <c r="S45" s="382"/>
    </row>
    <row r="46" spans="1:19">
      <c r="A46" s="12"/>
      <c r="B46" s="414" t="s">
        <v>25</v>
      </c>
      <c r="C46" s="414"/>
      <c r="D46" s="414"/>
      <c r="E46" s="385"/>
      <c r="F46" s="386"/>
      <c r="G46" s="386"/>
      <c r="H46" s="386"/>
      <c r="I46" s="387"/>
      <c r="J46" s="383"/>
      <c r="K46" s="383"/>
      <c r="L46" s="383"/>
      <c r="M46" s="383"/>
      <c r="N46" s="383"/>
      <c r="O46" s="383"/>
      <c r="P46" s="383"/>
      <c r="Q46" s="383"/>
      <c r="R46" s="383"/>
      <c r="S46" s="384"/>
    </row>
    <row r="47" spans="1:19" ht="9.75" customHeight="1">
      <c r="A47" s="12"/>
      <c r="B47" s="4"/>
      <c r="C47" s="4"/>
      <c r="D47" s="4"/>
      <c r="E47" s="4"/>
      <c r="F47" s="4"/>
      <c r="G47" s="4"/>
      <c r="H47" s="27"/>
      <c r="I47" s="27"/>
      <c r="J47" s="107"/>
      <c r="K47" s="27"/>
      <c r="L47" s="27"/>
      <c r="M47" s="7"/>
      <c r="N47" s="7"/>
      <c r="O47" s="7"/>
      <c r="P47" s="37"/>
      <c r="Q47" s="37"/>
      <c r="R47" s="4"/>
      <c r="S47" s="24"/>
    </row>
    <row r="48" spans="1:19" ht="15" customHeight="1">
      <c r="A48" s="426" t="s">
        <v>5</v>
      </c>
      <c r="B48" s="427"/>
      <c r="C48" s="427"/>
      <c r="D48" s="427"/>
      <c r="E48" s="4"/>
      <c r="F48" s="456"/>
      <c r="G48" s="457"/>
      <c r="H48" s="457"/>
      <c r="I48" s="457"/>
      <c r="J48" s="457"/>
      <c r="K48" s="457"/>
      <c r="L48" s="457"/>
      <c r="M48" s="457"/>
      <c r="N48" s="457"/>
      <c r="O48" s="457"/>
      <c r="P48" s="457"/>
      <c r="Q48" s="457"/>
      <c r="R48" s="457"/>
      <c r="S48" s="458"/>
    </row>
    <row r="49" spans="1:19" ht="6" customHeight="1">
      <c r="A49" s="12"/>
      <c r="B49" s="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7"/>
      <c r="N49" s="7"/>
      <c r="O49" s="7"/>
      <c r="P49" s="37"/>
      <c r="Q49" s="37"/>
      <c r="R49" s="4"/>
      <c r="S49" s="24"/>
    </row>
    <row r="50" spans="1:19">
      <c r="A50" s="12"/>
      <c r="B50" s="66" t="s">
        <v>6</v>
      </c>
      <c r="C50" s="27"/>
      <c r="D50" s="27"/>
      <c r="E50" s="4"/>
      <c r="F50" s="4"/>
      <c r="G50" s="4"/>
      <c r="H50" s="27"/>
      <c r="I50" s="27"/>
      <c r="J50" s="27"/>
      <c r="K50" s="27"/>
      <c r="L50" s="27"/>
      <c r="M50" s="7"/>
      <c r="N50" s="7"/>
      <c r="O50" s="7"/>
      <c r="P50" s="37"/>
      <c r="Q50" s="37"/>
      <c r="R50" s="4"/>
      <c r="S50" s="24"/>
    </row>
    <row r="51" spans="1:19" ht="3.75" customHeight="1">
      <c r="A51" s="12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7"/>
      <c r="P51" s="37"/>
      <c r="Q51" s="37"/>
      <c r="R51" s="4"/>
      <c r="S51" s="24"/>
    </row>
    <row r="52" spans="1:19" ht="16.5" customHeight="1">
      <c r="A52" s="428" t="s">
        <v>13</v>
      </c>
      <c r="B52" s="408" t="s">
        <v>7</v>
      </c>
      <c r="C52" s="411" t="s">
        <v>196</v>
      </c>
      <c r="D52" s="411"/>
      <c r="E52" s="411"/>
      <c r="F52" s="391" t="s">
        <v>12</v>
      </c>
      <c r="G52" s="391"/>
      <c r="H52" s="392"/>
      <c r="I52" s="390" t="s">
        <v>82</v>
      </c>
      <c r="J52" s="391"/>
      <c r="K52" s="391"/>
      <c r="L52" s="391"/>
      <c r="M52" s="391"/>
      <c r="N52" s="392"/>
      <c r="O52" s="7"/>
      <c r="P52" s="25"/>
      <c r="Q52" s="25"/>
      <c r="R52" s="4"/>
      <c r="S52" s="24"/>
    </row>
    <row r="53" spans="1:19" ht="15.75" customHeight="1">
      <c r="A53" s="429"/>
      <c r="B53" s="409"/>
      <c r="C53" s="412"/>
      <c r="D53" s="412"/>
      <c r="E53" s="412"/>
      <c r="F53" s="418"/>
      <c r="G53" s="418"/>
      <c r="H53" s="419"/>
      <c r="I53" s="393">
        <v>1</v>
      </c>
      <c r="J53" s="393">
        <v>2</v>
      </c>
      <c r="K53" s="393">
        <v>3</v>
      </c>
      <c r="L53" s="393">
        <v>4</v>
      </c>
      <c r="M53" s="395" t="s">
        <v>85</v>
      </c>
      <c r="N53" s="395" t="s">
        <v>88</v>
      </c>
      <c r="O53" s="37"/>
      <c r="P53" s="403"/>
      <c r="Q53" s="403"/>
      <c r="R53" s="403"/>
      <c r="S53" s="404"/>
    </row>
    <row r="54" spans="1:19" ht="15.75" customHeight="1">
      <c r="A54" s="430"/>
      <c r="B54" s="410"/>
      <c r="C54" s="413"/>
      <c r="D54" s="413"/>
      <c r="E54" s="413"/>
      <c r="F54" s="420"/>
      <c r="G54" s="420"/>
      <c r="H54" s="421"/>
      <c r="I54" s="394"/>
      <c r="J54" s="394"/>
      <c r="K54" s="394"/>
      <c r="L54" s="394"/>
      <c r="M54" s="396"/>
      <c r="N54" s="396"/>
      <c r="O54" s="7"/>
      <c r="P54" s="32"/>
      <c r="Q54" s="37"/>
      <c r="R54" s="4"/>
      <c r="S54" s="24"/>
    </row>
    <row r="55" spans="1:19" ht="28.5" customHeight="1">
      <c r="A55" s="74">
        <v>1</v>
      </c>
      <c r="B55" s="181"/>
      <c r="C55" s="51"/>
      <c r="D55" s="52" t="s">
        <v>228</v>
      </c>
      <c r="E55" s="51"/>
      <c r="F55" s="432"/>
      <c r="G55" s="432"/>
      <c r="H55" s="433"/>
      <c r="I55" s="326">
        <v>2</v>
      </c>
      <c r="J55" s="82"/>
      <c r="K55" s="82"/>
      <c r="L55" s="82"/>
      <c r="M55" s="83">
        <f>AVERAGE(I55:L55)</f>
        <v>2</v>
      </c>
      <c r="N55" s="83">
        <f t="shared" ref="M55:N64" si="0">AVERAGE(J55:M55)</f>
        <v>2</v>
      </c>
      <c r="O55" s="27"/>
      <c r="P55" s="367"/>
      <c r="Q55" s="368"/>
      <c r="R55" s="368"/>
      <c r="S55" s="369"/>
    </row>
    <row r="56" spans="1:19" ht="28.5" customHeight="1">
      <c r="A56" s="74">
        <v>2</v>
      </c>
      <c r="B56" s="181"/>
      <c r="C56" s="51"/>
      <c r="D56" s="53"/>
      <c r="E56" s="51"/>
      <c r="F56" s="432"/>
      <c r="G56" s="432"/>
      <c r="H56" s="433"/>
      <c r="I56" s="326">
        <v>0</v>
      </c>
      <c r="J56" s="82"/>
      <c r="K56" s="82"/>
      <c r="L56" s="82"/>
      <c r="M56" s="83">
        <f>AVERAGE(I56:L56)</f>
        <v>0</v>
      </c>
      <c r="N56" s="83">
        <f>N55+M56</f>
        <v>2</v>
      </c>
      <c r="O56" s="27"/>
      <c r="P56" s="368"/>
      <c r="Q56" s="368"/>
      <c r="R56" s="368"/>
      <c r="S56" s="369"/>
    </row>
    <row r="57" spans="1:19" ht="28.5" customHeight="1">
      <c r="A57" s="74">
        <v>3</v>
      </c>
      <c r="B57" s="181"/>
      <c r="C57" s="51"/>
      <c r="D57" s="53"/>
      <c r="E57" s="51"/>
      <c r="F57" s="432"/>
      <c r="G57" s="432"/>
      <c r="H57" s="433"/>
      <c r="I57" s="326">
        <v>1E-4</v>
      </c>
      <c r="J57" s="82"/>
      <c r="K57" s="82"/>
      <c r="L57" s="82"/>
      <c r="M57" s="83">
        <f t="shared" si="0"/>
        <v>1E-4</v>
      </c>
      <c r="N57" s="83">
        <f t="shared" ref="N57:N64" si="1">N56+M57</f>
        <v>2.0001000000000002</v>
      </c>
      <c r="O57" s="27"/>
      <c r="P57" s="367"/>
      <c r="Q57" s="368"/>
      <c r="R57" s="368"/>
      <c r="S57" s="369"/>
    </row>
    <row r="58" spans="1:19" ht="28.5" customHeight="1">
      <c r="A58" s="74">
        <v>4</v>
      </c>
      <c r="B58" s="181"/>
      <c r="C58" s="51"/>
      <c r="D58" s="53"/>
      <c r="E58" s="51"/>
      <c r="F58" s="451"/>
      <c r="G58" s="451"/>
      <c r="H58" s="452"/>
      <c r="I58" s="326">
        <v>1E-4</v>
      </c>
      <c r="J58" s="82"/>
      <c r="K58" s="82"/>
      <c r="L58" s="82"/>
      <c r="M58" s="83">
        <f t="shared" si="0"/>
        <v>1E-4</v>
      </c>
      <c r="N58" s="83">
        <f t="shared" si="1"/>
        <v>2.0002000000000004</v>
      </c>
      <c r="O58" s="27"/>
      <c r="P58" s="367"/>
      <c r="Q58" s="368"/>
      <c r="R58" s="368"/>
      <c r="S58" s="369"/>
    </row>
    <row r="59" spans="1:19" ht="28.5" customHeight="1">
      <c r="A59" s="74">
        <v>5</v>
      </c>
      <c r="B59" s="181"/>
      <c r="C59" s="51"/>
      <c r="D59" s="53"/>
      <c r="E59" s="51"/>
      <c r="F59" s="451"/>
      <c r="G59" s="451"/>
      <c r="H59" s="452"/>
      <c r="I59" s="326">
        <v>1E-4</v>
      </c>
      <c r="J59" s="82"/>
      <c r="K59" s="82"/>
      <c r="L59" s="82"/>
      <c r="M59" s="83">
        <f t="shared" si="0"/>
        <v>1E-4</v>
      </c>
      <c r="N59" s="83">
        <f t="shared" si="1"/>
        <v>2.0003000000000006</v>
      </c>
      <c r="O59" s="27"/>
      <c r="P59" s="405"/>
      <c r="Q59" s="406"/>
      <c r="R59" s="406"/>
      <c r="S59" s="407"/>
    </row>
    <row r="60" spans="1:19" ht="28.5" customHeight="1">
      <c r="A60" s="74">
        <v>6</v>
      </c>
      <c r="B60" s="181"/>
      <c r="C60" s="51"/>
      <c r="D60" s="53"/>
      <c r="E60" s="51"/>
      <c r="F60" s="451"/>
      <c r="G60" s="451"/>
      <c r="H60" s="452"/>
      <c r="I60" s="326">
        <v>1E-4</v>
      </c>
      <c r="J60" s="82"/>
      <c r="K60" s="82"/>
      <c r="L60" s="82"/>
      <c r="M60" s="83">
        <f t="shared" si="0"/>
        <v>1E-4</v>
      </c>
      <c r="N60" s="83">
        <f t="shared" si="1"/>
        <v>2.0004000000000008</v>
      </c>
      <c r="O60" s="27"/>
      <c r="P60" s="406"/>
      <c r="Q60" s="406"/>
      <c r="R60" s="406"/>
      <c r="S60" s="407"/>
    </row>
    <row r="61" spans="1:19" ht="28.5" customHeight="1">
      <c r="A61" s="74">
        <v>7</v>
      </c>
      <c r="B61" s="181"/>
      <c r="C61" s="51"/>
      <c r="D61" s="53"/>
      <c r="E61" s="51"/>
      <c r="F61" s="386"/>
      <c r="G61" s="386"/>
      <c r="H61" s="387"/>
      <c r="I61" s="326">
        <v>1E-4</v>
      </c>
      <c r="J61" s="175"/>
      <c r="K61" s="82"/>
      <c r="L61" s="82"/>
      <c r="M61" s="83">
        <f t="shared" si="0"/>
        <v>1E-4</v>
      </c>
      <c r="N61" s="83">
        <f t="shared" si="1"/>
        <v>2.0005000000000011</v>
      </c>
      <c r="O61" s="27"/>
      <c r="P61" s="367"/>
      <c r="Q61" s="368"/>
      <c r="R61" s="368"/>
      <c r="S61" s="369"/>
    </row>
    <row r="62" spans="1:19" ht="28.5" customHeight="1">
      <c r="A62" s="74">
        <v>8</v>
      </c>
      <c r="B62" s="181"/>
      <c r="C62" s="51"/>
      <c r="D62" s="53"/>
      <c r="E62" s="51"/>
      <c r="F62" s="386"/>
      <c r="G62" s="386"/>
      <c r="H62" s="387"/>
      <c r="I62" s="326">
        <v>1E-4</v>
      </c>
      <c r="J62" s="175"/>
      <c r="K62" s="82"/>
      <c r="L62" s="82"/>
      <c r="M62" s="83">
        <f t="shared" si="0"/>
        <v>1E-4</v>
      </c>
      <c r="N62" s="83">
        <f t="shared" si="1"/>
        <v>2.0006000000000013</v>
      </c>
      <c r="O62" s="27"/>
      <c r="P62" s="367"/>
      <c r="Q62" s="368"/>
      <c r="R62" s="368"/>
      <c r="S62" s="369"/>
    </row>
    <row r="63" spans="1:19" ht="28.5" customHeight="1">
      <c r="A63" s="74">
        <v>9</v>
      </c>
      <c r="B63" s="181"/>
      <c r="C63" s="51"/>
      <c r="D63" s="53"/>
      <c r="E63" s="51"/>
      <c r="F63" s="449"/>
      <c r="G63" s="449"/>
      <c r="H63" s="450"/>
      <c r="I63" s="326">
        <v>1E-4</v>
      </c>
      <c r="J63" s="175"/>
      <c r="K63" s="82"/>
      <c r="L63" s="82"/>
      <c r="M63" s="83">
        <f t="shared" si="0"/>
        <v>1E-4</v>
      </c>
      <c r="N63" s="83">
        <f t="shared" si="1"/>
        <v>2.0007000000000015</v>
      </c>
      <c r="O63" s="27"/>
      <c r="P63" s="400"/>
      <c r="Q63" s="401"/>
      <c r="R63" s="401"/>
      <c r="S63" s="402"/>
    </row>
    <row r="64" spans="1:19" ht="26.25" customHeight="1">
      <c r="A64" s="74">
        <v>10</v>
      </c>
      <c r="B64" s="181"/>
      <c r="C64" s="54"/>
      <c r="D64" s="53"/>
      <c r="E64" s="54"/>
      <c r="F64" s="449"/>
      <c r="G64" s="449"/>
      <c r="H64" s="450"/>
      <c r="I64" s="326">
        <v>1E-4</v>
      </c>
      <c r="J64" s="175"/>
      <c r="K64" s="82"/>
      <c r="L64" s="82"/>
      <c r="M64" s="83">
        <f t="shared" si="0"/>
        <v>1E-4</v>
      </c>
      <c r="N64" s="83">
        <f t="shared" si="1"/>
        <v>2.0008000000000017</v>
      </c>
      <c r="O64" s="27"/>
      <c r="P64" s="401"/>
      <c r="Q64" s="401"/>
      <c r="R64" s="401"/>
      <c r="S64" s="402"/>
    </row>
    <row r="65" spans="1:112" ht="5.25" customHeight="1">
      <c r="A65" s="12"/>
      <c r="B65" s="22"/>
      <c r="C65" s="6"/>
      <c r="D65" s="35"/>
      <c r="E65" s="31"/>
      <c r="F65" s="31"/>
      <c r="G65" s="31"/>
      <c r="H65" s="31"/>
      <c r="I65" s="31"/>
      <c r="J65" s="31"/>
      <c r="K65" s="31"/>
      <c r="L65" s="6"/>
      <c r="M65" s="6"/>
      <c r="N65" s="6"/>
      <c r="O65" s="6"/>
      <c r="P65" s="27"/>
      <c r="Q65" s="37"/>
      <c r="R65" s="4"/>
      <c r="S65" s="24"/>
    </row>
    <row r="66" spans="1:112" ht="17.25" thickBot="1">
      <c r="A66" s="165"/>
      <c r="B66" s="77"/>
      <c r="C66" s="7" t="s">
        <v>8</v>
      </c>
      <c r="D66" s="371" t="s">
        <v>87</v>
      </c>
      <c r="E66" s="371"/>
      <c r="F66" s="371"/>
      <c r="G66" s="371"/>
      <c r="H66" s="371"/>
      <c r="I66" s="329"/>
      <c r="J66" s="323">
        <f>COUNTA(J55:J64)</f>
        <v>0</v>
      </c>
      <c r="K66" s="370" t="s">
        <v>17</v>
      </c>
      <c r="L66" s="370"/>
      <c r="M66" s="370"/>
      <c r="N66" s="84">
        <f>SUM(M55:M64)</f>
        <v>2.0008000000000017</v>
      </c>
      <c r="O66" s="76" t="s">
        <v>83</v>
      </c>
      <c r="P66" s="37"/>
      <c r="Q66" s="37"/>
      <c r="R66" s="4"/>
      <c r="S66" s="24"/>
    </row>
    <row r="67" spans="1:112" ht="6" customHeight="1" thickTop="1">
      <c r="A67" s="9"/>
      <c r="B67" s="4"/>
      <c r="C67" s="27"/>
      <c r="D67" s="27"/>
      <c r="E67" s="27"/>
      <c r="F67" s="27"/>
      <c r="G67" s="27"/>
      <c r="H67" s="4"/>
      <c r="I67" s="4"/>
      <c r="J67" s="4"/>
      <c r="K67" s="27"/>
      <c r="L67" s="27"/>
      <c r="M67" s="4"/>
      <c r="N67" s="4"/>
      <c r="O67" s="37"/>
      <c r="P67" s="37"/>
      <c r="Q67" s="37"/>
      <c r="R67" s="4"/>
      <c r="S67" s="24"/>
    </row>
    <row r="68" spans="1:112" ht="5.25" customHeight="1">
      <c r="A68" s="9"/>
      <c r="B68" s="10"/>
      <c r="C68" s="28"/>
      <c r="D68" s="28"/>
      <c r="E68" s="28"/>
      <c r="F68" s="28"/>
      <c r="G68" s="28"/>
      <c r="H68" s="10"/>
      <c r="I68" s="28"/>
      <c r="J68" s="28"/>
      <c r="K68" s="10"/>
      <c r="L68" s="10"/>
      <c r="M68" s="37"/>
      <c r="N68" s="37"/>
      <c r="O68" s="37"/>
      <c r="P68" s="4"/>
      <c r="Q68" s="77"/>
      <c r="R68" s="77"/>
      <c r="S68" s="24"/>
    </row>
    <row r="69" spans="1:112" ht="17.25" thickBot="1">
      <c r="A69" s="72" t="s">
        <v>9</v>
      </c>
      <c r="B69" s="73"/>
      <c r="C69" s="19"/>
      <c r="D69" s="19"/>
      <c r="E69" s="19"/>
      <c r="F69" s="19"/>
      <c r="G69" s="19"/>
      <c r="H69" s="14"/>
      <c r="I69" s="19"/>
      <c r="J69" s="19"/>
      <c r="K69" s="370" t="s">
        <v>17</v>
      </c>
      <c r="L69" s="370"/>
      <c r="M69" s="370"/>
      <c r="N69" s="153">
        <f>(N66/12)</f>
        <v>0.16673333333333348</v>
      </c>
      <c r="O69" s="76" t="s">
        <v>158</v>
      </c>
      <c r="P69" s="4"/>
      <c r="Q69" s="77"/>
      <c r="R69" s="77"/>
      <c r="S69" s="24"/>
    </row>
    <row r="70" spans="1:112" ht="6" customHeight="1" thickTop="1">
      <c r="A70" s="9"/>
      <c r="B70" s="8"/>
      <c r="C70" s="28"/>
      <c r="D70" s="28"/>
      <c r="E70" s="28"/>
      <c r="F70" s="28"/>
      <c r="G70" s="28"/>
      <c r="H70" s="10"/>
      <c r="I70" s="28"/>
      <c r="J70" s="28"/>
      <c r="K70" s="10"/>
      <c r="L70" s="10"/>
      <c r="M70" s="37"/>
      <c r="N70" s="37"/>
      <c r="O70" s="37"/>
      <c r="P70" s="4"/>
      <c r="Q70" s="77"/>
      <c r="R70" s="77"/>
      <c r="S70" s="24"/>
    </row>
    <row r="71" spans="1:112" ht="12.75" customHeight="1">
      <c r="A71" s="9"/>
      <c r="B71" s="71" t="s">
        <v>14</v>
      </c>
      <c r="C71" s="28"/>
      <c r="D71" s="28"/>
      <c r="E71" s="28"/>
      <c r="F71" s="28"/>
      <c r="G71" s="28"/>
      <c r="H71" s="10"/>
      <c r="I71" s="77"/>
      <c r="J71" s="10"/>
      <c r="K71" s="28"/>
      <c r="L71" s="28"/>
      <c r="M71" s="10"/>
      <c r="N71" s="10"/>
      <c r="O71" s="37"/>
      <c r="P71" s="37"/>
      <c r="Q71" s="37"/>
      <c r="R71" s="4"/>
      <c r="S71" s="24"/>
      <c r="V71" s="182"/>
      <c r="W71" s="182"/>
      <c r="X71" s="182"/>
      <c r="Y71" s="182"/>
      <c r="Z71" s="182"/>
      <c r="AA71" s="207"/>
      <c r="AB71" s="208"/>
      <c r="AC71" s="208"/>
      <c r="AD71" s="208"/>
      <c r="AE71" s="208"/>
      <c r="AF71" s="208"/>
      <c r="AG71" s="208"/>
      <c r="AH71" s="208"/>
      <c r="AI71" s="208"/>
      <c r="AJ71" s="208"/>
      <c r="AK71" s="208"/>
      <c r="AL71" s="208"/>
      <c r="AM71" s="208"/>
      <c r="AN71" s="208"/>
      <c r="AO71" s="208"/>
      <c r="AP71" s="208"/>
      <c r="AQ71" s="208"/>
      <c r="AR71" s="208"/>
      <c r="AS71" s="208"/>
      <c r="AT71" s="208"/>
      <c r="AU71" s="208"/>
      <c r="AV71" s="208"/>
      <c r="AW71" s="208"/>
      <c r="AX71" s="208"/>
      <c r="AY71" s="208"/>
      <c r="AZ71" s="208"/>
      <c r="BA71" s="208"/>
      <c r="BB71" s="208"/>
      <c r="BC71" s="208"/>
      <c r="BD71" s="208"/>
      <c r="BE71" s="208"/>
      <c r="BF71" s="208"/>
      <c r="BG71" s="208"/>
      <c r="BH71" s="208"/>
      <c r="BI71" s="208"/>
      <c r="BJ71" s="208"/>
      <c r="BK71" s="208"/>
      <c r="BL71" s="208"/>
      <c r="BM71" s="208"/>
      <c r="BN71" s="209"/>
      <c r="BO71" s="182"/>
      <c r="BP71" s="182"/>
      <c r="BQ71" s="182"/>
      <c r="BR71" s="182"/>
      <c r="BS71" s="182"/>
      <c r="BT71" s="182"/>
      <c r="BU71" s="182"/>
      <c r="BV71" s="182"/>
      <c r="BW71" s="182"/>
      <c r="BX71" s="182"/>
      <c r="BY71" s="182"/>
      <c r="BZ71" s="182"/>
      <c r="CA71" s="182"/>
      <c r="CB71" s="182"/>
      <c r="CC71" s="182"/>
      <c r="CD71" s="182"/>
      <c r="CE71" s="182"/>
      <c r="CF71" s="182"/>
      <c r="CG71" s="182"/>
      <c r="CH71" s="182"/>
      <c r="CI71" s="182"/>
      <c r="CJ71" s="182"/>
      <c r="CK71" s="182"/>
      <c r="CL71" s="182"/>
      <c r="CM71" s="182"/>
      <c r="CN71" s="182"/>
      <c r="CO71" s="182"/>
      <c r="CP71" s="182"/>
      <c r="CQ71" s="182"/>
      <c r="CR71" s="182"/>
      <c r="CS71" s="182"/>
      <c r="CT71" s="182"/>
      <c r="CU71" s="182"/>
      <c r="CV71" s="182"/>
      <c r="CW71" s="182"/>
      <c r="CX71" s="182"/>
      <c r="CY71" s="182"/>
      <c r="CZ71" s="182"/>
      <c r="DA71" s="182"/>
      <c r="DB71" s="182"/>
      <c r="DC71" s="182"/>
      <c r="DD71" s="182"/>
      <c r="DE71" s="182"/>
      <c r="DF71" s="182"/>
      <c r="DG71" s="182"/>
      <c r="DH71" s="182"/>
    </row>
    <row r="72" spans="1:112" ht="14.25" customHeight="1" thickBot="1">
      <c r="A72" s="26"/>
      <c r="B72" s="29"/>
      <c r="C72" s="29"/>
      <c r="D72" s="29"/>
      <c r="E72" s="29"/>
      <c r="F72" s="29"/>
      <c r="G72" s="29"/>
      <c r="H72" s="29"/>
      <c r="I72" s="166"/>
      <c r="J72" s="29"/>
      <c r="K72" s="29"/>
      <c r="L72" s="29"/>
      <c r="M72" s="29"/>
      <c r="N72" s="29"/>
      <c r="O72" s="29"/>
      <c r="P72" s="29"/>
      <c r="Q72" s="29"/>
      <c r="R72" s="33"/>
      <c r="S72" s="34"/>
      <c r="V72" s="182"/>
      <c r="W72" s="182"/>
      <c r="X72" s="182"/>
      <c r="Y72" s="182"/>
      <c r="Z72" s="182"/>
      <c r="AA72" s="210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  <c r="BJ72" s="206"/>
      <c r="BK72" s="206"/>
      <c r="BL72" s="206"/>
      <c r="BM72" s="206"/>
      <c r="BN72" s="211"/>
      <c r="BO72" s="182"/>
      <c r="BP72" s="182"/>
      <c r="BQ72" s="182"/>
      <c r="BR72" s="182"/>
      <c r="BS72" s="182"/>
      <c r="BT72" s="182"/>
      <c r="BU72" s="182"/>
      <c r="BV72" s="182"/>
      <c r="BW72" s="182"/>
      <c r="BX72" s="182"/>
      <c r="BY72" s="182"/>
      <c r="BZ72" s="182"/>
      <c r="CA72" s="182"/>
      <c r="CB72" s="182"/>
      <c r="CC72" s="182"/>
      <c r="CD72" s="182"/>
      <c r="CE72" s="182"/>
      <c r="CF72" s="182"/>
      <c r="CG72" s="182"/>
      <c r="CH72" s="182"/>
      <c r="CI72" s="182"/>
      <c r="CJ72" s="182"/>
      <c r="CK72" s="182"/>
      <c r="CL72" s="182"/>
      <c r="CM72" s="182"/>
      <c r="CN72" s="182"/>
      <c r="CO72" s="182"/>
      <c r="CP72" s="182"/>
      <c r="CQ72" s="182"/>
      <c r="CR72" s="182"/>
      <c r="CS72" s="182"/>
      <c r="CT72" s="182"/>
      <c r="CU72" s="182"/>
      <c r="CV72" s="182"/>
      <c r="CW72" s="182"/>
      <c r="CX72" s="182"/>
      <c r="CY72" s="182"/>
      <c r="CZ72" s="182"/>
      <c r="DA72" s="182"/>
      <c r="DB72" s="182"/>
      <c r="DC72" s="182"/>
      <c r="DD72" s="182"/>
      <c r="DE72" s="182"/>
      <c r="DF72" s="182"/>
      <c r="DG72" s="182"/>
      <c r="DH72" s="182"/>
    </row>
    <row r="73" spans="1:112" s="44" customFormat="1">
      <c r="M73" s="330"/>
      <c r="V73" s="183"/>
      <c r="W73" s="183"/>
      <c r="X73" s="183"/>
      <c r="Y73" s="183"/>
      <c r="Z73" s="183"/>
      <c r="AA73" s="212"/>
      <c r="AB73" s="188"/>
      <c r="AC73" s="215"/>
      <c r="AD73" s="215"/>
      <c r="AE73" s="215"/>
      <c r="AF73" s="215"/>
      <c r="AG73" s="215"/>
      <c r="AH73" s="215"/>
      <c r="AI73" s="215"/>
      <c r="AJ73" s="215"/>
      <c r="AK73" s="215"/>
      <c r="AL73" s="215"/>
      <c r="AM73" s="215"/>
      <c r="AN73" s="215"/>
      <c r="AO73" s="215"/>
      <c r="AP73" s="215"/>
      <c r="AQ73" s="215"/>
      <c r="AR73" s="215"/>
      <c r="AS73" s="215"/>
      <c r="AT73" s="215"/>
      <c r="AU73" s="215"/>
      <c r="AV73" s="215"/>
      <c r="AW73" s="215"/>
      <c r="AX73" s="215"/>
      <c r="AY73" s="215"/>
      <c r="AZ73" s="215"/>
      <c r="BA73" s="215"/>
      <c r="BB73" s="215"/>
      <c r="BC73" s="215"/>
      <c r="BD73" s="215"/>
      <c r="BE73" s="215"/>
      <c r="BF73" s="215"/>
      <c r="BG73" s="215"/>
      <c r="BH73" s="215"/>
      <c r="BI73" s="215"/>
      <c r="BJ73" s="215"/>
      <c r="BK73" s="215"/>
      <c r="BL73" s="215"/>
      <c r="BM73" s="215"/>
      <c r="BN73" s="215"/>
      <c r="BO73" s="215"/>
      <c r="BP73" s="213"/>
      <c r="BQ73" s="183"/>
      <c r="BR73" s="183"/>
      <c r="BS73" s="183"/>
      <c r="BT73" s="183"/>
      <c r="BU73" s="183"/>
      <c r="BV73" s="183"/>
      <c r="BW73" s="183"/>
      <c r="BX73" s="183"/>
      <c r="BY73" s="183"/>
      <c r="BZ73" s="183"/>
      <c r="CA73" s="183"/>
      <c r="CB73" s="183"/>
      <c r="CC73" s="183"/>
      <c r="CD73" s="183"/>
      <c r="CE73" s="183"/>
      <c r="CF73" s="183"/>
      <c r="CG73" s="183"/>
      <c r="CH73" s="183"/>
      <c r="CI73" s="183"/>
      <c r="CJ73" s="183"/>
      <c r="CK73" s="183"/>
      <c r="CL73" s="183"/>
      <c r="CM73" s="183"/>
      <c r="CN73" s="183"/>
      <c r="CO73" s="183"/>
      <c r="CP73" s="183"/>
      <c r="CQ73" s="183"/>
      <c r="CR73" s="183"/>
      <c r="CS73" s="183"/>
      <c r="CT73" s="183"/>
      <c r="CU73" s="183"/>
      <c r="CV73" s="183"/>
      <c r="CW73" s="183"/>
      <c r="CX73" s="183"/>
      <c r="CY73" s="183"/>
      <c r="CZ73" s="183"/>
      <c r="DA73" s="183"/>
      <c r="DB73" s="183"/>
      <c r="DC73" s="183"/>
      <c r="DD73" s="183"/>
      <c r="DE73" s="183"/>
      <c r="DF73" s="183"/>
      <c r="DG73" s="183"/>
      <c r="DH73" s="183"/>
    </row>
    <row r="74" spans="1:112" s="44" customFormat="1">
      <c r="I74" s="330"/>
      <c r="M74" s="330"/>
      <c r="V74" s="183"/>
      <c r="W74" s="183"/>
      <c r="X74" s="183" t="s">
        <v>90</v>
      </c>
      <c r="Y74" s="183"/>
      <c r="Z74" s="183"/>
      <c r="AA74" s="213"/>
      <c r="AB74" s="214"/>
      <c r="AC74" s="216" t="s">
        <v>39</v>
      </c>
      <c r="AD74" s="216" t="s">
        <v>40</v>
      </c>
      <c r="AE74" s="216"/>
      <c r="AF74" s="216" t="s">
        <v>41</v>
      </c>
      <c r="AG74" s="216" t="s">
        <v>42</v>
      </c>
      <c r="AH74" s="216" t="s">
        <v>43</v>
      </c>
      <c r="AI74" s="216" t="s">
        <v>44</v>
      </c>
      <c r="AJ74" s="216"/>
      <c r="AK74" s="216" t="s">
        <v>45</v>
      </c>
      <c r="AL74" s="216" t="s">
        <v>46</v>
      </c>
      <c r="AM74" s="216"/>
      <c r="AN74" s="216" t="s">
        <v>47</v>
      </c>
      <c r="AO74" s="216" t="s">
        <v>48</v>
      </c>
      <c r="AP74" s="216" t="s">
        <v>49</v>
      </c>
      <c r="AQ74" s="216" t="s">
        <v>50</v>
      </c>
      <c r="AR74" s="217"/>
      <c r="AS74" s="217"/>
      <c r="AT74" s="217"/>
      <c r="AU74" s="217"/>
      <c r="AV74" s="217"/>
      <c r="AW74" s="217"/>
      <c r="AX74" s="217"/>
      <c r="AY74" s="217"/>
      <c r="AZ74" s="217"/>
      <c r="BA74" s="217"/>
      <c r="BB74" s="217"/>
      <c r="BC74" s="217"/>
      <c r="BD74" s="217"/>
      <c r="BE74" s="217"/>
      <c r="BF74" s="217"/>
      <c r="BG74" s="217"/>
      <c r="BH74" s="217"/>
      <c r="BI74" s="217"/>
      <c r="BJ74" s="217"/>
      <c r="BK74" s="217"/>
      <c r="BL74" s="217"/>
      <c r="BM74" s="217"/>
      <c r="BN74" s="217"/>
      <c r="BO74" s="217"/>
      <c r="BP74" s="218"/>
      <c r="BQ74" s="183"/>
      <c r="BR74" s="183"/>
      <c r="BS74" s="183"/>
      <c r="BT74" s="183"/>
      <c r="BU74" s="183"/>
      <c r="BV74" s="183"/>
      <c r="BW74" s="183"/>
      <c r="BX74" s="183"/>
      <c r="BY74" s="183"/>
      <c r="BZ74" s="183"/>
      <c r="CA74" s="183"/>
      <c r="CB74" s="183"/>
      <c r="CC74" s="183"/>
      <c r="CD74" s="183"/>
      <c r="CE74" s="183"/>
      <c r="CF74" s="183"/>
      <c r="CG74" s="183"/>
      <c r="CH74" s="183"/>
      <c r="CI74" s="183"/>
      <c r="CJ74" s="183"/>
      <c r="CK74" s="183"/>
      <c r="CL74" s="183"/>
      <c r="CM74" s="183"/>
      <c r="CN74" s="183"/>
      <c r="CO74" s="183"/>
      <c r="CP74" s="183"/>
      <c r="CQ74" s="183"/>
      <c r="CR74" s="183"/>
      <c r="CS74" s="183"/>
      <c r="CT74" s="183"/>
      <c r="CU74" s="183"/>
      <c r="CV74" s="183"/>
      <c r="CW74" s="183"/>
      <c r="CX74" s="183"/>
      <c r="CY74" s="183"/>
      <c r="CZ74" s="183"/>
      <c r="DA74" s="183"/>
      <c r="DB74" s="183"/>
      <c r="DC74" s="183"/>
      <c r="DD74" s="183"/>
      <c r="DE74" s="183"/>
      <c r="DF74" s="183"/>
      <c r="DG74" s="183"/>
      <c r="DH74" s="183"/>
    </row>
    <row r="75" spans="1:112" s="44" customFormat="1">
      <c r="I75" s="330"/>
      <c r="M75" s="330"/>
      <c r="V75" s="183"/>
      <c r="W75" s="183"/>
      <c r="X75" s="184" t="s">
        <v>91</v>
      </c>
      <c r="Y75" s="185">
        <v>1</v>
      </c>
      <c r="Z75" s="183"/>
      <c r="AA75" s="183"/>
      <c r="AB75" s="183">
        <v>1</v>
      </c>
      <c r="AC75" s="216" t="s">
        <v>51</v>
      </c>
      <c r="AD75" s="216" t="s">
        <v>62</v>
      </c>
      <c r="AE75" s="216"/>
      <c r="AF75" s="216" t="s">
        <v>62</v>
      </c>
      <c r="AG75" s="219" t="s">
        <v>76</v>
      </c>
      <c r="AH75" s="220" t="s">
        <v>104</v>
      </c>
      <c r="AI75" s="220" t="s">
        <v>108</v>
      </c>
      <c r="AJ75" s="220"/>
      <c r="AK75" s="216" t="s">
        <v>113</v>
      </c>
      <c r="AL75" s="216" t="s">
        <v>115</v>
      </c>
      <c r="AM75" s="216"/>
      <c r="AN75" s="216" t="s">
        <v>117</v>
      </c>
      <c r="AO75" s="220" t="s">
        <v>119</v>
      </c>
      <c r="AP75" s="216" t="s">
        <v>126</v>
      </c>
      <c r="AQ75" s="220" t="s">
        <v>113</v>
      </c>
      <c r="AR75" s="217"/>
      <c r="AS75" s="217"/>
      <c r="AT75" s="217"/>
      <c r="AU75" s="217"/>
      <c r="AV75" s="217"/>
      <c r="AW75" s="217"/>
      <c r="AX75" s="217"/>
      <c r="AY75" s="217"/>
      <c r="AZ75" s="217"/>
      <c r="BA75" s="217"/>
      <c r="BB75" s="217"/>
      <c r="BC75" s="217"/>
      <c r="BD75" s="217"/>
      <c r="BE75" s="217"/>
      <c r="BF75" s="217"/>
      <c r="BG75" s="217"/>
      <c r="BH75" s="217"/>
      <c r="BI75" s="217"/>
      <c r="BJ75" s="217"/>
      <c r="BK75" s="217"/>
      <c r="BL75" s="217"/>
      <c r="BM75" s="217"/>
      <c r="BN75" s="217"/>
      <c r="BO75" s="217"/>
      <c r="BP75" s="218"/>
      <c r="BQ75" s="183"/>
      <c r="BR75" s="183"/>
      <c r="BS75" s="183"/>
      <c r="BT75" s="183"/>
      <c r="BU75" s="183"/>
      <c r="BV75" s="183"/>
      <c r="BW75" s="183"/>
      <c r="BX75" s="183"/>
      <c r="BY75" s="183"/>
      <c r="BZ75" s="183"/>
      <c r="CA75" s="183"/>
      <c r="CB75" s="183"/>
      <c r="CC75" s="183"/>
      <c r="CD75" s="183"/>
      <c r="CE75" s="183"/>
      <c r="CF75" s="183"/>
      <c r="CG75" s="183"/>
      <c r="CH75" s="183"/>
      <c r="CI75" s="183"/>
      <c r="CJ75" s="183"/>
      <c r="CK75" s="183"/>
      <c r="CL75" s="183"/>
      <c r="CM75" s="183"/>
      <c r="CN75" s="183"/>
      <c r="CO75" s="183"/>
      <c r="CP75" s="183"/>
      <c r="CQ75" s="183"/>
      <c r="CR75" s="183"/>
      <c r="CS75" s="183"/>
      <c r="CT75" s="183"/>
      <c r="CU75" s="183"/>
      <c r="CV75" s="183"/>
      <c r="CW75" s="183"/>
      <c r="CX75" s="183"/>
      <c r="CY75" s="183"/>
      <c r="CZ75" s="183"/>
      <c r="DA75" s="183"/>
      <c r="DB75" s="183"/>
      <c r="DC75" s="183"/>
      <c r="DD75" s="183"/>
      <c r="DE75" s="183"/>
      <c r="DF75" s="183"/>
      <c r="DG75" s="183"/>
      <c r="DH75" s="183"/>
    </row>
    <row r="76" spans="1:112" s="44" customFormat="1">
      <c r="I76" s="330"/>
      <c r="L76" s="330"/>
      <c r="M76" s="330"/>
      <c r="V76" s="183"/>
      <c r="W76" s="183"/>
      <c r="X76" s="184" t="s">
        <v>92</v>
      </c>
      <c r="Y76" s="185">
        <v>2</v>
      </c>
      <c r="Z76" s="183"/>
      <c r="AA76" s="183"/>
      <c r="AB76" s="183">
        <v>2</v>
      </c>
      <c r="AC76" s="216" t="s">
        <v>52</v>
      </c>
      <c r="AD76" s="216" t="s">
        <v>58</v>
      </c>
      <c r="AE76" s="216"/>
      <c r="AF76" s="216" t="s">
        <v>63</v>
      </c>
      <c r="AG76" s="219" t="s">
        <v>75</v>
      </c>
      <c r="AH76" s="220" t="s">
        <v>130</v>
      </c>
      <c r="AI76" s="220" t="s">
        <v>109</v>
      </c>
      <c r="AJ76" s="220"/>
      <c r="AK76" s="216" t="s">
        <v>114</v>
      </c>
      <c r="AL76" s="216" t="s">
        <v>116</v>
      </c>
      <c r="AM76" s="216"/>
      <c r="AN76" s="216" t="s">
        <v>118</v>
      </c>
      <c r="AO76" s="220" t="s">
        <v>120</v>
      </c>
      <c r="AP76" s="216" t="s">
        <v>127</v>
      </c>
      <c r="AQ76" s="220" t="s">
        <v>128</v>
      </c>
      <c r="AR76" s="217"/>
      <c r="AS76" s="217"/>
      <c r="AT76" s="217"/>
      <c r="AU76" s="217"/>
      <c r="AV76" s="217"/>
      <c r="AW76" s="217"/>
      <c r="AX76" s="217"/>
      <c r="AY76" s="217"/>
      <c r="AZ76" s="217"/>
      <c r="BA76" s="217"/>
      <c r="BB76" s="217"/>
      <c r="BC76" s="217"/>
      <c r="BD76" s="217"/>
      <c r="BE76" s="217"/>
      <c r="BF76" s="217"/>
      <c r="BG76" s="217"/>
      <c r="BH76" s="217"/>
      <c r="BI76" s="217"/>
      <c r="BJ76" s="217"/>
      <c r="BK76" s="217"/>
      <c r="BL76" s="217"/>
      <c r="BM76" s="217"/>
      <c r="BN76" s="217"/>
      <c r="BO76" s="217"/>
      <c r="BP76" s="218"/>
      <c r="BQ76" s="183"/>
      <c r="BR76" s="183"/>
      <c r="BS76" s="183"/>
      <c r="BT76" s="183"/>
      <c r="BU76" s="183"/>
      <c r="BV76" s="183"/>
      <c r="BW76" s="183"/>
      <c r="BX76" s="183"/>
      <c r="BY76" s="183"/>
      <c r="BZ76" s="183"/>
      <c r="CA76" s="183"/>
      <c r="CB76" s="183"/>
      <c r="CC76" s="183"/>
      <c r="CD76" s="183"/>
      <c r="CE76" s="183"/>
      <c r="CF76" s="183"/>
      <c r="CG76" s="183"/>
      <c r="CH76" s="183"/>
      <c r="CI76" s="183"/>
      <c r="CJ76" s="183"/>
      <c r="CK76" s="183"/>
      <c r="CL76" s="183"/>
      <c r="CM76" s="183"/>
      <c r="CN76" s="183"/>
      <c r="CO76" s="183"/>
      <c r="CP76" s="183"/>
      <c r="CQ76" s="183"/>
      <c r="CR76" s="183"/>
      <c r="CS76" s="183"/>
      <c r="CT76" s="183"/>
      <c r="CU76" s="183"/>
      <c r="CV76" s="183"/>
      <c r="CW76" s="183"/>
      <c r="CX76" s="183"/>
      <c r="CY76" s="183"/>
      <c r="CZ76" s="183"/>
      <c r="DA76" s="183"/>
      <c r="DB76" s="183"/>
      <c r="DC76" s="183"/>
      <c r="DD76" s="183"/>
      <c r="DE76" s="183"/>
      <c r="DF76" s="183"/>
      <c r="DG76" s="183"/>
      <c r="DH76" s="183"/>
    </row>
    <row r="77" spans="1:112" s="44" customFormat="1">
      <c r="I77" s="330"/>
      <c r="M77" s="330"/>
      <c r="V77" s="183"/>
      <c r="W77" s="183"/>
      <c r="X77" s="184" t="s">
        <v>93</v>
      </c>
      <c r="Y77" s="185">
        <v>3</v>
      </c>
      <c r="Z77" s="183"/>
      <c r="AA77" s="183"/>
      <c r="AB77" s="183">
        <v>3</v>
      </c>
      <c r="AC77" s="216" t="s">
        <v>54</v>
      </c>
      <c r="AD77" s="216" t="s">
        <v>56</v>
      </c>
      <c r="AE77" s="216"/>
      <c r="AF77" s="216" t="s">
        <v>70</v>
      </c>
      <c r="AG77" s="219" t="s">
        <v>129</v>
      </c>
      <c r="AH77" s="220" t="s">
        <v>105</v>
      </c>
      <c r="AI77" s="220" t="s">
        <v>110</v>
      </c>
      <c r="AJ77" s="220"/>
      <c r="AK77" s="216"/>
      <c r="AL77" s="216"/>
      <c r="AM77" s="216"/>
      <c r="AN77" s="216"/>
      <c r="AO77" s="220" t="s">
        <v>121</v>
      </c>
      <c r="AP77" s="216"/>
      <c r="AQ77" s="216"/>
      <c r="AR77" s="217"/>
      <c r="AS77" s="217"/>
      <c r="AT77" s="217"/>
      <c r="AU77" s="217"/>
      <c r="AV77" s="217"/>
      <c r="AW77" s="217"/>
      <c r="AX77" s="217"/>
      <c r="AY77" s="217"/>
      <c r="AZ77" s="217"/>
      <c r="BA77" s="217"/>
      <c r="BB77" s="217"/>
      <c r="BC77" s="217"/>
      <c r="BD77" s="217"/>
      <c r="BE77" s="217"/>
      <c r="BF77" s="217"/>
      <c r="BG77" s="217"/>
      <c r="BH77" s="217"/>
      <c r="BI77" s="217"/>
      <c r="BJ77" s="217"/>
      <c r="BK77" s="217"/>
      <c r="BL77" s="217"/>
      <c r="BM77" s="217"/>
      <c r="BN77" s="217"/>
      <c r="BO77" s="217"/>
      <c r="BP77" s="218"/>
      <c r="BQ77" s="183"/>
      <c r="BR77" s="183"/>
      <c r="BS77" s="183"/>
      <c r="BT77" s="183"/>
      <c r="BU77" s="183"/>
      <c r="BV77" s="183"/>
      <c r="BW77" s="183"/>
      <c r="BX77" s="183"/>
      <c r="BY77" s="183"/>
      <c r="BZ77" s="183"/>
      <c r="CA77" s="183"/>
      <c r="CB77" s="183"/>
      <c r="CC77" s="183"/>
      <c r="CD77" s="183"/>
      <c r="CE77" s="183"/>
      <c r="CF77" s="183"/>
      <c r="CG77" s="183"/>
      <c r="CH77" s="183"/>
      <c r="CI77" s="183"/>
      <c r="CJ77" s="183"/>
      <c r="CK77" s="183"/>
      <c r="CL77" s="183"/>
      <c r="CM77" s="183"/>
      <c r="CN77" s="183"/>
      <c r="CO77" s="183"/>
      <c r="CP77" s="183"/>
      <c r="CQ77" s="183"/>
      <c r="CR77" s="183"/>
      <c r="CS77" s="183"/>
      <c r="CT77" s="183"/>
      <c r="CU77" s="183"/>
      <c r="CV77" s="183"/>
      <c r="CW77" s="183"/>
      <c r="CX77" s="183"/>
      <c r="CY77" s="183"/>
      <c r="CZ77" s="183"/>
      <c r="DA77" s="183"/>
      <c r="DB77" s="183"/>
      <c r="DC77" s="183"/>
      <c r="DD77" s="183"/>
      <c r="DE77" s="183"/>
      <c r="DF77" s="183"/>
      <c r="DG77" s="183"/>
      <c r="DH77" s="183"/>
    </row>
    <row r="78" spans="1:112" s="44" customFormat="1">
      <c r="I78" s="330"/>
      <c r="M78" s="330"/>
      <c r="V78" s="183"/>
      <c r="W78" s="183"/>
      <c r="X78" s="184" t="s">
        <v>94</v>
      </c>
      <c r="Y78" s="185">
        <v>4</v>
      </c>
      <c r="Z78" s="183" t="s">
        <v>8</v>
      </c>
      <c r="AA78" s="183"/>
      <c r="AB78" s="183">
        <v>4</v>
      </c>
      <c r="AC78" s="216" t="s">
        <v>53</v>
      </c>
      <c r="AD78" s="216" t="s">
        <v>60</v>
      </c>
      <c r="AE78" s="216"/>
      <c r="AF78" s="216" t="s">
        <v>61</v>
      </c>
      <c r="AG78" s="219" t="s">
        <v>73</v>
      </c>
      <c r="AH78" s="220" t="s">
        <v>107</v>
      </c>
      <c r="AI78" s="220" t="s">
        <v>111</v>
      </c>
      <c r="AJ78" s="220"/>
      <c r="AK78" s="216"/>
      <c r="AL78" s="216"/>
      <c r="AM78" s="216"/>
      <c r="AN78" s="216"/>
      <c r="AO78" s="220" t="s">
        <v>123</v>
      </c>
      <c r="AP78" s="216"/>
      <c r="AQ78" s="216"/>
      <c r="AR78" s="217"/>
      <c r="AS78" s="217"/>
      <c r="AT78" s="217"/>
      <c r="AU78" s="217"/>
      <c r="AV78" s="217"/>
      <c r="AW78" s="217"/>
      <c r="AX78" s="217"/>
      <c r="AY78" s="217"/>
      <c r="AZ78" s="217"/>
      <c r="BA78" s="217"/>
      <c r="BB78" s="217"/>
      <c r="BC78" s="217"/>
      <c r="BD78" s="217"/>
      <c r="BE78" s="217"/>
      <c r="BF78" s="217"/>
      <c r="BG78" s="217"/>
      <c r="BH78" s="217"/>
      <c r="BI78" s="217"/>
      <c r="BJ78" s="217"/>
      <c r="BK78" s="217"/>
      <c r="BL78" s="217"/>
      <c r="BM78" s="217"/>
      <c r="BN78" s="217"/>
      <c r="BO78" s="217"/>
      <c r="BP78" s="218"/>
      <c r="BQ78" s="183"/>
      <c r="BR78" s="183"/>
      <c r="BS78" s="183"/>
      <c r="BT78" s="183"/>
      <c r="BU78" s="183"/>
      <c r="BV78" s="183"/>
      <c r="BW78" s="183"/>
      <c r="BX78" s="183"/>
      <c r="BY78" s="183"/>
      <c r="BZ78" s="183"/>
      <c r="CA78" s="183"/>
      <c r="CB78" s="183"/>
      <c r="CC78" s="183"/>
      <c r="CD78" s="183"/>
      <c r="CE78" s="183"/>
      <c r="CF78" s="183"/>
      <c r="CG78" s="183"/>
      <c r="CH78" s="183"/>
      <c r="CI78" s="183"/>
      <c r="CJ78" s="183"/>
      <c r="CK78" s="183"/>
      <c r="CL78" s="183"/>
      <c r="CM78" s="183"/>
      <c r="CN78" s="183"/>
      <c r="CO78" s="183"/>
      <c r="CP78" s="183"/>
      <c r="CQ78" s="183"/>
      <c r="CR78" s="183"/>
      <c r="CS78" s="183"/>
      <c r="CT78" s="183"/>
      <c r="CU78" s="183"/>
      <c r="CV78" s="183"/>
      <c r="CW78" s="183"/>
      <c r="CX78" s="183"/>
      <c r="CY78" s="183"/>
      <c r="CZ78" s="183"/>
      <c r="DA78" s="183"/>
      <c r="DB78" s="183"/>
      <c r="DC78" s="183"/>
      <c r="DD78" s="183"/>
      <c r="DE78" s="183"/>
      <c r="DF78" s="183"/>
      <c r="DG78" s="183"/>
      <c r="DH78" s="183"/>
    </row>
    <row r="79" spans="1:112" s="44" customFormat="1">
      <c r="V79" s="183"/>
      <c r="W79" s="183"/>
      <c r="X79" s="184" t="s">
        <v>95</v>
      </c>
      <c r="Y79" s="185">
        <v>5</v>
      </c>
      <c r="Z79" s="183"/>
      <c r="AA79" s="183"/>
      <c r="AB79" s="183">
        <v>5</v>
      </c>
      <c r="AC79" s="216"/>
      <c r="AD79" s="216" t="s">
        <v>57</v>
      </c>
      <c r="AE79" s="216"/>
      <c r="AF79" s="216" t="s">
        <v>68</v>
      </c>
      <c r="AG79" s="219" t="s">
        <v>77</v>
      </c>
      <c r="AH79" s="220" t="s">
        <v>106</v>
      </c>
      <c r="AI79" s="220" t="s">
        <v>122</v>
      </c>
      <c r="AJ79" s="220"/>
      <c r="AK79" s="216"/>
      <c r="AL79" s="216"/>
      <c r="AM79" s="216"/>
      <c r="AN79" s="216"/>
      <c r="AO79" s="220" t="s">
        <v>122</v>
      </c>
      <c r="AP79" s="216"/>
      <c r="AQ79" s="216"/>
      <c r="AR79" s="217"/>
      <c r="AS79" s="217"/>
      <c r="AT79" s="217"/>
      <c r="AU79" s="217"/>
      <c r="AV79" s="217"/>
      <c r="AW79" s="217"/>
      <c r="AX79" s="217"/>
      <c r="AY79" s="217"/>
      <c r="AZ79" s="217"/>
      <c r="BA79" s="217"/>
      <c r="BB79" s="217"/>
      <c r="BC79" s="217"/>
      <c r="BD79" s="217"/>
      <c r="BE79" s="217"/>
      <c r="BF79" s="217"/>
      <c r="BG79" s="217"/>
      <c r="BH79" s="217"/>
      <c r="BI79" s="217"/>
      <c r="BJ79" s="217"/>
      <c r="BK79" s="217"/>
      <c r="BL79" s="217"/>
      <c r="BM79" s="217"/>
      <c r="BN79" s="217"/>
      <c r="BO79" s="217"/>
      <c r="BP79" s="218"/>
      <c r="BQ79" s="183"/>
      <c r="BR79" s="183"/>
      <c r="BS79" s="183"/>
      <c r="BT79" s="183"/>
      <c r="BU79" s="183"/>
      <c r="BV79" s="183"/>
      <c r="BW79" s="183"/>
      <c r="BX79" s="183"/>
      <c r="BY79" s="183"/>
      <c r="BZ79" s="183"/>
      <c r="CA79" s="183"/>
      <c r="CB79" s="183"/>
      <c r="CC79" s="183"/>
      <c r="CD79" s="183"/>
      <c r="CE79" s="183"/>
      <c r="CF79" s="183"/>
      <c r="CG79" s="183"/>
      <c r="CH79" s="183"/>
      <c r="CI79" s="183"/>
      <c r="CJ79" s="183"/>
      <c r="CK79" s="183"/>
      <c r="CL79" s="183"/>
      <c r="CM79" s="183"/>
      <c r="CN79" s="183"/>
      <c r="CO79" s="183"/>
      <c r="CP79" s="183"/>
      <c r="CQ79" s="183"/>
      <c r="CR79" s="183"/>
      <c r="CS79" s="183"/>
      <c r="CT79" s="183"/>
      <c r="CU79" s="183"/>
      <c r="CV79" s="183"/>
      <c r="CW79" s="183"/>
      <c r="CX79" s="183"/>
      <c r="CY79" s="183"/>
      <c r="CZ79" s="183"/>
      <c r="DA79" s="183"/>
      <c r="DB79" s="183"/>
      <c r="DC79" s="183"/>
      <c r="DD79" s="183"/>
      <c r="DE79" s="183"/>
      <c r="DF79" s="183"/>
      <c r="DG79" s="183"/>
      <c r="DH79" s="183"/>
    </row>
    <row r="80" spans="1:112" s="44" customFormat="1">
      <c r="V80" s="183"/>
      <c r="W80" s="183"/>
      <c r="X80" s="184" t="s">
        <v>96</v>
      </c>
      <c r="Y80" s="185">
        <v>6</v>
      </c>
      <c r="Z80" s="183"/>
      <c r="AA80" s="183"/>
      <c r="AB80" s="183">
        <v>6</v>
      </c>
      <c r="AC80" s="216"/>
      <c r="AD80" s="216" t="s">
        <v>55</v>
      </c>
      <c r="AE80" s="216"/>
      <c r="AF80" s="216" t="s">
        <v>69</v>
      </c>
      <c r="AG80" s="219" t="s">
        <v>78</v>
      </c>
      <c r="AH80" s="220" t="s">
        <v>79</v>
      </c>
      <c r="AI80" s="220" t="s">
        <v>106</v>
      </c>
      <c r="AJ80" s="220"/>
      <c r="AK80" s="216"/>
      <c r="AL80" s="216"/>
      <c r="AM80" s="216"/>
      <c r="AN80" s="216"/>
      <c r="AO80" s="220" t="s">
        <v>80</v>
      </c>
      <c r="AP80" s="216"/>
      <c r="AQ80" s="216"/>
      <c r="AR80" s="217"/>
      <c r="AS80" s="217"/>
      <c r="AT80" s="217"/>
      <c r="AU80" s="217"/>
      <c r="AV80" s="217"/>
      <c r="AW80" s="217"/>
      <c r="AX80" s="217"/>
      <c r="AY80" s="217"/>
      <c r="AZ80" s="217"/>
      <c r="BA80" s="217"/>
      <c r="BB80" s="217"/>
      <c r="BC80" s="217"/>
      <c r="BD80" s="217"/>
      <c r="BE80" s="217"/>
      <c r="BF80" s="217"/>
      <c r="BG80" s="217"/>
      <c r="BH80" s="217"/>
      <c r="BI80" s="217"/>
      <c r="BJ80" s="217"/>
      <c r="BK80" s="217"/>
      <c r="BL80" s="217"/>
      <c r="BM80" s="217"/>
      <c r="BN80" s="217"/>
      <c r="BO80" s="217"/>
      <c r="BP80" s="218"/>
      <c r="BQ80" s="183"/>
      <c r="BR80" s="183"/>
      <c r="BS80" s="183"/>
      <c r="BT80" s="183"/>
      <c r="BU80" s="183"/>
      <c r="BV80" s="183"/>
      <c r="BW80" s="183"/>
      <c r="BX80" s="183"/>
      <c r="BY80" s="183"/>
      <c r="BZ80" s="183"/>
      <c r="CA80" s="183"/>
      <c r="CB80" s="183"/>
      <c r="CC80" s="183"/>
      <c r="CD80" s="183"/>
      <c r="CE80" s="183"/>
      <c r="CF80" s="183"/>
      <c r="CG80" s="183"/>
      <c r="CH80" s="183"/>
      <c r="CI80" s="183"/>
      <c r="CJ80" s="183"/>
      <c r="CK80" s="183"/>
      <c r="CL80" s="183"/>
      <c r="CM80" s="183"/>
      <c r="CN80" s="183"/>
      <c r="CO80" s="183"/>
      <c r="CP80" s="183"/>
      <c r="CQ80" s="183"/>
      <c r="CR80" s="183"/>
      <c r="CS80" s="183"/>
      <c r="CT80" s="183"/>
      <c r="CU80" s="183"/>
      <c r="CV80" s="183"/>
      <c r="CW80" s="183"/>
      <c r="CX80" s="183"/>
      <c r="CY80" s="183"/>
      <c r="CZ80" s="183"/>
      <c r="DA80" s="183"/>
      <c r="DB80" s="183"/>
      <c r="DC80" s="183"/>
      <c r="DD80" s="183"/>
      <c r="DE80" s="183"/>
      <c r="DF80" s="183"/>
      <c r="DG80" s="183"/>
      <c r="DH80" s="183"/>
    </row>
    <row r="81" spans="2:112" s="44" customFormat="1">
      <c r="V81" s="183"/>
      <c r="W81" s="183"/>
      <c r="X81" s="184" t="s">
        <v>97</v>
      </c>
      <c r="Y81" s="185">
        <v>7</v>
      </c>
      <c r="Z81" s="183"/>
      <c r="AA81" s="183"/>
      <c r="AB81" s="183">
        <v>7</v>
      </c>
      <c r="AC81" s="216"/>
      <c r="AD81" s="216" t="s">
        <v>59</v>
      </c>
      <c r="AE81" s="216"/>
      <c r="AF81" s="216" t="s">
        <v>71</v>
      </c>
      <c r="AG81" s="219" t="s">
        <v>79</v>
      </c>
      <c r="AH81" s="220" t="s">
        <v>114</v>
      </c>
      <c r="AI81" s="220" t="s">
        <v>112</v>
      </c>
      <c r="AJ81" s="220"/>
      <c r="AK81" s="216"/>
      <c r="AL81" s="216"/>
      <c r="AM81" s="216"/>
      <c r="AN81" s="216"/>
      <c r="AO81" s="220" t="s">
        <v>124</v>
      </c>
      <c r="AP81" s="216"/>
      <c r="AQ81" s="216"/>
      <c r="AR81" s="217"/>
      <c r="AS81" s="217"/>
      <c r="AT81" s="217"/>
      <c r="AU81" s="217"/>
      <c r="AV81" s="217"/>
      <c r="AW81" s="217"/>
      <c r="AX81" s="217"/>
      <c r="AY81" s="217"/>
      <c r="AZ81" s="217"/>
      <c r="BA81" s="217"/>
      <c r="BB81" s="217"/>
      <c r="BC81" s="217"/>
      <c r="BD81" s="217"/>
      <c r="BE81" s="217"/>
      <c r="BF81" s="217"/>
      <c r="BG81" s="217"/>
      <c r="BH81" s="217"/>
      <c r="BI81" s="217"/>
      <c r="BJ81" s="217"/>
      <c r="BK81" s="217"/>
      <c r="BL81" s="217"/>
      <c r="BM81" s="217"/>
      <c r="BN81" s="217"/>
      <c r="BO81" s="217"/>
      <c r="BP81" s="218"/>
      <c r="BQ81" s="183"/>
      <c r="BR81" s="183"/>
      <c r="BS81" s="183"/>
      <c r="BT81" s="183"/>
      <c r="BU81" s="183"/>
      <c r="BV81" s="183"/>
      <c r="BW81" s="183"/>
      <c r="BX81" s="183"/>
      <c r="BY81" s="183"/>
      <c r="BZ81" s="183"/>
      <c r="CA81" s="183"/>
      <c r="CB81" s="183"/>
      <c r="CC81" s="183"/>
      <c r="CD81" s="183"/>
      <c r="CE81" s="183"/>
      <c r="CF81" s="183"/>
      <c r="CG81" s="183"/>
      <c r="CH81" s="183"/>
      <c r="CI81" s="183"/>
      <c r="CJ81" s="183"/>
      <c r="CK81" s="183"/>
      <c r="CL81" s="183"/>
      <c r="CM81" s="183"/>
      <c r="CN81" s="183"/>
      <c r="CO81" s="183"/>
      <c r="CP81" s="183"/>
      <c r="CQ81" s="183"/>
      <c r="CR81" s="183"/>
      <c r="CS81" s="183"/>
      <c r="CT81" s="183"/>
      <c r="CU81" s="183"/>
      <c r="CV81" s="183"/>
      <c r="CW81" s="183"/>
      <c r="CX81" s="183"/>
      <c r="CY81" s="183"/>
      <c r="CZ81" s="183"/>
      <c r="DA81" s="183"/>
      <c r="DB81" s="183"/>
      <c r="DC81" s="183"/>
      <c r="DD81" s="183"/>
      <c r="DE81" s="183"/>
      <c r="DF81" s="183"/>
      <c r="DG81" s="183"/>
      <c r="DH81" s="183"/>
    </row>
    <row r="82" spans="2:112" s="44" customFormat="1">
      <c r="V82" s="183"/>
      <c r="W82" s="183"/>
      <c r="X82" s="184" t="s">
        <v>98</v>
      </c>
      <c r="Y82" s="185">
        <v>8</v>
      </c>
      <c r="Z82" s="183"/>
      <c r="AA82" s="183"/>
      <c r="AB82" s="183">
        <v>8</v>
      </c>
      <c r="AC82" s="216"/>
      <c r="AD82" s="216" t="s">
        <v>103</v>
      </c>
      <c r="AE82" s="216"/>
      <c r="AF82" s="216" t="s">
        <v>67</v>
      </c>
      <c r="AG82" s="219" t="s">
        <v>74</v>
      </c>
      <c r="AH82" s="216"/>
      <c r="AI82" s="216"/>
      <c r="AJ82" s="216"/>
      <c r="AK82" s="216"/>
      <c r="AL82" s="216"/>
      <c r="AM82" s="216"/>
      <c r="AN82" s="216"/>
      <c r="AO82" s="220" t="s">
        <v>125</v>
      </c>
      <c r="AP82" s="216"/>
      <c r="AQ82" s="216"/>
      <c r="AR82" s="217"/>
      <c r="AS82" s="217"/>
      <c r="AT82" s="217"/>
      <c r="AU82" s="217"/>
      <c r="AV82" s="217"/>
      <c r="AW82" s="217"/>
      <c r="AX82" s="217"/>
      <c r="AY82" s="217"/>
      <c r="AZ82" s="217"/>
      <c r="BA82" s="217"/>
      <c r="BB82" s="217"/>
      <c r="BC82" s="217"/>
      <c r="BD82" s="217"/>
      <c r="BE82" s="217"/>
      <c r="BF82" s="217"/>
      <c r="BG82" s="217"/>
      <c r="BH82" s="217"/>
      <c r="BI82" s="217"/>
      <c r="BJ82" s="217"/>
      <c r="BK82" s="217"/>
      <c r="BL82" s="217"/>
      <c r="BM82" s="217"/>
      <c r="BN82" s="217"/>
      <c r="BO82" s="217"/>
      <c r="BP82" s="218"/>
      <c r="BQ82" s="183"/>
      <c r="BR82" s="183"/>
      <c r="BS82" s="183"/>
      <c r="BT82" s="183"/>
      <c r="BU82" s="183"/>
      <c r="BV82" s="183"/>
      <c r="BW82" s="183"/>
      <c r="BX82" s="183"/>
      <c r="BY82" s="183"/>
      <c r="BZ82" s="183"/>
      <c r="CA82" s="183"/>
      <c r="CB82" s="183"/>
      <c r="CC82" s="183"/>
      <c r="CD82" s="183"/>
      <c r="CE82" s="183"/>
      <c r="CF82" s="183"/>
      <c r="CG82" s="183"/>
      <c r="CH82" s="183"/>
      <c r="CI82" s="183"/>
      <c r="CJ82" s="183"/>
      <c r="CK82" s="183"/>
      <c r="CL82" s="183"/>
      <c r="CM82" s="183"/>
      <c r="CN82" s="183"/>
      <c r="CO82" s="183"/>
      <c r="CP82" s="183"/>
      <c r="CQ82" s="183"/>
      <c r="CR82" s="183"/>
      <c r="CS82" s="183"/>
      <c r="CT82" s="183"/>
      <c r="CU82" s="183"/>
      <c r="CV82" s="183"/>
      <c r="CW82" s="183"/>
      <c r="CX82" s="183"/>
      <c r="CY82" s="183"/>
      <c r="CZ82" s="183"/>
      <c r="DA82" s="183"/>
      <c r="DB82" s="183"/>
      <c r="DC82" s="183"/>
      <c r="DD82" s="183"/>
      <c r="DE82" s="183"/>
      <c r="DF82" s="183"/>
      <c r="DG82" s="183"/>
      <c r="DH82" s="183"/>
    </row>
    <row r="83" spans="2:112" s="44" customFormat="1">
      <c r="V83" s="183"/>
      <c r="W83" s="183"/>
      <c r="X83" s="184" t="s">
        <v>99</v>
      </c>
      <c r="Y83" s="185">
        <v>9</v>
      </c>
      <c r="Z83" s="183"/>
      <c r="AA83" s="183"/>
      <c r="AB83" s="183">
        <v>9</v>
      </c>
      <c r="AC83" s="216"/>
      <c r="AD83" s="216"/>
      <c r="AE83" s="216"/>
      <c r="AF83" s="216" t="s">
        <v>65</v>
      </c>
      <c r="AG83" s="219" t="s">
        <v>72</v>
      </c>
      <c r="AH83" s="216"/>
      <c r="AI83" s="216"/>
      <c r="AJ83" s="216"/>
      <c r="AK83" s="216"/>
      <c r="AL83" s="216"/>
      <c r="AM83" s="216"/>
      <c r="AN83" s="216"/>
      <c r="AO83" s="216"/>
      <c r="AP83" s="216"/>
      <c r="AQ83" s="216"/>
      <c r="AR83" s="217"/>
      <c r="AS83" s="217"/>
      <c r="AT83" s="217"/>
      <c r="AU83" s="217"/>
      <c r="AV83" s="217"/>
      <c r="AW83" s="217"/>
      <c r="AX83" s="217"/>
      <c r="AY83" s="217"/>
      <c r="AZ83" s="217"/>
      <c r="BA83" s="217"/>
      <c r="BB83" s="217"/>
      <c r="BC83" s="217"/>
      <c r="BD83" s="217"/>
      <c r="BE83" s="217"/>
      <c r="BF83" s="217"/>
      <c r="BG83" s="217"/>
      <c r="BH83" s="217"/>
      <c r="BI83" s="217"/>
      <c r="BJ83" s="217"/>
      <c r="BK83" s="217"/>
      <c r="BL83" s="217"/>
      <c r="BM83" s="217"/>
      <c r="BN83" s="217"/>
      <c r="BO83" s="217"/>
      <c r="BP83" s="218"/>
      <c r="BQ83" s="183"/>
      <c r="BR83" s="183"/>
      <c r="BS83" s="183"/>
      <c r="BT83" s="183"/>
      <c r="BU83" s="183"/>
      <c r="BV83" s="183"/>
      <c r="BW83" s="183"/>
      <c r="BX83" s="183"/>
      <c r="BY83" s="183"/>
      <c r="BZ83" s="183"/>
      <c r="CA83" s="183"/>
      <c r="CB83" s="183"/>
      <c r="CC83" s="183"/>
      <c r="CD83" s="183"/>
      <c r="CE83" s="183"/>
      <c r="CF83" s="183"/>
      <c r="CG83" s="183"/>
      <c r="CH83" s="183"/>
      <c r="CI83" s="183"/>
      <c r="CJ83" s="183"/>
      <c r="CK83" s="183"/>
      <c r="CL83" s="183"/>
      <c r="CM83" s="183"/>
      <c r="CN83" s="183"/>
      <c r="CO83" s="183"/>
      <c r="CP83" s="183"/>
      <c r="CQ83" s="183"/>
      <c r="CR83" s="183"/>
      <c r="CS83" s="183"/>
      <c r="CT83" s="183"/>
      <c r="CU83" s="183"/>
      <c r="CV83" s="183"/>
      <c r="CW83" s="183"/>
      <c r="CX83" s="183"/>
      <c r="CY83" s="183"/>
      <c r="CZ83" s="183"/>
      <c r="DA83" s="183"/>
      <c r="DB83" s="183"/>
      <c r="DC83" s="183"/>
      <c r="DD83" s="183"/>
      <c r="DE83" s="183"/>
      <c r="DF83" s="183"/>
      <c r="DG83" s="183"/>
      <c r="DH83" s="183"/>
    </row>
    <row r="84" spans="2:112" s="44" customFormat="1">
      <c r="V84" s="183"/>
      <c r="W84" s="183"/>
      <c r="X84" s="184" t="s">
        <v>100</v>
      </c>
      <c r="Y84" s="185">
        <v>10</v>
      </c>
      <c r="Z84" s="183"/>
      <c r="AA84" s="183"/>
      <c r="AB84" s="183">
        <v>10</v>
      </c>
      <c r="AC84" s="216"/>
      <c r="AD84" s="216"/>
      <c r="AE84" s="216"/>
      <c r="AF84" s="216" t="s">
        <v>64</v>
      </c>
      <c r="AG84" s="216"/>
      <c r="AH84" s="216"/>
      <c r="AI84" s="216"/>
      <c r="AJ84" s="216"/>
      <c r="AK84" s="216"/>
      <c r="AL84" s="216"/>
      <c r="AM84" s="217"/>
      <c r="AN84" s="217"/>
      <c r="AO84" s="217"/>
      <c r="AP84" s="217"/>
      <c r="AQ84" s="217"/>
      <c r="AR84" s="217"/>
      <c r="AS84" s="217"/>
      <c r="AT84" s="217"/>
      <c r="AU84" s="217"/>
      <c r="AV84" s="217"/>
      <c r="AW84" s="217"/>
      <c r="AX84" s="217"/>
      <c r="AY84" s="217"/>
      <c r="AZ84" s="217"/>
      <c r="BA84" s="217"/>
      <c r="BB84" s="217"/>
      <c r="BC84" s="217"/>
      <c r="BD84" s="217"/>
      <c r="BE84" s="217"/>
      <c r="BF84" s="217"/>
      <c r="BG84" s="217"/>
      <c r="BH84" s="217"/>
      <c r="BI84" s="217"/>
      <c r="BJ84" s="217"/>
      <c r="BK84" s="217"/>
      <c r="BL84" s="217"/>
      <c r="BM84" s="217"/>
      <c r="BN84" s="217"/>
      <c r="BO84" s="217"/>
      <c r="BP84" s="218"/>
      <c r="BQ84" s="183"/>
      <c r="BR84" s="183"/>
      <c r="BS84" s="183"/>
      <c r="BT84" s="183"/>
      <c r="BU84" s="183"/>
      <c r="BV84" s="183"/>
      <c r="BW84" s="183"/>
      <c r="BX84" s="183"/>
      <c r="BY84" s="183"/>
      <c r="BZ84" s="183"/>
      <c r="CA84" s="183"/>
      <c r="CB84" s="183"/>
      <c r="CC84" s="183"/>
      <c r="CD84" s="183"/>
      <c r="CE84" s="183"/>
      <c r="CF84" s="183"/>
      <c r="CG84" s="183"/>
      <c r="CH84" s="183"/>
      <c r="CI84" s="183"/>
      <c r="CJ84" s="183"/>
      <c r="CK84" s="183"/>
      <c r="CL84" s="183"/>
      <c r="CM84" s="183"/>
      <c r="CN84" s="183"/>
      <c r="CO84" s="183"/>
      <c r="CP84" s="183"/>
      <c r="CQ84" s="183"/>
      <c r="CR84" s="183"/>
      <c r="CS84" s="183"/>
      <c r="CT84" s="183"/>
      <c r="CU84" s="183"/>
      <c r="CV84" s="183"/>
      <c r="CW84" s="183"/>
      <c r="CX84" s="183"/>
      <c r="CY84" s="183"/>
      <c r="CZ84" s="183"/>
      <c r="DA84" s="183"/>
      <c r="DB84" s="183"/>
      <c r="DC84" s="183"/>
      <c r="DD84" s="183"/>
      <c r="DE84" s="183"/>
      <c r="DF84" s="183"/>
      <c r="DG84" s="183"/>
      <c r="DH84" s="183"/>
    </row>
    <row r="85" spans="2:112" s="44" customFormat="1">
      <c r="V85" s="183"/>
      <c r="W85" s="183"/>
      <c r="X85" s="184" t="s">
        <v>101</v>
      </c>
      <c r="Y85" s="185">
        <v>11</v>
      </c>
      <c r="Z85" s="183"/>
      <c r="AA85" s="183"/>
      <c r="AB85" s="183">
        <v>11</v>
      </c>
      <c r="AC85" s="216"/>
      <c r="AD85" s="216"/>
      <c r="AE85" s="216"/>
      <c r="AF85" s="216" t="s">
        <v>66</v>
      </c>
      <c r="AG85" s="217"/>
      <c r="AH85" s="217"/>
      <c r="AI85" s="217"/>
      <c r="AJ85" s="217"/>
      <c r="AK85" s="217"/>
      <c r="AL85" s="217"/>
      <c r="AM85" s="217" t="s">
        <v>137</v>
      </c>
      <c r="AN85" s="217"/>
      <c r="AO85" s="217"/>
      <c r="AP85" s="217"/>
      <c r="AQ85" s="217"/>
      <c r="AR85" s="217"/>
      <c r="AS85" s="217"/>
      <c r="AT85" s="217"/>
      <c r="AU85" s="217"/>
      <c r="AV85" s="217"/>
      <c r="AW85" s="217"/>
      <c r="AX85" s="217"/>
      <c r="AY85" s="217"/>
      <c r="AZ85" s="217"/>
      <c r="BA85" s="217"/>
      <c r="BB85" s="217"/>
      <c r="BC85" s="217"/>
      <c r="BD85" s="217"/>
      <c r="BE85" s="217"/>
      <c r="BF85" s="217"/>
      <c r="BG85" s="217"/>
      <c r="BH85" s="217"/>
      <c r="BI85" s="217"/>
      <c r="BJ85" s="217"/>
      <c r="BK85" s="217"/>
      <c r="BL85" s="217"/>
      <c r="BM85" s="217"/>
      <c r="BN85" s="217"/>
      <c r="BO85" s="217"/>
      <c r="BP85" s="218"/>
      <c r="BQ85" s="183"/>
      <c r="BR85" s="183"/>
      <c r="BS85" s="183"/>
      <c r="BT85" s="183"/>
      <c r="BU85" s="183"/>
      <c r="BV85" s="183"/>
      <c r="BW85" s="183"/>
      <c r="BX85" s="183"/>
      <c r="BY85" s="183"/>
      <c r="BZ85" s="183"/>
      <c r="CA85" s="183"/>
      <c r="CB85" s="183"/>
      <c r="CC85" s="183"/>
      <c r="CD85" s="183"/>
      <c r="CE85" s="183"/>
      <c r="CF85" s="183"/>
      <c r="CG85" s="183"/>
      <c r="CH85" s="183"/>
      <c r="CI85" s="183"/>
      <c r="CJ85" s="183"/>
      <c r="CK85" s="183"/>
      <c r="CL85" s="183"/>
      <c r="CM85" s="183"/>
      <c r="CN85" s="183"/>
      <c r="CO85" s="183"/>
      <c r="CP85" s="183"/>
      <c r="CQ85" s="183"/>
      <c r="CR85" s="183"/>
      <c r="CS85" s="183"/>
      <c r="CT85" s="183"/>
      <c r="CU85" s="183"/>
      <c r="CV85" s="183"/>
      <c r="CW85" s="183"/>
      <c r="CX85" s="183"/>
      <c r="CY85" s="183"/>
      <c r="CZ85" s="183"/>
      <c r="DA85" s="183"/>
      <c r="DB85" s="183"/>
      <c r="DC85" s="183"/>
      <c r="DD85" s="183"/>
      <c r="DE85" s="183"/>
      <c r="DF85" s="183"/>
      <c r="DG85" s="183"/>
      <c r="DH85" s="183"/>
    </row>
    <row r="86" spans="2:112" s="44" customFormat="1">
      <c r="V86" s="183"/>
      <c r="W86" s="183"/>
      <c r="X86" s="184" t="s">
        <v>102</v>
      </c>
      <c r="Y86" s="185">
        <v>12</v>
      </c>
      <c r="Z86" s="183"/>
      <c r="AA86" s="183"/>
      <c r="AB86" s="183"/>
      <c r="AC86" s="217"/>
      <c r="AD86" s="217"/>
      <c r="AE86" s="217"/>
      <c r="AF86" s="217"/>
      <c r="AG86" s="217"/>
      <c r="AH86" s="217"/>
      <c r="AI86" s="217"/>
      <c r="AJ86" s="217"/>
      <c r="AK86" s="217"/>
      <c r="AL86" s="217"/>
      <c r="AM86" s="216" t="s">
        <v>51</v>
      </c>
      <c r="AN86" s="216" t="s">
        <v>52</v>
      </c>
      <c r="AO86" s="216" t="s">
        <v>54</v>
      </c>
      <c r="AP86" s="216" t="s">
        <v>53</v>
      </c>
      <c r="AQ86" s="216" t="s">
        <v>153</v>
      </c>
      <c r="AR86" s="216" t="s">
        <v>59</v>
      </c>
      <c r="AS86" s="216" t="s">
        <v>56</v>
      </c>
      <c r="AT86" s="216" t="s">
        <v>60</v>
      </c>
      <c r="AU86" s="216" t="s">
        <v>57</v>
      </c>
      <c r="AV86" s="216" t="s">
        <v>55</v>
      </c>
      <c r="AW86" s="216" t="s">
        <v>58</v>
      </c>
      <c r="AX86" s="216" t="s">
        <v>62</v>
      </c>
      <c r="AY86" s="216" t="s">
        <v>63</v>
      </c>
      <c r="AZ86" s="216" t="s">
        <v>70</v>
      </c>
      <c r="BA86" s="216" t="s">
        <v>61</v>
      </c>
      <c r="BB86" s="216" t="s">
        <v>68</v>
      </c>
      <c r="BC86" s="216" t="s">
        <v>69</v>
      </c>
      <c r="BD86" s="216" t="s">
        <v>71</v>
      </c>
      <c r="BE86" s="216" t="s">
        <v>67</v>
      </c>
      <c r="BF86" s="216" t="s">
        <v>65</v>
      </c>
      <c r="BG86" s="216" t="s">
        <v>64</v>
      </c>
      <c r="BH86" s="216" t="s">
        <v>66</v>
      </c>
      <c r="BI86" s="216" t="s">
        <v>76</v>
      </c>
      <c r="BJ86" s="216"/>
      <c r="BK86" s="216" t="s">
        <v>75</v>
      </c>
      <c r="BL86" s="216" t="s">
        <v>129</v>
      </c>
      <c r="BM86" s="216" t="s">
        <v>73</v>
      </c>
      <c r="BN86" s="216" t="s">
        <v>78</v>
      </c>
      <c r="BO86" s="216" t="s">
        <v>79</v>
      </c>
      <c r="BP86" s="221" t="s">
        <v>77</v>
      </c>
      <c r="BQ86" s="187"/>
      <c r="BR86" s="187" t="s">
        <v>74</v>
      </c>
      <c r="BS86" s="187" t="s">
        <v>72</v>
      </c>
      <c r="BT86" s="189" t="s">
        <v>104</v>
      </c>
      <c r="BU86" s="189" t="s">
        <v>130</v>
      </c>
      <c r="BV86" s="189" t="s">
        <v>105</v>
      </c>
      <c r="BW86" s="189" t="s">
        <v>107</v>
      </c>
      <c r="BX86" s="189" t="s">
        <v>106</v>
      </c>
      <c r="BY86" s="189" t="s">
        <v>154</v>
      </c>
      <c r="BZ86" s="189" t="s">
        <v>155</v>
      </c>
      <c r="CA86" s="187" t="s">
        <v>108</v>
      </c>
      <c r="CB86" s="187" t="s">
        <v>109</v>
      </c>
      <c r="CC86" s="187" t="s">
        <v>110</v>
      </c>
      <c r="CD86" s="187" t="s">
        <v>111</v>
      </c>
      <c r="CE86" s="187" t="s">
        <v>112</v>
      </c>
      <c r="CF86" s="187" t="s">
        <v>113</v>
      </c>
      <c r="CG86" s="187" t="s">
        <v>114</v>
      </c>
      <c r="CH86" s="187" t="s">
        <v>115</v>
      </c>
      <c r="CI86" s="187" t="s">
        <v>116</v>
      </c>
      <c r="CJ86" s="187" t="s">
        <v>117</v>
      </c>
      <c r="CK86" s="187" t="s">
        <v>118</v>
      </c>
      <c r="CL86" s="187" t="s">
        <v>119</v>
      </c>
      <c r="CM86" s="187" t="s">
        <v>120</v>
      </c>
      <c r="CN86" s="187" t="s">
        <v>121</v>
      </c>
      <c r="CO86" s="187" t="s">
        <v>122</v>
      </c>
      <c r="CP86" s="187" t="s">
        <v>123</v>
      </c>
      <c r="CQ86" s="187" t="s">
        <v>80</v>
      </c>
      <c r="CR86" s="187" t="s">
        <v>124</v>
      </c>
      <c r="CS86" s="187" t="s">
        <v>125</v>
      </c>
      <c r="CT86" s="187" t="s">
        <v>126</v>
      </c>
      <c r="CU86" s="187" t="s">
        <v>127</v>
      </c>
      <c r="CV86" s="187" t="s">
        <v>128</v>
      </c>
      <c r="CW86" s="190" t="s">
        <v>156</v>
      </c>
      <c r="CX86" s="183"/>
      <c r="CY86" s="183"/>
      <c r="CZ86" s="183"/>
      <c r="DA86" s="183"/>
      <c r="DB86" s="183"/>
      <c r="DC86" s="183"/>
      <c r="DD86" s="183"/>
      <c r="DE86" s="183"/>
      <c r="DF86" s="183"/>
      <c r="DG86" s="183"/>
      <c r="DH86" s="183"/>
    </row>
    <row r="87" spans="2:112" s="44" customFormat="1">
      <c r="B87" s="140"/>
      <c r="V87" s="183"/>
      <c r="W87" s="183"/>
      <c r="X87" s="183"/>
      <c r="Y87" s="183"/>
      <c r="Z87" s="183"/>
      <c r="AA87" s="183"/>
      <c r="AB87" s="183"/>
      <c r="AC87" s="217"/>
      <c r="AD87" s="217"/>
      <c r="AE87" s="217"/>
      <c r="AF87" s="217"/>
      <c r="AG87" s="217"/>
      <c r="AH87" s="217"/>
      <c r="AI87" s="217"/>
      <c r="AJ87" s="217" t="s">
        <v>148</v>
      </c>
      <c r="AK87" s="217"/>
      <c r="AL87" s="217"/>
      <c r="AM87" s="216" t="s">
        <v>39</v>
      </c>
      <c r="AN87" s="217"/>
      <c r="AO87" s="217"/>
      <c r="AP87" s="217"/>
      <c r="AQ87" s="217" t="s">
        <v>40</v>
      </c>
      <c r="AR87" s="217"/>
      <c r="AS87" s="217"/>
      <c r="AT87" s="217"/>
      <c r="AU87" s="217"/>
      <c r="AV87" s="217"/>
      <c r="AW87" s="217"/>
      <c r="AX87" s="217" t="s">
        <v>41</v>
      </c>
      <c r="AY87" s="217"/>
      <c r="AZ87" s="217"/>
      <c r="BA87" s="217"/>
      <c r="BB87" s="217"/>
      <c r="BC87" s="217"/>
      <c r="BD87" s="217"/>
      <c r="BE87" s="217"/>
      <c r="BF87" s="217"/>
      <c r="BG87" s="217"/>
      <c r="BH87" s="217"/>
      <c r="BI87" s="217" t="s">
        <v>42</v>
      </c>
      <c r="BJ87" s="217"/>
      <c r="BK87" s="217"/>
      <c r="BL87" s="217"/>
      <c r="BM87" s="217"/>
      <c r="BN87" s="217"/>
      <c r="BO87" s="217"/>
      <c r="BP87" s="218"/>
      <c r="BQ87" s="191"/>
      <c r="BR87" s="191"/>
      <c r="BS87" s="191"/>
      <c r="BT87" s="192" t="s">
        <v>43</v>
      </c>
      <c r="BU87" s="191"/>
      <c r="BV87" s="191"/>
      <c r="BW87" s="191"/>
      <c r="BX87" s="191"/>
      <c r="BY87" s="191"/>
      <c r="BZ87" s="191"/>
      <c r="CA87" s="191" t="s">
        <v>44</v>
      </c>
      <c r="CB87" s="191"/>
      <c r="CC87" s="191"/>
      <c r="CD87" s="191"/>
      <c r="CE87" s="191"/>
      <c r="CF87" s="192" t="s">
        <v>45</v>
      </c>
      <c r="CG87" s="191"/>
      <c r="CH87" s="192" t="s">
        <v>46</v>
      </c>
      <c r="CI87" s="191"/>
      <c r="CJ87" s="192" t="s">
        <v>47</v>
      </c>
      <c r="CK87" s="191"/>
      <c r="CL87" s="192" t="s">
        <v>48</v>
      </c>
      <c r="CM87" s="191"/>
      <c r="CN87" s="191"/>
      <c r="CO87" s="191"/>
      <c r="CP87" s="191"/>
      <c r="CQ87" s="191"/>
      <c r="CR87" s="191"/>
      <c r="CS87" s="191"/>
      <c r="CT87" s="192" t="s">
        <v>49</v>
      </c>
      <c r="CU87" s="191"/>
      <c r="CV87" s="192" t="s">
        <v>50</v>
      </c>
      <c r="CW87" s="193"/>
      <c r="CX87" s="183"/>
      <c r="CY87" s="183"/>
      <c r="CZ87" s="183"/>
      <c r="DA87" s="183"/>
      <c r="DB87" s="183"/>
      <c r="DC87" s="183"/>
      <c r="DD87" s="183"/>
      <c r="DE87" s="183"/>
      <c r="DF87" s="183"/>
      <c r="DG87" s="183"/>
      <c r="DH87" s="183"/>
    </row>
    <row r="88" spans="2:112" s="44" customFormat="1" ht="30">
      <c r="V88" s="183"/>
      <c r="W88" s="188"/>
      <c r="X88" s="194" t="s">
        <v>162</v>
      </c>
      <c r="Y88" s="195" t="s">
        <v>161</v>
      </c>
      <c r="Z88" s="183"/>
      <c r="AA88" s="186" t="s">
        <v>172</v>
      </c>
      <c r="AB88" s="183"/>
      <c r="AC88" s="217"/>
      <c r="AD88" s="217" t="s">
        <v>191</v>
      </c>
      <c r="AE88" s="217"/>
      <c r="AF88" s="217"/>
      <c r="AG88" s="217"/>
      <c r="AH88" s="217"/>
      <c r="AI88" s="217" t="s">
        <v>30</v>
      </c>
      <c r="AJ88" s="216" t="s">
        <v>133</v>
      </c>
      <c r="AK88" s="216" t="s">
        <v>51</v>
      </c>
      <c r="AL88" s="217"/>
      <c r="AM88" s="216" t="s">
        <v>133</v>
      </c>
      <c r="AN88" s="216" t="s">
        <v>52</v>
      </c>
      <c r="AO88" s="216" t="s">
        <v>54</v>
      </c>
      <c r="AP88" s="216" t="s">
        <v>53</v>
      </c>
      <c r="AQ88" s="216" t="s">
        <v>149</v>
      </c>
      <c r="AR88" s="216" t="s">
        <v>59</v>
      </c>
      <c r="AS88" s="216" t="s">
        <v>56</v>
      </c>
      <c r="AT88" s="216" t="s">
        <v>60</v>
      </c>
      <c r="AU88" s="216" t="s">
        <v>57</v>
      </c>
      <c r="AV88" s="216" t="s">
        <v>55</v>
      </c>
      <c r="AW88" s="216" t="s">
        <v>58</v>
      </c>
      <c r="AX88" s="216" t="s">
        <v>62</v>
      </c>
      <c r="AY88" s="216" t="s">
        <v>63</v>
      </c>
      <c r="AZ88" s="216" t="s">
        <v>134</v>
      </c>
      <c r="BA88" s="216" t="s">
        <v>61</v>
      </c>
      <c r="BB88" s="216" t="s">
        <v>68</v>
      </c>
      <c r="BC88" s="216" t="s">
        <v>69</v>
      </c>
      <c r="BD88" s="216" t="s">
        <v>71</v>
      </c>
      <c r="BE88" s="216" t="s">
        <v>67</v>
      </c>
      <c r="BF88" s="216" t="s">
        <v>65</v>
      </c>
      <c r="BG88" s="216" t="s">
        <v>64</v>
      </c>
      <c r="BH88" s="216" t="s">
        <v>66</v>
      </c>
      <c r="BI88" s="216" t="s">
        <v>76</v>
      </c>
      <c r="BJ88" s="216"/>
      <c r="BK88" s="216" t="s">
        <v>135</v>
      </c>
      <c r="BL88" s="216" t="s">
        <v>129</v>
      </c>
      <c r="BM88" s="216" t="s">
        <v>73</v>
      </c>
      <c r="BN88" s="216" t="s">
        <v>138</v>
      </c>
      <c r="BO88" s="216" t="s">
        <v>139</v>
      </c>
      <c r="BP88" s="221" t="s">
        <v>136</v>
      </c>
      <c r="BQ88" s="187"/>
      <c r="BR88" s="187" t="s">
        <v>74</v>
      </c>
      <c r="BS88" s="187" t="s">
        <v>72</v>
      </c>
      <c r="BT88" s="189" t="s">
        <v>104</v>
      </c>
      <c r="BU88" s="189" t="s">
        <v>140</v>
      </c>
      <c r="BV88" s="189" t="s">
        <v>141</v>
      </c>
      <c r="BW88" s="189" t="s">
        <v>142</v>
      </c>
      <c r="BX88" s="189" t="s">
        <v>143</v>
      </c>
      <c r="BY88" s="189" t="s">
        <v>150</v>
      </c>
      <c r="BZ88" s="189" t="s">
        <v>151</v>
      </c>
      <c r="CA88" s="187" t="s">
        <v>108</v>
      </c>
      <c r="CB88" s="187" t="s">
        <v>109</v>
      </c>
      <c r="CC88" s="187" t="s">
        <v>110</v>
      </c>
      <c r="CD88" s="187" t="s">
        <v>111</v>
      </c>
      <c r="CE88" s="187" t="s">
        <v>112</v>
      </c>
      <c r="CF88" s="187" t="s">
        <v>144</v>
      </c>
      <c r="CG88" s="187" t="s">
        <v>114</v>
      </c>
      <c r="CH88" s="187" t="s">
        <v>145</v>
      </c>
      <c r="CI88" s="187" t="s">
        <v>116</v>
      </c>
      <c r="CJ88" s="187" t="s">
        <v>117</v>
      </c>
      <c r="CK88" s="187" t="s">
        <v>118</v>
      </c>
      <c r="CL88" s="187" t="s">
        <v>119</v>
      </c>
      <c r="CM88" s="187" t="s">
        <v>120</v>
      </c>
      <c r="CN88" s="187" t="s">
        <v>121</v>
      </c>
      <c r="CO88" s="187" t="s">
        <v>122</v>
      </c>
      <c r="CP88" s="187" t="s">
        <v>123</v>
      </c>
      <c r="CQ88" s="187" t="s">
        <v>146</v>
      </c>
      <c r="CR88" s="187" t="s">
        <v>124</v>
      </c>
      <c r="CS88" s="187" t="s">
        <v>125</v>
      </c>
      <c r="CT88" s="187" t="s">
        <v>126</v>
      </c>
      <c r="CU88" s="187" t="s">
        <v>147</v>
      </c>
      <c r="CV88" s="187" t="s">
        <v>128</v>
      </c>
      <c r="CW88" s="190" t="s">
        <v>152</v>
      </c>
      <c r="CX88" s="183"/>
      <c r="CY88" s="183"/>
      <c r="CZ88" s="183"/>
      <c r="DA88" s="183"/>
      <c r="DB88" s="183"/>
      <c r="DC88" s="183"/>
      <c r="DD88" s="183"/>
      <c r="DE88" s="183"/>
      <c r="DF88" s="183"/>
      <c r="DG88" s="183"/>
      <c r="DH88" s="183"/>
    </row>
    <row r="89" spans="2:112" s="145" customFormat="1">
      <c r="V89" s="196"/>
      <c r="W89" s="196"/>
      <c r="X89" s="196"/>
      <c r="Y89" s="196"/>
      <c r="Z89" s="196"/>
      <c r="AA89" s="186"/>
      <c r="AB89" s="196"/>
      <c r="AC89" s="222"/>
      <c r="AD89" s="226" t="s">
        <v>192</v>
      </c>
      <c r="AE89" s="222"/>
      <c r="AF89" s="222"/>
      <c r="AG89" s="222"/>
      <c r="AH89" s="222"/>
      <c r="AI89" s="223" t="s">
        <v>175</v>
      </c>
      <c r="AJ89" s="216" t="s">
        <v>52</v>
      </c>
      <c r="AK89" s="216" t="s">
        <v>52</v>
      </c>
      <c r="AL89" s="222"/>
      <c r="AM89" s="222">
        <v>101</v>
      </c>
      <c r="AN89" s="222">
        <v>36</v>
      </c>
      <c r="AO89" s="222">
        <v>20</v>
      </c>
      <c r="AP89" s="222">
        <v>1</v>
      </c>
      <c r="AQ89" s="222">
        <v>32</v>
      </c>
      <c r="AR89" s="222">
        <v>5</v>
      </c>
      <c r="AS89" s="224">
        <v>139</v>
      </c>
      <c r="AT89" s="224">
        <v>36</v>
      </c>
      <c r="AU89" s="224">
        <v>5</v>
      </c>
      <c r="AV89" s="224">
        <v>3</v>
      </c>
      <c r="AW89" s="222">
        <v>36</v>
      </c>
      <c r="AX89" s="222">
        <v>32</v>
      </c>
      <c r="AY89" s="222">
        <v>5</v>
      </c>
      <c r="AZ89" s="222">
        <v>49</v>
      </c>
      <c r="BA89" s="222">
        <v>5</v>
      </c>
      <c r="BB89" s="222">
        <v>20</v>
      </c>
      <c r="BC89" s="222">
        <v>28</v>
      </c>
      <c r="BD89" s="222">
        <v>5</v>
      </c>
      <c r="BE89" s="222">
        <v>49</v>
      </c>
      <c r="BF89" s="222">
        <v>20</v>
      </c>
      <c r="BG89" s="222">
        <v>5</v>
      </c>
      <c r="BH89" s="222">
        <v>20</v>
      </c>
      <c r="BI89" s="222">
        <v>13</v>
      </c>
      <c r="BJ89" s="222"/>
      <c r="BK89" s="222">
        <v>4</v>
      </c>
      <c r="BL89" s="222">
        <v>1</v>
      </c>
      <c r="BM89" s="222">
        <v>12</v>
      </c>
      <c r="BN89" s="222">
        <v>1</v>
      </c>
      <c r="BO89" s="224">
        <v>1</v>
      </c>
      <c r="BP89" s="225">
        <v>9</v>
      </c>
      <c r="BQ89" s="198"/>
      <c r="BR89" s="198">
        <v>12</v>
      </c>
      <c r="BS89" s="198">
        <v>1</v>
      </c>
      <c r="BT89" s="197">
        <v>1</v>
      </c>
      <c r="BU89" s="197">
        <v>1</v>
      </c>
      <c r="BV89" s="197">
        <v>25</v>
      </c>
      <c r="BW89" s="197">
        <v>1</v>
      </c>
      <c r="BX89" s="197">
        <v>1</v>
      </c>
      <c r="BY89" s="197">
        <v>280</v>
      </c>
      <c r="BZ89" s="197">
        <v>126</v>
      </c>
      <c r="CA89" s="197">
        <v>5</v>
      </c>
      <c r="CB89" s="197">
        <v>5</v>
      </c>
      <c r="CC89" s="197">
        <v>5</v>
      </c>
      <c r="CD89" s="197">
        <v>41</v>
      </c>
      <c r="CE89" s="197">
        <v>43</v>
      </c>
      <c r="CF89" s="197">
        <v>1</v>
      </c>
      <c r="CG89" s="197">
        <v>1</v>
      </c>
      <c r="CH89" s="197">
        <v>2</v>
      </c>
      <c r="CI89" s="197">
        <v>10</v>
      </c>
      <c r="CJ89" s="198">
        <v>6</v>
      </c>
      <c r="CK89" s="198">
        <v>6</v>
      </c>
      <c r="CL89" s="198">
        <v>4</v>
      </c>
      <c r="CM89" s="198">
        <v>16</v>
      </c>
      <c r="CN89" s="197">
        <v>4</v>
      </c>
      <c r="CO89" s="197">
        <v>41</v>
      </c>
      <c r="CP89" s="197">
        <v>5</v>
      </c>
      <c r="CQ89" s="197">
        <v>4</v>
      </c>
      <c r="CR89" s="197">
        <v>4</v>
      </c>
      <c r="CS89" s="197">
        <v>49</v>
      </c>
      <c r="CT89" s="197">
        <v>7</v>
      </c>
      <c r="CU89" s="197">
        <v>5</v>
      </c>
      <c r="CV89" s="197">
        <v>1</v>
      </c>
      <c r="CW89" s="199">
        <v>101</v>
      </c>
      <c r="CX89" s="196"/>
      <c r="CY89" s="196"/>
      <c r="CZ89" s="196"/>
      <c r="DA89" s="196"/>
      <c r="DB89" s="196"/>
      <c r="DC89" s="196"/>
      <c r="DD89" s="196"/>
      <c r="DE89" s="196"/>
      <c r="DF89" s="196"/>
      <c r="DG89" s="196"/>
      <c r="DH89" s="196"/>
    </row>
    <row r="90" spans="2:112" s="113" customFormat="1">
      <c r="V90" s="200"/>
      <c r="W90" s="200"/>
      <c r="X90" s="186" t="s">
        <v>163</v>
      </c>
      <c r="Y90" s="201" t="s">
        <v>159</v>
      </c>
      <c r="Z90" s="200"/>
      <c r="AA90" s="201" t="s">
        <v>166</v>
      </c>
      <c r="AB90" s="200"/>
      <c r="AC90" s="222"/>
      <c r="AD90" s="226" t="s">
        <v>193</v>
      </c>
      <c r="AE90" s="222"/>
      <c r="AF90" s="222"/>
      <c r="AG90" s="222"/>
      <c r="AH90" s="222"/>
      <c r="AI90" s="223" t="s">
        <v>177</v>
      </c>
      <c r="AJ90" s="216" t="s">
        <v>54</v>
      </c>
      <c r="AK90" s="216" t="s">
        <v>54</v>
      </c>
      <c r="AL90" s="222"/>
      <c r="AM90" s="222">
        <v>169</v>
      </c>
      <c r="AN90" s="222">
        <v>96</v>
      </c>
      <c r="AO90" s="222">
        <v>29</v>
      </c>
      <c r="AP90" s="222">
        <v>20</v>
      </c>
      <c r="AQ90" s="222"/>
      <c r="AR90" s="222">
        <v>32</v>
      </c>
      <c r="AS90" s="222">
        <v>299</v>
      </c>
      <c r="AT90" s="222">
        <v>49</v>
      </c>
      <c r="AU90" s="222">
        <v>36</v>
      </c>
      <c r="AV90" s="222">
        <v>5</v>
      </c>
      <c r="AW90" s="222">
        <v>44</v>
      </c>
      <c r="AX90" s="222">
        <v>70</v>
      </c>
      <c r="AY90" s="222">
        <v>16</v>
      </c>
      <c r="AZ90" s="222">
        <v>50</v>
      </c>
      <c r="BA90" s="222">
        <v>32</v>
      </c>
      <c r="BB90" s="222">
        <v>49</v>
      </c>
      <c r="BC90" s="222">
        <v>49</v>
      </c>
      <c r="BD90" s="222">
        <v>12</v>
      </c>
      <c r="BE90" s="222">
        <v>80</v>
      </c>
      <c r="BF90" s="222">
        <v>70</v>
      </c>
      <c r="BG90" s="222">
        <v>16</v>
      </c>
      <c r="BH90" s="222">
        <v>49</v>
      </c>
      <c r="BI90" s="222">
        <v>24</v>
      </c>
      <c r="BJ90" s="222"/>
      <c r="BK90" s="222">
        <v>24</v>
      </c>
      <c r="BL90" s="222">
        <v>37</v>
      </c>
      <c r="BM90" s="222">
        <v>29</v>
      </c>
      <c r="BN90" s="222">
        <v>35</v>
      </c>
      <c r="BO90" s="224">
        <v>35</v>
      </c>
      <c r="BP90" s="225">
        <v>17</v>
      </c>
      <c r="BQ90" s="203"/>
      <c r="BR90" s="203">
        <v>29</v>
      </c>
      <c r="BS90" s="203">
        <v>12</v>
      </c>
      <c r="BT90" s="202">
        <v>25</v>
      </c>
      <c r="BU90" s="202">
        <v>33</v>
      </c>
      <c r="BV90" s="202">
        <v>101</v>
      </c>
      <c r="BW90" s="202">
        <v>9</v>
      </c>
      <c r="BX90" s="202">
        <v>33</v>
      </c>
      <c r="BY90" s="202"/>
      <c r="BZ90" s="202"/>
      <c r="CA90" s="202">
        <v>33</v>
      </c>
      <c r="CB90" s="202">
        <v>14</v>
      </c>
      <c r="CC90" s="202">
        <v>33</v>
      </c>
      <c r="CD90" s="202">
        <v>49</v>
      </c>
      <c r="CE90" s="202">
        <v>63</v>
      </c>
      <c r="CF90" s="202">
        <v>2</v>
      </c>
      <c r="CG90" s="202">
        <v>23</v>
      </c>
      <c r="CH90" s="202">
        <v>10</v>
      </c>
      <c r="CI90" s="202">
        <v>15</v>
      </c>
      <c r="CJ90" s="202">
        <v>127</v>
      </c>
      <c r="CK90" s="202">
        <v>89</v>
      </c>
      <c r="CL90" s="202">
        <v>88</v>
      </c>
      <c r="CM90" s="202">
        <v>26</v>
      </c>
      <c r="CN90" s="202">
        <v>12</v>
      </c>
      <c r="CO90" s="202">
        <v>49</v>
      </c>
      <c r="CP90" s="202">
        <v>33</v>
      </c>
      <c r="CQ90" s="202">
        <v>5</v>
      </c>
      <c r="CR90" s="202">
        <v>5</v>
      </c>
      <c r="CS90" s="202">
        <v>108</v>
      </c>
      <c r="CT90" s="202">
        <v>8</v>
      </c>
      <c r="CU90" s="202">
        <v>8</v>
      </c>
      <c r="CV90" s="202">
        <v>5</v>
      </c>
      <c r="CW90" s="204"/>
      <c r="CX90" s="200"/>
      <c r="CY90" s="200"/>
      <c r="CZ90" s="200"/>
      <c r="DA90" s="200"/>
      <c r="DB90" s="200"/>
      <c r="DC90" s="200"/>
      <c r="DD90" s="200"/>
      <c r="DE90" s="200"/>
      <c r="DF90" s="200"/>
      <c r="DG90" s="200"/>
      <c r="DH90" s="200"/>
    </row>
    <row r="91" spans="2:112" s="113" customFormat="1">
      <c r="V91" s="200"/>
      <c r="W91" s="200"/>
      <c r="X91" s="201" t="s">
        <v>164</v>
      </c>
      <c r="Y91" s="201" t="s">
        <v>160</v>
      </c>
      <c r="Z91" s="200"/>
      <c r="AA91" s="201" t="s">
        <v>163</v>
      </c>
      <c r="AB91" s="200"/>
      <c r="AC91" s="222"/>
      <c r="AD91" s="226" t="s">
        <v>190</v>
      </c>
      <c r="AE91" s="222"/>
      <c r="AF91" s="222"/>
      <c r="AG91" s="222"/>
      <c r="AH91" s="222"/>
      <c r="AI91" s="223" t="s">
        <v>81</v>
      </c>
      <c r="AJ91" s="216" t="s">
        <v>53</v>
      </c>
      <c r="AK91" s="216" t="s">
        <v>53</v>
      </c>
      <c r="AL91" s="222"/>
      <c r="AM91" s="222">
        <v>197</v>
      </c>
      <c r="AN91" s="222">
        <v>101</v>
      </c>
      <c r="AO91" s="222">
        <v>53</v>
      </c>
      <c r="AP91" s="222">
        <v>101</v>
      </c>
      <c r="AQ91" s="222"/>
      <c r="AR91" s="222">
        <v>36</v>
      </c>
      <c r="AS91" s="222">
        <v>395</v>
      </c>
      <c r="AT91" s="222">
        <v>70</v>
      </c>
      <c r="AU91" s="224">
        <v>44</v>
      </c>
      <c r="AV91" s="222">
        <v>89</v>
      </c>
      <c r="AW91" s="222">
        <v>70</v>
      </c>
      <c r="AX91" s="222">
        <v>99</v>
      </c>
      <c r="AY91" s="222">
        <v>20</v>
      </c>
      <c r="AZ91" s="222">
        <v>89</v>
      </c>
      <c r="BA91" s="222">
        <v>45</v>
      </c>
      <c r="BB91" s="222">
        <v>80</v>
      </c>
      <c r="BC91" s="222">
        <v>65</v>
      </c>
      <c r="BD91" s="222">
        <v>16</v>
      </c>
      <c r="BE91" s="222">
        <v>89</v>
      </c>
      <c r="BF91" s="222">
        <v>99</v>
      </c>
      <c r="BG91" s="222">
        <v>45</v>
      </c>
      <c r="BH91" s="222">
        <v>65</v>
      </c>
      <c r="BI91" s="222">
        <v>61</v>
      </c>
      <c r="BJ91" s="222"/>
      <c r="BK91" s="222">
        <v>80</v>
      </c>
      <c r="BL91" s="222">
        <v>101</v>
      </c>
      <c r="BM91" s="222">
        <v>121</v>
      </c>
      <c r="BN91" s="222">
        <v>80</v>
      </c>
      <c r="BO91" s="222">
        <v>82</v>
      </c>
      <c r="BP91" s="227">
        <v>25</v>
      </c>
      <c r="BQ91" s="202"/>
      <c r="BR91" s="202">
        <v>37</v>
      </c>
      <c r="BS91" s="202">
        <v>37</v>
      </c>
      <c r="BT91" s="202">
        <v>68</v>
      </c>
      <c r="BU91" s="202">
        <v>101</v>
      </c>
      <c r="BV91" s="202">
        <v>129</v>
      </c>
      <c r="BW91" s="202">
        <v>17</v>
      </c>
      <c r="BX91" s="202">
        <v>41</v>
      </c>
      <c r="BY91" s="202"/>
      <c r="BZ91" s="202"/>
      <c r="CA91" s="202">
        <v>41</v>
      </c>
      <c r="CB91" s="202">
        <v>33</v>
      </c>
      <c r="CC91" s="202">
        <v>41</v>
      </c>
      <c r="CD91" s="202">
        <v>59</v>
      </c>
      <c r="CE91" s="202">
        <v>65</v>
      </c>
      <c r="CF91" s="202">
        <v>5</v>
      </c>
      <c r="CG91" s="202">
        <v>33</v>
      </c>
      <c r="CH91" s="202">
        <v>15</v>
      </c>
      <c r="CI91" s="202">
        <v>60</v>
      </c>
      <c r="CJ91" s="203">
        <v>136</v>
      </c>
      <c r="CK91" s="203">
        <v>108</v>
      </c>
      <c r="CL91" s="203">
        <v>89</v>
      </c>
      <c r="CM91" s="203">
        <v>49</v>
      </c>
      <c r="CN91" s="202">
        <v>26</v>
      </c>
      <c r="CO91" s="202">
        <v>120</v>
      </c>
      <c r="CP91" s="202">
        <v>59</v>
      </c>
      <c r="CQ91" s="202">
        <v>12</v>
      </c>
      <c r="CR91" s="202">
        <v>33</v>
      </c>
      <c r="CS91" s="202">
        <v>120</v>
      </c>
      <c r="CT91" s="202">
        <v>78</v>
      </c>
      <c r="CU91" s="202">
        <v>15</v>
      </c>
      <c r="CV91" s="202">
        <v>22</v>
      </c>
      <c r="CW91" s="204"/>
      <c r="CX91" s="200"/>
      <c r="CY91" s="200"/>
      <c r="CZ91" s="200"/>
      <c r="DA91" s="200"/>
      <c r="DB91" s="200"/>
      <c r="DC91" s="200"/>
      <c r="DD91" s="200"/>
      <c r="DE91" s="200"/>
      <c r="DF91" s="200"/>
      <c r="DG91" s="200"/>
      <c r="DH91" s="200"/>
    </row>
    <row r="92" spans="2:112" s="113" customFormat="1">
      <c r="V92" s="200"/>
      <c r="W92" s="200"/>
      <c r="X92" s="201" t="s">
        <v>165</v>
      </c>
      <c r="Y92" s="200"/>
      <c r="Z92" s="200"/>
      <c r="AA92" s="200"/>
      <c r="AB92" s="200"/>
      <c r="AC92" s="222"/>
      <c r="AD92" s="226" t="s">
        <v>194</v>
      </c>
      <c r="AE92" s="222"/>
      <c r="AF92" s="222"/>
      <c r="AG92" s="222"/>
      <c r="AH92" s="222"/>
      <c r="AI92" s="223" t="s">
        <v>176</v>
      </c>
      <c r="AJ92" s="216" t="s">
        <v>149</v>
      </c>
      <c r="AK92" s="216" t="s">
        <v>153</v>
      </c>
      <c r="AL92" s="222"/>
      <c r="AM92" s="222">
        <v>199</v>
      </c>
      <c r="AN92" s="222">
        <v>169</v>
      </c>
      <c r="AO92" s="222">
        <v>175</v>
      </c>
      <c r="AP92" s="222">
        <v>128</v>
      </c>
      <c r="AQ92" s="222"/>
      <c r="AR92" s="222">
        <v>89</v>
      </c>
      <c r="AS92" s="222"/>
      <c r="AT92" s="222">
        <v>89</v>
      </c>
      <c r="AU92" s="224">
        <v>89</v>
      </c>
      <c r="AV92" s="222">
        <v>96</v>
      </c>
      <c r="AW92" s="222">
        <v>139</v>
      </c>
      <c r="AX92" s="222">
        <v>149</v>
      </c>
      <c r="AY92" s="222">
        <v>45</v>
      </c>
      <c r="AZ92" s="222">
        <v>153</v>
      </c>
      <c r="BA92" s="222">
        <v>162</v>
      </c>
      <c r="BB92" s="222">
        <v>89</v>
      </c>
      <c r="BC92" s="222">
        <v>80</v>
      </c>
      <c r="BD92" s="222">
        <v>50</v>
      </c>
      <c r="BE92" s="222">
        <v>395</v>
      </c>
      <c r="BF92" s="222">
        <v>113</v>
      </c>
      <c r="BG92" s="222">
        <v>50</v>
      </c>
      <c r="BH92" s="222">
        <v>70</v>
      </c>
      <c r="BI92" s="222">
        <v>77</v>
      </c>
      <c r="BJ92" s="222"/>
      <c r="BK92" s="222">
        <v>123</v>
      </c>
      <c r="BL92" s="222">
        <v>131</v>
      </c>
      <c r="BM92" s="222">
        <v>128</v>
      </c>
      <c r="BN92" s="222">
        <v>82</v>
      </c>
      <c r="BO92" s="222">
        <v>84</v>
      </c>
      <c r="BP92" s="227">
        <v>35</v>
      </c>
      <c r="BQ92" s="202"/>
      <c r="BR92" s="202">
        <v>80</v>
      </c>
      <c r="BS92" s="202">
        <v>101</v>
      </c>
      <c r="BT92" s="202">
        <v>101</v>
      </c>
      <c r="BU92" s="202">
        <v>135</v>
      </c>
      <c r="BV92" s="202">
        <v>146</v>
      </c>
      <c r="BW92" s="202">
        <v>35</v>
      </c>
      <c r="BX92" s="202">
        <v>46</v>
      </c>
      <c r="BY92" s="202"/>
      <c r="BZ92" s="202"/>
      <c r="CA92" s="202">
        <v>43</v>
      </c>
      <c r="CB92" s="202">
        <v>41</v>
      </c>
      <c r="CC92" s="202">
        <v>43</v>
      </c>
      <c r="CD92" s="202">
        <v>99</v>
      </c>
      <c r="CE92" s="202">
        <v>99</v>
      </c>
      <c r="CF92" s="202">
        <v>10</v>
      </c>
      <c r="CG92" s="202">
        <v>34</v>
      </c>
      <c r="CH92" s="202">
        <v>18</v>
      </c>
      <c r="CI92" s="202">
        <v>62</v>
      </c>
      <c r="CJ92" s="203">
        <v>168</v>
      </c>
      <c r="CK92" s="203">
        <v>120</v>
      </c>
      <c r="CL92" s="203">
        <v>207</v>
      </c>
      <c r="CM92" s="203">
        <v>88</v>
      </c>
      <c r="CN92" s="202">
        <v>49</v>
      </c>
      <c r="CO92" s="202">
        <v>132</v>
      </c>
      <c r="CP92" s="202">
        <v>99</v>
      </c>
      <c r="CQ92" s="202">
        <v>26</v>
      </c>
      <c r="CR92" s="202">
        <v>99</v>
      </c>
      <c r="CS92" s="202">
        <v>132</v>
      </c>
      <c r="CT92" s="202">
        <v>86</v>
      </c>
      <c r="CU92" s="202">
        <v>52</v>
      </c>
      <c r="CV92" s="202">
        <v>39</v>
      </c>
      <c r="CW92" s="204"/>
      <c r="CX92" s="200"/>
      <c r="CY92" s="200"/>
      <c r="CZ92" s="200"/>
      <c r="DA92" s="200"/>
      <c r="DB92" s="200"/>
      <c r="DC92" s="200"/>
      <c r="DD92" s="200"/>
      <c r="DE92" s="200"/>
      <c r="DF92" s="200"/>
      <c r="DG92" s="200"/>
      <c r="DH92" s="200"/>
    </row>
    <row r="93" spans="2:112" s="113" customFormat="1">
      <c r="V93" s="200"/>
      <c r="W93" s="200"/>
      <c r="X93" s="201" t="s">
        <v>166</v>
      </c>
      <c r="Y93" s="200"/>
      <c r="Z93" s="200"/>
      <c r="AA93" s="200"/>
      <c r="AB93" s="200"/>
      <c r="AC93" s="222"/>
      <c r="AD93" s="226" t="s">
        <v>195</v>
      </c>
      <c r="AE93" s="222"/>
      <c r="AF93" s="222"/>
      <c r="AG93" s="222"/>
      <c r="AH93" s="222"/>
      <c r="AI93" s="222"/>
      <c r="AJ93" s="216" t="s">
        <v>58</v>
      </c>
      <c r="AK93" s="216" t="s">
        <v>59</v>
      </c>
      <c r="AL93" s="222"/>
      <c r="AM93" s="222"/>
      <c r="AN93" s="222">
        <v>200</v>
      </c>
      <c r="AO93" s="222">
        <v>281</v>
      </c>
      <c r="AP93" s="222">
        <v>162</v>
      </c>
      <c r="AQ93" s="222"/>
      <c r="AR93" s="222">
        <v>99</v>
      </c>
      <c r="AS93" s="222"/>
      <c r="AT93" s="222">
        <v>147</v>
      </c>
      <c r="AU93" s="224">
        <v>151</v>
      </c>
      <c r="AV93" s="222">
        <v>97</v>
      </c>
      <c r="AW93" s="222">
        <v>147</v>
      </c>
      <c r="AX93" s="222">
        <v>162</v>
      </c>
      <c r="AY93" s="222"/>
      <c r="AZ93" s="222">
        <v>193</v>
      </c>
      <c r="BA93" s="222"/>
      <c r="BB93" s="222">
        <v>174</v>
      </c>
      <c r="BC93" s="222">
        <v>89</v>
      </c>
      <c r="BD93" s="222">
        <v>51</v>
      </c>
      <c r="BE93" s="222"/>
      <c r="BF93" s="222"/>
      <c r="BG93" s="222">
        <v>80</v>
      </c>
      <c r="BH93" s="222"/>
      <c r="BI93" s="222">
        <v>80</v>
      </c>
      <c r="BJ93" s="222"/>
      <c r="BK93" s="222">
        <v>160</v>
      </c>
      <c r="BL93" s="222">
        <v>580</v>
      </c>
      <c r="BM93" s="222">
        <v>221</v>
      </c>
      <c r="BN93" s="222">
        <v>101</v>
      </c>
      <c r="BO93" s="222">
        <v>92</v>
      </c>
      <c r="BP93" s="227">
        <v>82</v>
      </c>
      <c r="BQ93" s="202"/>
      <c r="BR93" s="202">
        <v>84</v>
      </c>
      <c r="BS93" s="202">
        <v>116</v>
      </c>
      <c r="BT93" s="202">
        <v>146</v>
      </c>
      <c r="BU93" s="202">
        <v>144</v>
      </c>
      <c r="BV93" s="202">
        <v>156</v>
      </c>
      <c r="BW93" s="202">
        <v>129</v>
      </c>
      <c r="BX93" s="202">
        <v>58</v>
      </c>
      <c r="BY93" s="202"/>
      <c r="BZ93" s="202"/>
      <c r="CA93" s="202">
        <v>63</v>
      </c>
      <c r="CB93" s="202">
        <v>43</v>
      </c>
      <c r="CC93" s="202">
        <v>137</v>
      </c>
      <c r="CD93" s="202">
        <v>145</v>
      </c>
      <c r="CE93" s="202">
        <v>137</v>
      </c>
      <c r="CF93" s="202">
        <v>14</v>
      </c>
      <c r="CG93" s="202">
        <v>101</v>
      </c>
      <c r="CH93" s="202">
        <v>30</v>
      </c>
      <c r="CI93" s="202">
        <v>71</v>
      </c>
      <c r="CJ93" s="202">
        <v>178</v>
      </c>
      <c r="CK93" s="202">
        <v>158</v>
      </c>
      <c r="CL93" s="202"/>
      <c r="CM93" s="202">
        <v>104</v>
      </c>
      <c r="CN93" s="202"/>
      <c r="CO93" s="202">
        <v>140</v>
      </c>
      <c r="CP93" s="202">
        <v>140</v>
      </c>
      <c r="CQ93" s="202">
        <v>33</v>
      </c>
      <c r="CR93" s="202">
        <v>108</v>
      </c>
      <c r="CS93" s="202"/>
      <c r="CT93" s="202">
        <v>98</v>
      </c>
      <c r="CU93" s="202">
        <v>54</v>
      </c>
      <c r="CV93" s="202">
        <v>55</v>
      </c>
      <c r="CW93" s="204"/>
      <c r="CX93" s="200"/>
      <c r="CY93" s="200"/>
      <c r="CZ93" s="200"/>
      <c r="DA93" s="200"/>
      <c r="DB93" s="200"/>
      <c r="DC93" s="200"/>
      <c r="DD93" s="200"/>
      <c r="DE93" s="200"/>
      <c r="DF93" s="200"/>
      <c r="DG93" s="200"/>
      <c r="DH93" s="200"/>
    </row>
    <row r="94" spans="2:112" s="113" customFormat="1">
      <c r="V94" s="200"/>
      <c r="W94" s="200"/>
      <c r="X94" s="201" t="s">
        <v>167</v>
      </c>
      <c r="Y94" s="200"/>
      <c r="Z94" s="200"/>
      <c r="AA94" s="200"/>
      <c r="AB94" s="200"/>
      <c r="AC94" s="222"/>
      <c r="AD94" s="222"/>
      <c r="AE94" s="222"/>
      <c r="AF94" s="222"/>
      <c r="AG94" s="222"/>
      <c r="AH94" s="222"/>
      <c r="AI94" s="222"/>
      <c r="AJ94" s="216" t="s">
        <v>56</v>
      </c>
      <c r="AK94" s="216" t="s">
        <v>56</v>
      </c>
      <c r="AL94" s="222"/>
      <c r="AM94" s="222"/>
      <c r="AN94" s="222">
        <v>211</v>
      </c>
      <c r="AO94" s="222"/>
      <c r="AP94" s="222">
        <v>175</v>
      </c>
      <c r="AQ94" s="222"/>
      <c r="AR94" s="222">
        <v>172</v>
      </c>
      <c r="AS94" s="222"/>
      <c r="AT94" s="222">
        <v>284</v>
      </c>
      <c r="AU94" s="224">
        <v>273</v>
      </c>
      <c r="AV94" s="222">
        <v>139</v>
      </c>
      <c r="AW94" s="222">
        <v>299</v>
      </c>
      <c r="AX94" s="222">
        <v>191</v>
      </c>
      <c r="AY94" s="222"/>
      <c r="AZ94" s="222"/>
      <c r="BA94" s="222"/>
      <c r="BB94" s="222">
        <v>267</v>
      </c>
      <c r="BC94" s="222">
        <v>174</v>
      </c>
      <c r="BD94" s="222">
        <v>80</v>
      </c>
      <c r="BE94" s="222"/>
      <c r="BF94" s="222"/>
      <c r="BG94" s="222">
        <v>84</v>
      </c>
      <c r="BH94" s="222"/>
      <c r="BI94" s="222">
        <v>84</v>
      </c>
      <c r="BJ94" s="222"/>
      <c r="BK94" s="222">
        <v>242</v>
      </c>
      <c r="BL94" s="222"/>
      <c r="BM94" s="222"/>
      <c r="BN94" s="222">
        <v>280</v>
      </c>
      <c r="BO94" s="222">
        <v>101</v>
      </c>
      <c r="BP94" s="227">
        <v>85</v>
      </c>
      <c r="BQ94" s="202"/>
      <c r="BR94" s="202">
        <v>113</v>
      </c>
      <c r="BS94" s="202">
        <v>121</v>
      </c>
      <c r="BT94" s="202">
        <v>156</v>
      </c>
      <c r="BU94" s="202">
        <v>150</v>
      </c>
      <c r="BV94" s="202"/>
      <c r="BW94" s="202">
        <v>152</v>
      </c>
      <c r="BX94" s="202">
        <v>101</v>
      </c>
      <c r="BY94" s="202"/>
      <c r="BZ94" s="202"/>
      <c r="CA94" s="202">
        <v>99</v>
      </c>
      <c r="CB94" s="202">
        <v>46</v>
      </c>
      <c r="CC94" s="202">
        <v>198</v>
      </c>
      <c r="CD94" s="202">
        <v>152</v>
      </c>
      <c r="CE94" s="202">
        <v>180</v>
      </c>
      <c r="CF94" s="202">
        <v>18</v>
      </c>
      <c r="CG94" s="202">
        <v>118</v>
      </c>
      <c r="CH94" s="202">
        <v>38</v>
      </c>
      <c r="CI94" s="202">
        <v>74</v>
      </c>
      <c r="CJ94" s="202">
        <v>190</v>
      </c>
      <c r="CK94" s="202">
        <v>167</v>
      </c>
      <c r="CL94" s="202"/>
      <c r="CM94" s="202">
        <v>124</v>
      </c>
      <c r="CN94" s="202"/>
      <c r="CO94" s="202"/>
      <c r="CP94" s="202">
        <v>152</v>
      </c>
      <c r="CQ94" s="202">
        <v>88</v>
      </c>
      <c r="CR94" s="202">
        <v>120</v>
      </c>
      <c r="CS94" s="202"/>
      <c r="CT94" s="202">
        <v>111</v>
      </c>
      <c r="CU94" s="202">
        <v>56</v>
      </c>
      <c r="CV94" s="202">
        <v>57</v>
      </c>
      <c r="CW94" s="204"/>
      <c r="CX94" s="200"/>
      <c r="CY94" s="200"/>
      <c r="CZ94" s="200"/>
      <c r="DA94" s="200"/>
      <c r="DB94" s="200"/>
      <c r="DC94" s="200"/>
      <c r="DD94" s="200"/>
      <c r="DE94" s="200"/>
      <c r="DF94" s="200"/>
      <c r="DG94" s="200"/>
      <c r="DH94" s="200"/>
    </row>
    <row r="95" spans="2:112" s="113" customFormat="1">
      <c r="V95" s="200"/>
      <c r="W95" s="200"/>
      <c r="X95" s="201" t="s">
        <v>168</v>
      </c>
      <c r="Y95" s="200"/>
      <c r="Z95" s="200"/>
      <c r="AA95" s="200"/>
      <c r="AB95" s="200"/>
      <c r="AC95" s="222"/>
      <c r="AD95" s="222"/>
      <c r="AE95" s="222"/>
      <c r="AF95" s="222"/>
      <c r="AG95" s="222"/>
      <c r="AH95" s="222"/>
      <c r="AI95" s="222"/>
      <c r="AJ95" s="216" t="s">
        <v>60</v>
      </c>
      <c r="AK95" s="216" t="s">
        <v>60</v>
      </c>
      <c r="AL95" s="222"/>
      <c r="AM95" s="222"/>
      <c r="AN95" s="222">
        <v>254</v>
      </c>
      <c r="AO95" s="222"/>
      <c r="AP95" s="222">
        <v>222</v>
      </c>
      <c r="AQ95" s="222"/>
      <c r="AR95" s="222"/>
      <c r="AS95" s="222"/>
      <c r="AT95" s="222"/>
      <c r="AU95" s="224">
        <v>299</v>
      </c>
      <c r="AV95" s="222">
        <v>161</v>
      </c>
      <c r="AW95" s="222">
        <v>395</v>
      </c>
      <c r="AX95" s="222"/>
      <c r="AY95" s="222"/>
      <c r="AZ95" s="222"/>
      <c r="BA95" s="222"/>
      <c r="BB95" s="222"/>
      <c r="BC95" s="222">
        <v>193</v>
      </c>
      <c r="BD95" s="222">
        <v>99</v>
      </c>
      <c r="BE95" s="222"/>
      <c r="BF95" s="222"/>
      <c r="BG95" s="222">
        <v>113</v>
      </c>
      <c r="BH95" s="222"/>
      <c r="BI95" s="222">
        <v>92</v>
      </c>
      <c r="BJ95" s="222"/>
      <c r="BK95" s="222">
        <v>580</v>
      </c>
      <c r="BL95" s="222"/>
      <c r="BM95" s="222"/>
      <c r="BN95" s="222"/>
      <c r="BO95" s="222">
        <v>109</v>
      </c>
      <c r="BP95" s="227">
        <v>87</v>
      </c>
      <c r="BQ95" s="202"/>
      <c r="BR95" s="202">
        <v>128</v>
      </c>
      <c r="BS95" s="202">
        <v>128</v>
      </c>
      <c r="BT95" s="202">
        <v>183</v>
      </c>
      <c r="BU95" s="202">
        <v>154</v>
      </c>
      <c r="BV95" s="202"/>
      <c r="BW95" s="202">
        <v>236</v>
      </c>
      <c r="BX95" s="202">
        <v>166</v>
      </c>
      <c r="BY95" s="202"/>
      <c r="BZ95" s="202"/>
      <c r="CA95" s="202">
        <v>145</v>
      </c>
      <c r="CB95" s="202">
        <v>58</v>
      </c>
      <c r="CC95" s="202">
        <v>269</v>
      </c>
      <c r="CD95" s="202">
        <v>233</v>
      </c>
      <c r="CE95" s="202">
        <v>190</v>
      </c>
      <c r="CF95" s="202">
        <v>19</v>
      </c>
      <c r="CG95" s="202">
        <v>126</v>
      </c>
      <c r="CH95" s="202">
        <v>40</v>
      </c>
      <c r="CI95" s="202">
        <v>78</v>
      </c>
      <c r="CJ95" s="202">
        <v>395</v>
      </c>
      <c r="CK95" s="202">
        <v>168</v>
      </c>
      <c r="CL95" s="202"/>
      <c r="CM95" s="202"/>
      <c r="CN95" s="202"/>
      <c r="CO95" s="202"/>
      <c r="CP95" s="202">
        <v>165</v>
      </c>
      <c r="CQ95" s="202">
        <v>99</v>
      </c>
      <c r="CR95" s="202">
        <v>132</v>
      </c>
      <c r="CS95" s="202"/>
      <c r="CT95" s="202">
        <v>115</v>
      </c>
      <c r="CU95" s="202">
        <v>67</v>
      </c>
      <c r="CV95" s="202">
        <v>72</v>
      </c>
      <c r="CW95" s="204"/>
      <c r="CX95" s="200"/>
      <c r="CY95" s="200"/>
      <c r="CZ95" s="200"/>
      <c r="DA95" s="200"/>
      <c r="DB95" s="200"/>
      <c r="DC95" s="200"/>
      <c r="DD95" s="200"/>
      <c r="DE95" s="200"/>
      <c r="DF95" s="200"/>
      <c r="DG95" s="200"/>
      <c r="DH95" s="200"/>
    </row>
    <row r="96" spans="2:112" s="113" customFormat="1">
      <c r="V96" s="200"/>
      <c r="W96" s="200"/>
      <c r="X96" s="201" t="s">
        <v>169</v>
      </c>
      <c r="Y96" s="200"/>
      <c r="Z96" s="200"/>
      <c r="AA96" s="200"/>
      <c r="AB96" s="200"/>
      <c r="AC96" s="222"/>
      <c r="AD96" s="222"/>
      <c r="AE96" s="222"/>
      <c r="AF96" s="222"/>
      <c r="AG96" s="222"/>
      <c r="AH96" s="222"/>
      <c r="AI96" s="222"/>
      <c r="AJ96" s="216" t="s">
        <v>57</v>
      </c>
      <c r="AK96" s="216" t="s">
        <v>57</v>
      </c>
      <c r="AL96" s="222"/>
      <c r="AM96" s="222"/>
      <c r="AN96" s="222">
        <v>255</v>
      </c>
      <c r="AO96" s="222"/>
      <c r="AP96" s="222">
        <v>253</v>
      </c>
      <c r="AQ96" s="222"/>
      <c r="AR96" s="222"/>
      <c r="AS96" s="222"/>
      <c r="AT96" s="222"/>
      <c r="AU96" s="224"/>
      <c r="AV96" s="222">
        <v>263</v>
      </c>
      <c r="AW96" s="222"/>
      <c r="AX96" s="222"/>
      <c r="AY96" s="222"/>
      <c r="AZ96" s="222"/>
      <c r="BA96" s="222"/>
      <c r="BB96" s="222"/>
      <c r="BC96" s="222">
        <v>267</v>
      </c>
      <c r="BD96" s="222">
        <v>104</v>
      </c>
      <c r="BE96" s="222"/>
      <c r="BF96" s="222"/>
      <c r="BG96" s="222">
        <v>128</v>
      </c>
      <c r="BH96" s="222"/>
      <c r="BI96" s="222">
        <v>112</v>
      </c>
      <c r="BJ96" s="222"/>
      <c r="BK96" s="222">
        <v>680</v>
      </c>
      <c r="BL96" s="222"/>
      <c r="BM96" s="222"/>
      <c r="BN96" s="222"/>
      <c r="BO96" s="222">
        <v>114</v>
      </c>
      <c r="BP96" s="227">
        <v>101</v>
      </c>
      <c r="BQ96" s="202"/>
      <c r="BR96" s="202">
        <v>220</v>
      </c>
      <c r="BS96" s="202"/>
      <c r="BT96" s="202">
        <v>198</v>
      </c>
      <c r="BU96" s="202">
        <v>166</v>
      </c>
      <c r="BV96" s="202"/>
      <c r="BW96" s="202"/>
      <c r="BX96" s="202">
        <v>227</v>
      </c>
      <c r="BY96" s="202"/>
      <c r="BZ96" s="202"/>
      <c r="CA96" s="202">
        <v>168</v>
      </c>
      <c r="CB96" s="202">
        <v>65</v>
      </c>
      <c r="CC96" s="202"/>
      <c r="CD96" s="202"/>
      <c r="CE96" s="202">
        <v>198</v>
      </c>
      <c r="CF96" s="202">
        <v>22</v>
      </c>
      <c r="CG96" s="202">
        <v>150</v>
      </c>
      <c r="CH96" s="202">
        <v>58</v>
      </c>
      <c r="CI96" s="202">
        <v>79</v>
      </c>
      <c r="CJ96" s="202"/>
      <c r="CK96" s="202">
        <v>182</v>
      </c>
      <c r="CL96" s="202"/>
      <c r="CM96" s="202"/>
      <c r="CN96" s="202"/>
      <c r="CO96" s="202"/>
      <c r="CP96" s="202"/>
      <c r="CQ96" s="202">
        <v>120</v>
      </c>
      <c r="CR96" s="202">
        <v>165</v>
      </c>
      <c r="CS96" s="202"/>
      <c r="CT96" s="202">
        <v>186</v>
      </c>
      <c r="CU96" s="202">
        <v>75</v>
      </c>
      <c r="CV96" s="202">
        <v>73</v>
      </c>
      <c r="CW96" s="204"/>
      <c r="CX96" s="200"/>
      <c r="CY96" s="200"/>
      <c r="CZ96" s="200"/>
      <c r="DA96" s="200"/>
      <c r="DB96" s="200"/>
      <c r="DC96" s="200"/>
      <c r="DD96" s="200"/>
      <c r="DE96" s="200"/>
      <c r="DF96" s="200"/>
      <c r="DG96" s="200"/>
      <c r="DH96" s="200"/>
    </row>
    <row r="97" spans="22:112" s="113" customFormat="1">
      <c r="V97" s="200"/>
      <c r="W97" s="200"/>
      <c r="X97" s="201" t="s">
        <v>170</v>
      </c>
      <c r="Y97" s="200"/>
      <c r="Z97" s="200"/>
      <c r="AA97" s="200"/>
      <c r="AB97" s="200"/>
      <c r="AC97" s="222"/>
      <c r="AD97" s="222"/>
      <c r="AE97" s="222"/>
      <c r="AF97" s="222"/>
      <c r="AG97" s="222"/>
      <c r="AH97" s="222"/>
      <c r="AI97" s="222"/>
      <c r="AJ97" s="216" t="s">
        <v>55</v>
      </c>
      <c r="AK97" s="216" t="s">
        <v>55</v>
      </c>
      <c r="AL97" s="222"/>
      <c r="AM97" s="222"/>
      <c r="AN97" s="222">
        <v>271</v>
      </c>
      <c r="AO97" s="222"/>
      <c r="AP97" s="222">
        <v>271</v>
      </c>
      <c r="AQ97" s="222"/>
      <c r="AR97" s="222"/>
      <c r="AS97" s="222"/>
      <c r="AT97" s="222"/>
      <c r="AU97" s="224"/>
      <c r="AV97" s="222">
        <v>265</v>
      </c>
      <c r="AW97" s="222"/>
      <c r="AX97" s="222"/>
      <c r="AY97" s="222"/>
      <c r="AZ97" s="222"/>
      <c r="BA97" s="222"/>
      <c r="BB97" s="222"/>
      <c r="BC97" s="222"/>
      <c r="BD97" s="222">
        <v>160</v>
      </c>
      <c r="BE97" s="222"/>
      <c r="BF97" s="222"/>
      <c r="BG97" s="222">
        <v>275</v>
      </c>
      <c r="BH97" s="222"/>
      <c r="BI97" s="222">
        <v>123</v>
      </c>
      <c r="BJ97" s="222"/>
      <c r="BK97" s="222"/>
      <c r="BL97" s="222"/>
      <c r="BM97" s="222"/>
      <c r="BN97" s="222"/>
      <c r="BO97" s="222">
        <v>280</v>
      </c>
      <c r="BP97" s="227">
        <v>130</v>
      </c>
      <c r="BQ97" s="202"/>
      <c r="BR97" s="202">
        <v>505</v>
      </c>
      <c r="BS97" s="202"/>
      <c r="BT97" s="202">
        <v>218</v>
      </c>
      <c r="BU97" s="202">
        <v>192</v>
      </c>
      <c r="BV97" s="202"/>
      <c r="BW97" s="202"/>
      <c r="BX97" s="202">
        <v>229</v>
      </c>
      <c r="BY97" s="202"/>
      <c r="BZ97" s="202"/>
      <c r="CA97" s="202">
        <v>180</v>
      </c>
      <c r="CB97" s="202">
        <v>99</v>
      </c>
      <c r="CC97" s="202"/>
      <c r="CD97" s="202"/>
      <c r="CE97" s="202">
        <v>201</v>
      </c>
      <c r="CF97" s="202">
        <v>23</v>
      </c>
      <c r="CG97" s="202">
        <v>232</v>
      </c>
      <c r="CH97" s="202">
        <v>60</v>
      </c>
      <c r="CI97" s="202">
        <v>86</v>
      </c>
      <c r="CJ97" s="202"/>
      <c r="CK97" s="202">
        <v>203</v>
      </c>
      <c r="CL97" s="202"/>
      <c r="CM97" s="202"/>
      <c r="CN97" s="202"/>
      <c r="CO97" s="202"/>
      <c r="CP97" s="202"/>
      <c r="CQ97" s="202">
        <v>132</v>
      </c>
      <c r="CR97" s="202">
        <v>219</v>
      </c>
      <c r="CS97" s="202"/>
      <c r="CT97" s="200"/>
      <c r="CU97" s="202">
        <v>76</v>
      </c>
      <c r="CV97" s="202">
        <v>74</v>
      </c>
      <c r="CW97" s="204"/>
      <c r="CX97" s="200"/>
      <c r="CY97" s="200"/>
      <c r="CZ97" s="200"/>
      <c r="DA97" s="200"/>
      <c r="DB97" s="200"/>
      <c r="DC97" s="200"/>
      <c r="DD97" s="200"/>
      <c r="DE97" s="200"/>
      <c r="DF97" s="200"/>
      <c r="DG97" s="200"/>
      <c r="DH97" s="200"/>
    </row>
    <row r="98" spans="22:112" s="113" customFormat="1">
      <c r="V98" s="200"/>
      <c r="W98" s="200"/>
      <c r="X98" s="201" t="s">
        <v>171</v>
      </c>
      <c r="Y98" s="200"/>
      <c r="Z98" s="200"/>
      <c r="AA98" s="200"/>
      <c r="AB98" s="200"/>
      <c r="AC98" s="222"/>
      <c r="AD98" s="222"/>
      <c r="AE98" s="222"/>
      <c r="AF98" s="222"/>
      <c r="AG98" s="222"/>
      <c r="AH98" s="222"/>
      <c r="AI98" s="222"/>
      <c r="AJ98" s="216" t="s">
        <v>59</v>
      </c>
      <c r="AK98" s="216" t="s">
        <v>58</v>
      </c>
      <c r="AL98" s="222"/>
      <c r="AM98" s="222"/>
      <c r="AN98" s="222">
        <v>283</v>
      </c>
      <c r="AO98" s="222"/>
      <c r="AP98" s="222"/>
      <c r="AQ98" s="222"/>
      <c r="AR98" s="222"/>
      <c r="AS98" s="222"/>
      <c r="AT98" s="222"/>
      <c r="AU98" s="224"/>
      <c r="AV98" s="222"/>
      <c r="AW98" s="222"/>
      <c r="AX98" s="222"/>
      <c r="AY98" s="222"/>
      <c r="AZ98" s="222"/>
      <c r="BA98" s="222"/>
      <c r="BB98" s="222"/>
      <c r="BC98" s="222"/>
      <c r="BD98" s="222">
        <v>220</v>
      </c>
      <c r="BE98" s="222"/>
      <c r="BF98" s="222"/>
      <c r="BG98" s="222">
        <v>505</v>
      </c>
      <c r="BH98" s="222"/>
      <c r="BI98" s="222">
        <v>185</v>
      </c>
      <c r="BJ98" s="222"/>
      <c r="BK98" s="222"/>
      <c r="BL98" s="222"/>
      <c r="BM98" s="222"/>
      <c r="BN98" s="222"/>
      <c r="BO98" s="222">
        <v>380</v>
      </c>
      <c r="BP98" s="227">
        <v>152</v>
      </c>
      <c r="BQ98" s="202"/>
      <c r="BR98" s="202">
        <v>680</v>
      </c>
      <c r="BS98" s="202"/>
      <c r="BT98" s="202"/>
      <c r="BU98" s="202">
        <v>217</v>
      </c>
      <c r="BV98" s="202"/>
      <c r="BW98" s="202"/>
      <c r="BX98" s="202"/>
      <c r="BY98" s="202"/>
      <c r="BZ98" s="202"/>
      <c r="CA98" s="202">
        <v>198</v>
      </c>
      <c r="CB98" s="202">
        <v>119</v>
      </c>
      <c r="CC98" s="202"/>
      <c r="CD98" s="202"/>
      <c r="CE98" s="202">
        <v>216</v>
      </c>
      <c r="CF98" s="202">
        <v>27</v>
      </c>
      <c r="CG98" s="202"/>
      <c r="CH98" s="202">
        <v>62</v>
      </c>
      <c r="CI98" s="202">
        <v>91</v>
      </c>
      <c r="CJ98" s="202"/>
      <c r="CK98" s="202">
        <v>266</v>
      </c>
      <c r="CL98" s="202"/>
      <c r="CM98" s="202"/>
      <c r="CN98" s="202"/>
      <c r="CO98" s="202"/>
      <c r="CP98" s="202"/>
      <c r="CQ98" s="202">
        <v>205</v>
      </c>
      <c r="CR98" s="202"/>
      <c r="CS98" s="202"/>
      <c r="CT98" s="202"/>
      <c r="CU98" s="202">
        <v>78</v>
      </c>
      <c r="CV98" s="202">
        <v>90</v>
      </c>
      <c r="CW98" s="204"/>
      <c r="CX98" s="200"/>
      <c r="CY98" s="200"/>
      <c r="CZ98" s="200"/>
      <c r="DA98" s="200"/>
      <c r="DB98" s="200"/>
      <c r="DC98" s="200"/>
      <c r="DD98" s="200"/>
      <c r="DE98" s="200"/>
      <c r="DF98" s="200"/>
      <c r="DG98" s="200"/>
      <c r="DH98" s="200"/>
    </row>
    <row r="99" spans="22:112" s="113" customFormat="1">
      <c r="V99" s="200"/>
      <c r="W99" s="200"/>
      <c r="X99" s="201" t="s">
        <v>160</v>
      </c>
      <c r="Y99" s="200"/>
      <c r="Z99" s="200"/>
      <c r="AA99" s="200"/>
      <c r="AB99" s="200"/>
      <c r="AC99" s="222"/>
      <c r="AD99" s="222"/>
      <c r="AE99" s="222"/>
      <c r="AF99" s="222"/>
      <c r="AG99" s="222"/>
      <c r="AH99" s="222"/>
      <c r="AI99" s="222"/>
      <c r="AJ99" s="216" t="s">
        <v>62</v>
      </c>
      <c r="AK99" s="216" t="s">
        <v>62</v>
      </c>
      <c r="AL99" s="222"/>
      <c r="AM99" s="222"/>
      <c r="AN99" s="222">
        <v>299</v>
      </c>
      <c r="AO99" s="222"/>
      <c r="AP99" s="222"/>
      <c r="AQ99" s="222"/>
      <c r="AR99" s="222"/>
      <c r="AS99" s="222"/>
      <c r="AT99" s="222"/>
      <c r="AU99" s="224"/>
      <c r="AV99" s="222"/>
      <c r="AW99" s="222"/>
      <c r="AX99" s="222"/>
      <c r="AY99" s="222"/>
      <c r="AZ99" s="222"/>
      <c r="BA99" s="222"/>
      <c r="BB99" s="222"/>
      <c r="BC99" s="222"/>
      <c r="BD99" s="222">
        <v>244</v>
      </c>
      <c r="BE99" s="222"/>
      <c r="BF99" s="222"/>
      <c r="BG99" s="222"/>
      <c r="BH99" s="222"/>
      <c r="BI99" s="222">
        <v>205</v>
      </c>
      <c r="BJ99" s="222"/>
      <c r="BK99" s="222"/>
      <c r="BL99" s="222"/>
      <c r="BM99" s="222"/>
      <c r="BN99" s="222"/>
      <c r="BO99" s="222"/>
      <c r="BP99" s="227">
        <v>156</v>
      </c>
      <c r="BQ99" s="202"/>
      <c r="BR99" s="202">
        <v>780</v>
      </c>
      <c r="BS99" s="202"/>
      <c r="BT99" s="202"/>
      <c r="BU99" s="202">
        <v>225</v>
      </c>
      <c r="BV99" s="202"/>
      <c r="BW99" s="202"/>
      <c r="BX99" s="202"/>
      <c r="BY99" s="202"/>
      <c r="BZ99" s="202"/>
      <c r="CA99" s="202">
        <v>201</v>
      </c>
      <c r="CB99" s="202">
        <v>155</v>
      </c>
      <c r="CC99" s="202"/>
      <c r="CD99" s="202"/>
      <c r="CE99" s="202">
        <v>245</v>
      </c>
      <c r="CF99" s="202">
        <v>30</v>
      </c>
      <c r="CG99" s="202"/>
      <c r="CH99" s="202">
        <v>66</v>
      </c>
      <c r="CI99" s="202">
        <v>95</v>
      </c>
      <c r="CJ99" s="202"/>
      <c r="CK99" s="202">
        <v>270</v>
      </c>
      <c r="CL99" s="202"/>
      <c r="CM99" s="202"/>
      <c r="CN99" s="202"/>
      <c r="CO99" s="202"/>
      <c r="CP99" s="202"/>
      <c r="CQ99" s="202">
        <v>580</v>
      </c>
      <c r="CR99" s="202"/>
      <c r="CS99" s="202"/>
      <c r="CT99" s="202"/>
      <c r="CU99" s="202">
        <v>79</v>
      </c>
      <c r="CV99" s="202">
        <v>91</v>
      </c>
      <c r="CW99" s="204"/>
      <c r="CX99" s="200"/>
      <c r="CY99" s="200"/>
      <c r="CZ99" s="200"/>
      <c r="DA99" s="200"/>
      <c r="DB99" s="200"/>
      <c r="DC99" s="200"/>
      <c r="DD99" s="200"/>
      <c r="DE99" s="200"/>
      <c r="DF99" s="200"/>
      <c r="DG99" s="200"/>
      <c r="DH99" s="200"/>
    </row>
    <row r="100" spans="22:112" s="113" customFormat="1">
      <c r="V100" s="200"/>
      <c r="W100" s="200"/>
      <c r="X100" s="202"/>
      <c r="Y100" s="200"/>
      <c r="Z100" s="200"/>
      <c r="AA100" s="200"/>
      <c r="AB100" s="200"/>
      <c r="AC100" s="222"/>
      <c r="AD100" s="222"/>
      <c r="AE100" s="222"/>
      <c r="AF100" s="222"/>
      <c r="AG100" s="222"/>
      <c r="AH100" s="222"/>
      <c r="AI100" s="222"/>
      <c r="AJ100" s="216" t="s">
        <v>63</v>
      </c>
      <c r="AK100" s="216" t="s">
        <v>63</v>
      </c>
      <c r="AL100" s="222"/>
      <c r="AM100" s="222"/>
      <c r="AN100" s="222"/>
      <c r="AO100" s="222"/>
      <c r="AP100" s="222"/>
      <c r="AQ100" s="222"/>
      <c r="AR100" s="222"/>
      <c r="AS100" s="222"/>
      <c r="AT100" s="222"/>
      <c r="AU100" s="224"/>
      <c r="AV100" s="222"/>
      <c r="AW100" s="222"/>
      <c r="AX100" s="222"/>
      <c r="AY100" s="222"/>
      <c r="AZ100" s="222"/>
      <c r="BA100" s="222"/>
      <c r="BB100" s="222"/>
      <c r="BC100" s="222"/>
      <c r="BD100" s="222">
        <v>275</v>
      </c>
      <c r="BE100" s="222"/>
      <c r="BF100" s="222"/>
      <c r="BG100" s="222"/>
      <c r="BH100" s="222"/>
      <c r="BI100" s="222">
        <v>238</v>
      </c>
      <c r="BJ100" s="222"/>
      <c r="BK100" s="222"/>
      <c r="BL100" s="222"/>
      <c r="BM100" s="222"/>
      <c r="BN100" s="222"/>
      <c r="BO100" s="222"/>
      <c r="BP100" s="227">
        <v>237</v>
      </c>
      <c r="BQ100" s="202"/>
      <c r="BR100" s="202"/>
      <c r="BS100" s="202"/>
      <c r="BT100" s="202"/>
      <c r="BU100" s="202">
        <v>246</v>
      </c>
      <c r="BV100" s="202"/>
      <c r="BW100" s="202"/>
      <c r="BX100" s="202"/>
      <c r="BY100" s="202"/>
      <c r="BZ100" s="202"/>
      <c r="CA100" s="202">
        <v>245</v>
      </c>
      <c r="CB100" s="202">
        <v>166</v>
      </c>
      <c r="CC100" s="202"/>
      <c r="CD100" s="202"/>
      <c r="CE100" s="202"/>
      <c r="CF100" s="202">
        <v>39</v>
      </c>
      <c r="CG100" s="202"/>
      <c r="CH100" s="202">
        <v>71</v>
      </c>
      <c r="CI100" s="202">
        <v>111</v>
      </c>
      <c r="CJ100" s="202"/>
      <c r="CK100" s="202">
        <v>395</v>
      </c>
      <c r="CL100" s="202"/>
      <c r="CM100" s="202"/>
      <c r="CN100" s="202"/>
      <c r="CO100" s="202"/>
      <c r="CP100" s="202"/>
      <c r="CQ100" s="200"/>
      <c r="CR100" s="202"/>
      <c r="CS100" s="202"/>
      <c r="CT100" s="202"/>
      <c r="CU100" s="202">
        <v>94</v>
      </c>
      <c r="CV100" s="202">
        <v>133</v>
      </c>
      <c r="CW100" s="204"/>
      <c r="CX100" s="200"/>
      <c r="CY100" s="200"/>
      <c r="CZ100" s="200"/>
      <c r="DA100" s="200"/>
      <c r="DB100" s="200"/>
      <c r="DC100" s="200"/>
      <c r="DD100" s="200"/>
      <c r="DE100" s="200"/>
      <c r="DF100" s="200"/>
      <c r="DG100" s="200"/>
      <c r="DH100" s="200"/>
    </row>
    <row r="101" spans="22:112" s="113" customFormat="1">
      <c r="V101" s="200"/>
      <c r="W101" s="200"/>
      <c r="X101" s="202"/>
      <c r="Y101" s="200"/>
      <c r="Z101" s="200"/>
      <c r="AA101" s="200"/>
      <c r="AB101" s="200"/>
      <c r="AC101" s="222"/>
      <c r="AD101" s="222"/>
      <c r="AE101" s="222"/>
      <c r="AF101" s="222"/>
      <c r="AG101" s="222"/>
      <c r="AH101" s="222"/>
      <c r="AI101" s="222"/>
      <c r="AJ101" s="216" t="s">
        <v>134</v>
      </c>
      <c r="AK101" s="216" t="s">
        <v>70</v>
      </c>
      <c r="AL101" s="222"/>
      <c r="AM101" s="222"/>
      <c r="AN101" s="222"/>
      <c r="AO101" s="222"/>
      <c r="AP101" s="222"/>
      <c r="AQ101" s="222"/>
      <c r="AR101" s="222"/>
      <c r="AS101" s="222"/>
      <c r="AT101" s="222"/>
      <c r="AU101" s="224"/>
      <c r="AV101" s="222"/>
      <c r="AW101" s="222"/>
      <c r="AX101" s="222"/>
      <c r="AY101" s="222"/>
      <c r="AZ101" s="222"/>
      <c r="BA101" s="222"/>
      <c r="BB101" s="222"/>
      <c r="BC101" s="222"/>
      <c r="BD101" s="222"/>
      <c r="BE101" s="222"/>
      <c r="BF101" s="222"/>
      <c r="BG101" s="222"/>
      <c r="BH101" s="222"/>
      <c r="BI101" s="222">
        <v>260</v>
      </c>
      <c r="BJ101" s="222"/>
      <c r="BK101" s="222"/>
      <c r="BL101" s="222"/>
      <c r="BM101" s="222"/>
      <c r="BN101" s="222"/>
      <c r="BO101" s="222"/>
      <c r="BP101" s="227">
        <v>280</v>
      </c>
      <c r="BQ101" s="202"/>
      <c r="BR101" s="202"/>
      <c r="BS101" s="202"/>
      <c r="BT101" s="202"/>
      <c r="BU101" s="202"/>
      <c r="BV101" s="202"/>
      <c r="BW101" s="202"/>
      <c r="BX101" s="202"/>
      <c r="BY101" s="202"/>
      <c r="BZ101" s="202"/>
      <c r="CA101" s="202">
        <v>269</v>
      </c>
      <c r="CB101" s="202">
        <v>178</v>
      </c>
      <c r="CC101" s="202"/>
      <c r="CD101" s="202"/>
      <c r="CE101" s="202"/>
      <c r="CF101" s="202">
        <v>47</v>
      </c>
      <c r="CG101" s="202"/>
      <c r="CH101" s="202">
        <v>83</v>
      </c>
      <c r="CI101" s="202">
        <v>177</v>
      </c>
      <c r="CJ101" s="202"/>
      <c r="CK101" s="202"/>
      <c r="CL101" s="202"/>
      <c r="CM101" s="202"/>
      <c r="CN101" s="202"/>
      <c r="CO101" s="202"/>
      <c r="CP101" s="202"/>
      <c r="CQ101" s="202"/>
      <c r="CR101" s="202"/>
      <c r="CS101" s="202"/>
      <c r="CT101" s="202"/>
      <c r="CU101" s="202">
        <v>125</v>
      </c>
      <c r="CV101" s="202">
        <v>142</v>
      </c>
      <c r="CW101" s="204"/>
      <c r="CX101" s="200"/>
      <c r="CY101" s="200"/>
      <c r="CZ101" s="200"/>
      <c r="DA101" s="200"/>
      <c r="DB101" s="200"/>
      <c r="DC101" s="200"/>
      <c r="DD101" s="200"/>
      <c r="DE101" s="200"/>
      <c r="DF101" s="200"/>
      <c r="DG101" s="200"/>
      <c r="DH101" s="200"/>
    </row>
    <row r="102" spans="22:112">
      <c r="V102" s="182"/>
      <c r="W102" s="182"/>
      <c r="X102" s="205"/>
      <c r="Y102" s="182"/>
      <c r="Z102" s="182"/>
      <c r="AA102" s="182"/>
      <c r="AB102" s="182"/>
      <c r="AC102" s="217"/>
      <c r="AD102" s="217"/>
      <c r="AE102" s="217"/>
      <c r="AF102" s="217"/>
      <c r="AG102" s="217"/>
      <c r="AH102" s="217"/>
      <c r="AI102" s="217"/>
      <c r="AJ102" s="216" t="s">
        <v>61</v>
      </c>
      <c r="AK102" s="216" t="s">
        <v>61</v>
      </c>
      <c r="AL102" s="217"/>
      <c r="AM102" s="217"/>
      <c r="AN102" s="217"/>
      <c r="AO102" s="217"/>
      <c r="AP102" s="217"/>
      <c r="AQ102" s="217"/>
      <c r="AR102" s="217"/>
      <c r="AS102" s="217"/>
      <c r="AT102" s="217"/>
      <c r="AU102" s="217"/>
      <c r="AV102" s="217"/>
      <c r="AW102" s="217"/>
      <c r="AX102" s="217"/>
      <c r="AY102" s="217"/>
      <c r="AZ102" s="217"/>
      <c r="BA102" s="217"/>
      <c r="BB102" s="217"/>
      <c r="BC102" s="217"/>
      <c r="BD102" s="217"/>
      <c r="BE102" s="217"/>
      <c r="BF102" s="217"/>
      <c r="BG102" s="217"/>
      <c r="BH102" s="217"/>
      <c r="BI102" s="222">
        <v>262</v>
      </c>
      <c r="BJ102" s="222"/>
      <c r="BK102" s="222"/>
      <c r="BL102" s="222"/>
      <c r="BM102" s="222"/>
      <c r="BN102" s="222"/>
      <c r="BO102" s="222"/>
      <c r="BP102" s="227">
        <v>680</v>
      </c>
      <c r="BQ102" s="202"/>
      <c r="BR102" s="202"/>
      <c r="BS102" s="202"/>
      <c r="BT102" s="202"/>
      <c r="BU102" s="202"/>
      <c r="BV102" s="202"/>
      <c r="BW102" s="202"/>
      <c r="BX102" s="202"/>
      <c r="BY102" s="202"/>
      <c r="BZ102" s="202"/>
      <c r="CA102" s="182"/>
      <c r="CB102" s="202">
        <v>184</v>
      </c>
      <c r="CC102" s="202"/>
      <c r="CD102" s="202"/>
      <c r="CE102" s="202"/>
      <c r="CF102" s="202">
        <v>57</v>
      </c>
      <c r="CG102" s="202"/>
      <c r="CH102" s="202">
        <v>95</v>
      </c>
      <c r="CI102" s="202">
        <v>195</v>
      </c>
      <c r="CJ102" s="202"/>
      <c r="CK102" s="202"/>
      <c r="CL102" s="202"/>
      <c r="CM102" s="202"/>
      <c r="CN102" s="202"/>
      <c r="CO102" s="202"/>
      <c r="CP102" s="202"/>
      <c r="CQ102" s="202"/>
      <c r="CR102" s="202"/>
      <c r="CS102" s="202"/>
      <c r="CT102" s="202"/>
      <c r="CU102" s="202">
        <v>163</v>
      </c>
      <c r="CV102" s="202">
        <v>241</v>
      </c>
      <c r="CW102" s="204"/>
      <c r="CX102" s="182"/>
      <c r="CY102" s="182"/>
      <c r="CZ102" s="182"/>
      <c r="DA102" s="182"/>
      <c r="DB102" s="182"/>
      <c r="DC102" s="182"/>
      <c r="DD102" s="182"/>
      <c r="DE102" s="182"/>
      <c r="DF102" s="182"/>
      <c r="DG102" s="182"/>
      <c r="DH102" s="182"/>
    </row>
    <row r="103" spans="22:112" s="113" customFormat="1">
      <c r="V103" s="200"/>
      <c r="W103" s="197"/>
      <c r="X103" s="202"/>
      <c r="Y103" s="200"/>
      <c r="Z103" s="200"/>
      <c r="AA103" s="200"/>
      <c r="AB103" s="200"/>
      <c r="AC103" s="222"/>
      <c r="AD103" s="222"/>
      <c r="AE103" s="222"/>
      <c r="AF103" s="222"/>
      <c r="AG103" s="222"/>
      <c r="AH103" s="222"/>
      <c r="AI103" s="222"/>
      <c r="AJ103" s="216" t="s">
        <v>68</v>
      </c>
      <c r="AK103" s="216" t="s">
        <v>68</v>
      </c>
      <c r="AL103" s="222"/>
      <c r="AM103" s="222"/>
      <c r="AN103" s="222"/>
      <c r="AO103" s="222"/>
      <c r="AP103" s="222"/>
      <c r="AQ103" s="222"/>
      <c r="AR103" s="222"/>
      <c r="AS103" s="222"/>
      <c r="AT103" s="222"/>
      <c r="AU103" s="222"/>
      <c r="AV103" s="222"/>
      <c r="AW103" s="222"/>
      <c r="AX103" s="222"/>
      <c r="AY103" s="222"/>
      <c r="AZ103" s="222"/>
      <c r="BA103" s="222"/>
      <c r="BB103" s="222"/>
      <c r="BC103" s="222"/>
      <c r="BD103" s="222"/>
      <c r="BE103" s="222"/>
      <c r="BF103" s="222"/>
      <c r="BG103" s="222"/>
      <c r="BH103" s="222"/>
      <c r="BI103" s="222">
        <v>580</v>
      </c>
      <c r="BJ103" s="222"/>
      <c r="BK103" s="222"/>
      <c r="BL103" s="222"/>
      <c r="BM103" s="222"/>
      <c r="BN103" s="222"/>
      <c r="BO103" s="222"/>
      <c r="BP103" s="227">
        <v>880</v>
      </c>
      <c r="BQ103" s="202"/>
      <c r="BR103" s="202"/>
      <c r="BS103" s="202"/>
      <c r="BT103" s="202"/>
      <c r="BU103" s="202"/>
      <c r="BV103" s="202"/>
      <c r="BW103" s="202"/>
      <c r="BX103" s="202"/>
      <c r="BY103" s="202"/>
      <c r="BZ103" s="202"/>
      <c r="CA103" s="200"/>
      <c r="CB103" s="202">
        <v>202</v>
      </c>
      <c r="CC103" s="202"/>
      <c r="CD103" s="202"/>
      <c r="CE103" s="202"/>
      <c r="CF103" s="202">
        <v>60</v>
      </c>
      <c r="CG103" s="202"/>
      <c r="CH103" s="202">
        <v>127</v>
      </c>
      <c r="CI103" s="202">
        <v>215</v>
      </c>
      <c r="CJ103" s="202"/>
      <c r="CK103" s="202"/>
      <c r="CL103" s="202"/>
      <c r="CM103" s="202"/>
      <c r="CN103" s="202"/>
      <c r="CO103" s="202"/>
      <c r="CP103" s="202"/>
      <c r="CQ103" s="202"/>
      <c r="CR103" s="202"/>
      <c r="CS103" s="202"/>
      <c r="CT103" s="202"/>
      <c r="CU103" s="202">
        <v>188</v>
      </c>
      <c r="CV103" s="202">
        <v>261</v>
      </c>
      <c r="CW103" s="204"/>
      <c r="CX103" s="200"/>
      <c r="CY103" s="200"/>
      <c r="CZ103" s="200"/>
      <c r="DA103" s="200"/>
      <c r="DB103" s="200"/>
      <c r="DC103" s="200"/>
      <c r="DD103" s="200"/>
      <c r="DE103" s="200"/>
      <c r="DF103" s="200"/>
      <c r="DG103" s="200"/>
      <c r="DH103" s="200"/>
    </row>
    <row r="104" spans="22:112" s="113" customFormat="1">
      <c r="V104" s="200"/>
      <c r="W104" s="197"/>
      <c r="X104" s="202"/>
      <c r="Y104" s="200"/>
      <c r="Z104" s="200"/>
      <c r="AA104" s="200"/>
      <c r="AB104" s="200"/>
      <c r="AC104" s="222"/>
      <c r="AD104" s="222"/>
      <c r="AE104" s="222"/>
      <c r="AF104" s="222"/>
      <c r="AG104" s="222"/>
      <c r="AH104" s="222"/>
      <c r="AI104" s="222"/>
      <c r="AJ104" s="216" t="s">
        <v>69</v>
      </c>
      <c r="AK104" s="216" t="s">
        <v>69</v>
      </c>
      <c r="AL104" s="222"/>
      <c r="AM104" s="222"/>
      <c r="AN104" s="222"/>
      <c r="AO104" s="222"/>
      <c r="AP104" s="222"/>
      <c r="AQ104" s="222"/>
      <c r="AR104" s="222"/>
      <c r="AS104" s="222"/>
      <c r="AT104" s="222"/>
      <c r="AU104" s="222"/>
      <c r="AV104" s="222"/>
      <c r="AW104" s="222"/>
      <c r="AX104" s="222"/>
      <c r="AY104" s="222"/>
      <c r="AZ104" s="222"/>
      <c r="BA104" s="222"/>
      <c r="BB104" s="222"/>
      <c r="BC104" s="222"/>
      <c r="BD104" s="222"/>
      <c r="BE104" s="222"/>
      <c r="BF104" s="222"/>
      <c r="BG104" s="222"/>
      <c r="BH104" s="222"/>
      <c r="BI104" s="222">
        <v>680</v>
      </c>
      <c r="BJ104" s="222"/>
      <c r="BK104" s="222"/>
      <c r="BL104" s="222"/>
      <c r="BM104" s="222"/>
      <c r="BN104" s="222"/>
      <c r="BO104" s="222"/>
      <c r="BP104" s="227"/>
      <c r="BQ104" s="202"/>
      <c r="BR104" s="202"/>
      <c r="BS104" s="202"/>
      <c r="BT104" s="202"/>
      <c r="BU104" s="202"/>
      <c r="BV104" s="202"/>
      <c r="BW104" s="202"/>
      <c r="BX104" s="202"/>
      <c r="BY104" s="202"/>
      <c r="BZ104" s="202"/>
      <c r="CA104" s="202"/>
      <c r="CB104" s="202">
        <v>204</v>
      </c>
      <c r="CC104" s="202"/>
      <c r="CD104" s="202"/>
      <c r="CE104" s="202"/>
      <c r="CF104" s="202">
        <v>66</v>
      </c>
      <c r="CG104" s="202"/>
      <c r="CH104" s="202">
        <v>138</v>
      </c>
      <c r="CI104" s="202">
        <v>243</v>
      </c>
      <c r="CJ104" s="202"/>
      <c r="CK104" s="202"/>
      <c r="CL104" s="202"/>
      <c r="CM104" s="202"/>
      <c r="CN104" s="202"/>
      <c r="CO104" s="202"/>
      <c r="CP104" s="202"/>
      <c r="CQ104" s="202"/>
      <c r="CR104" s="202"/>
      <c r="CS104" s="202"/>
      <c r="CT104" s="202"/>
      <c r="CU104" s="202">
        <v>282</v>
      </c>
      <c r="CV104" s="202">
        <v>405</v>
      </c>
      <c r="CW104" s="204"/>
      <c r="CX104" s="200"/>
      <c r="CY104" s="200"/>
      <c r="CZ104" s="200"/>
      <c r="DA104" s="200"/>
      <c r="DB104" s="200"/>
      <c r="DC104" s="200"/>
      <c r="DD104" s="200"/>
      <c r="DE104" s="200"/>
      <c r="DF104" s="200"/>
      <c r="DG104" s="200"/>
      <c r="DH104" s="200"/>
    </row>
    <row r="105" spans="22:112" s="113" customFormat="1">
      <c r="V105" s="200"/>
      <c r="W105" s="197"/>
      <c r="X105" s="202"/>
      <c r="Y105" s="200"/>
      <c r="Z105" s="200"/>
      <c r="AA105" s="200"/>
      <c r="AB105" s="200"/>
      <c r="AC105" s="222"/>
      <c r="AD105" s="222"/>
      <c r="AE105" s="222"/>
      <c r="AF105" s="222"/>
      <c r="AG105" s="222"/>
      <c r="AH105" s="222"/>
      <c r="AI105" s="222"/>
      <c r="AJ105" s="216" t="s">
        <v>71</v>
      </c>
      <c r="AK105" s="216" t="s">
        <v>71</v>
      </c>
      <c r="AL105" s="222"/>
      <c r="AM105" s="222"/>
      <c r="AN105" s="222"/>
      <c r="AO105" s="222"/>
      <c r="AP105" s="222"/>
      <c r="AQ105" s="222"/>
      <c r="AR105" s="222"/>
      <c r="AS105" s="222"/>
      <c r="AT105" s="222"/>
      <c r="AU105" s="222"/>
      <c r="AV105" s="222"/>
      <c r="AW105" s="222"/>
      <c r="AX105" s="222"/>
      <c r="AY105" s="222"/>
      <c r="AZ105" s="222"/>
      <c r="BA105" s="222"/>
      <c r="BB105" s="222"/>
      <c r="BC105" s="222"/>
      <c r="BD105" s="222"/>
      <c r="BE105" s="222"/>
      <c r="BF105" s="222"/>
      <c r="BG105" s="222"/>
      <c r="BH105" s="222"/>
      <c r="BI105" s="222">
        <v>880</v>
      </c>
      <c r="BJ105" s="222"/>
      <c r="BK105" s="222"/>
      <c r="BL105" s="222"/>
      <c r="BM105" s="222"/>
      <c r="BN105" s="222"/>
      <c r="BO105" s="222"/>
      <c r="BP105" s="227"/>
      <c r="BQ105" s="202"/>
      <c r="BR105" s="202"/>
      <c r="BS105" s="202"/>
      <c r="BT105" s="202"/>
      <c r="BU105" s="202"/>
      <c r="BV105" s="202"/>
      <c r="BW105" s="202"/>
      <c r="BX105" s="202"/>
      <c r="BY105" s="202"/>
      <c r="BZ105" s="202"/>
      <c r="CA105" s="202"/>
      <c r="CB105" s="202">
        <v>223</v>
      </c>
      <c r="CC105" s="202"/>
      <c r="CD105" s="202"/>
      <c r="CE105" s="202"/>
      <c r="CF105" s="202">
        <v>71</v>
      </c>
      <c r="CG105" s="202"/>
      <c r="CH105" s="202">
        <v>142</v>
      </c>
      <c r="CI105" s="202">
        <v>371</v>
      </c>
      <c r="CJ105" s="202"/>
      <c r="CK105" s="202"/>
      <c r="CL105" s="202"/>
      <c r="CM105" s="202"/>
      <c r="CN105" s="202"/>
      <c r="CO105" s="202"/>
      <c r="CP105" s="202"/>
      <c r="CQ105" s="202"/>
      <c r="CR105" s="202"/>
      <c r="CS105" s="202"/>
      <c r="CT105" s="202"/>
      <c r="CU105" s="202">
        <v>805</v>
      </c>
      <c r="CV105" s="202">
        <v>605</v>
      </c>
      <c r="CW105" s="204"/>
      <c r="CX105" s="200"/>
      <c r="CY105" s="200"/>
      <c r="CZ105" s="200"/>
      <c r="DA105" s="200"/>
      <c r="DB105" s="200"/>
      <c r="DC105" s="200"/>
      <c r="DD105" s="200"/>
      <c r="DE105" s="200"/>
      <c r="DF105" s="200"/>
      <c r="DG105" s="200"/>
      <c r="DH105" s="200"/>
    </row>
    <row r="106" spans="22:112" s="113" customFormat="1">
      <c r="V106" s="200"/>
      <c r="W106" s="197"/>
      <c r="X106" s="202"/>
      <c r="Y106" s="200"/>
      <c r="Z106" s="200"/>
      <c r="AA106" s="200"/>
      <c r="AB106" s="200"/>
      <c r="AC106" s="222"/>
      <c r="AD106" s="222"/>
      <c r="AE106" s="222"/>
      <c r="AF106" s="222"/>
      <c r="AG106" s="222"/>
      <c r="AH106" s="222"/>
      <c r="AI106" s="222"/>
      <c r="AJ106" s="216" t="s">
        <v>67</v>
      </c>
      <c r="AK106" s="216" t="s">
        <v>67</v>
      </c>
      <c r="AL106" s="222"/>
      <c r="AM106" s="222"/>
      <c r="AN106" s="222"/>
      <c r="AO106" s="222"/>
      <c r="AP106" s="222"/>
      <c r="AQ106" s="222"/>
      <c r="AR106" s="222"/>
      <c r="AS106" s="222"/>
      <c r="AT106" s="222"/>
      <c r="AU106" s="222"/>
      <c r="AV106" s="222"/>
      <c r="AW106" s="222"/>
      <c r="AX106" s="222"/>
      <c r="AY106" s="222"/>
      <c r="AZ106" s="222"/>
      <c r="BA106" s="222"/>
      <c r="BB106" s="222"/>
      <c r="BC106" s="222"/>
      <c r="BD106" s="222"/>
      <c r="BE106" s="222"/>
      <c r="BF106" s="222"/>
      <c r="BG106" s="222"/>
      <c r="BH106" s="222"/>
      <c r="BI106" s="222">
        <v>980</v>
      </c>
      <c r="BJ106" s="222"/>
      <c r="BK106" s="222"/>
      <c r="BL106" s="222"/>
      <c r="BM106" s="222"/>
      <c r="BN106" s="222"/>
      <c r="BO106" s="222"/>
      <c r="BP106" s="227"/>
      <c r="BQ106" s="202"/>
      <c r="BR106" s="202"/>
      <c r="BS106" s="202"/>
      <c r="BT106" s="202"/>
      <c r="BU106" s="202"/>
      <c r="BV106" s="202"/>
      <c r="BW106" s="202"/>
      <c r="BX106" s="202"/>
      <c r="BY106" s="202"/>
      <c r="BZ106" s="202"/>
      <c r="CA106" s="202"/>
      <c r="CB106" s="202">
        <v>395</v>
      </c>
      <c r="CC106" s="202"/>
      <c r="CD106" s="202"/>
      <c r="CE106" s="202"/>
      <c r="CF106" s="202">
        <v>72</v>
      </c>
      <c r="CG106" s="202"/>
      <c r="CH106" s="202">
        <v>173</v>
      </c>
      <c r="CI106" s="200"/>
      <c r="CJ106" s="202"/>
      <c r="CK106" s="202"/>
      <c r="CL106" s="202"/>
      <c r="CM106" s="202"/>
      <c r="CN106" s="202"/>
      <c r="CO106" s="202"/>
      <c r="CP106" s="202"/>
      <c r="CQ106" s="202"/>
      <c r="CR106" s="202"/>
      <c r="CS106" s="202"/>
      <c r="CT106" s="202"/>
      <c r="CU106" s="202">
        <v>905</v>
      </c>
      <c r="CV106" s="202"/>
      <c r="CW106" s="204"/>
      <c r="CX106" s="200"/>
      <c r="CY106" s="200"/>
      <c r="CZ106" s="200"/>
      <c r="DA106" s="200"/>
      <c r="DB106" s="200"/>
      <c r="DC106" s="200"/>
      <c r="DD106" s="200"/>
      <c r="DE106" s="200"/>
      <c r="DF106" s="200"/>
      <c r="DG106" s="200"/>
      <c r="DH106" s="200"/>
    </row>
    <row r="107" spans="22:112" s="113" customFormat="1">
      <c r="V107" s="200"/>
      <c r="W107" s="197"/>
      <c r="X107" s="202"/>
      <c r="Y107" s="200"/>
      <c r="Z107" s="200"/>
      <c r="AA107" s="200"/>
      <c r="AB107" s="200"/>
      <c r="AC107" s="222"/>
      <c r="AD107" s="222"/>
      <c r="AE107" s="222"/>
      <c r="AF107" s="222"/>
      <c r="AG107" s="222"/>
      <c r="AH107" s="222"/>
      <c r="AI107" s="222"/>
      <c r="AJ107" s="216" t="s">
        <v>65</v>
      </c>
      <c r="AK107" s="216" t="s">
        <v>65</v>
      </c>
      <c r="AL107" s="222"/>
      <c r="AM107" s="222"/>
      <c r="AN107" s="222"/>
      <c r="AO107" s="222"/>
      <c r="AP107" s="222"/>
      <c r="AQ107" s="222"/>
      <c r="AR107" s="222"/>
      <c r="AS107" s="222"/>
      <c r="AT107" s="222"/>
      <c r="AU107" s="222"/>
      <c r="AV107" s="222"/>
      <c r="AW107" s="222"/>
      <c r="AX107" s="222"/>
      <c r="AY107" s="222"/>
      <c r="AZ107" s="222"/>
      <c r="BA107" s="222"/>
      <c r="BB107" s="222"/>
      <c r="BC107" s="222"/>
      <c r="BD107" s="222"/>
      <c r="BE107" s="222"/>
      <c r="BF107" s="222"/>
      <c r="BG107" s="222"/>
      <c r="BH107" s="222"/>
      <c r="BI107" s="222"/>
      <c r="BJ107" s="222"/>
      <c r="BK107" s="222"/>
      <c r="BL107" s="222"/>
      <c r="BM107" s="222"/>
      <c r="BN107" s="222"/>
      <c r="BO107" s="222"/>
      <c r="BP107" s="227"/>
      <c r="BQ107" s="202"/>
      <c r="BR107" s="202"/>
      <c r="BS107" s="202"/>
      <c r="BT107" s="202"/>
      <c r="BU107" s="202"/>
      <c r="BV107" s="202"/>
      <c r="BW107" s="202"/>
      <c r="BX107" s="202"/>
      <c r="BY107" s="202"/>
      <c r="BZ107" s="202"/>
      <c r="CA107" s="202"/>
      <c r="CB107" s="200"/>
      <c r="CC107" s="202"/>
      <c r="CD107" s="202"/>
      <c r="CE107" s="202"/>
      <c r="CF107" s="202">
        <v>91</v>
      </c>
      <c r="CG107" s="202"/>
      <c r="CH107" s="202">
        <v>178</v>
      </c>
      <c r="CI107" s="202"/>
      <c r="CJ107" s="202"/>
      <c r="CK107" s="202"/>
      <c r="CL107" s="202"/>
      <c r="CM107" s="202"/>
      <c r="CN107" s="202"/>
      <c r="CO107" s="202"/>
      <c r="CP107" s="202"/>
      <c r="CQ107" s="202"/>
      <c r="CR107" s="202"/>
      <c r="CS107" s="202"/>
      <c r="CT107" s="202"/>
      <c r="CU107" s="200"/>
      <c r="CV107" s="202"/>
      <c r="CW107" s="204"/>
      <c r="CX107" s="200"/>
      <c r="CY107" s="200"/>
      <c r="CZ107" s="200"/>
      <c r="DA107" s="200"/>
      <c r="DB107" s="200"/>
      <c r="DC107" s="200"/>
      <c r="DD107" s="200"/>
      <c r="DE107" s="200"/>
      <c r="DF107" s="200"/>
      <c r="DG107" s="200"/>
      <c r="DH107" s="200"/>
    </row>
    <row r="108" spans="22:112" s="113" customFormat="1">
      <c r="V108" s="200"/>
      <c r="W108" s="197"/>
      <c r="X108" s="202"/>
      <c r="Y108" s="200"/>
      <c r="Z108" s="200"/>
      <c r="AA108" s="200"/>
      <c r="AB108" s="200"/>
      <c r="AC108" s="222"/>
      <c r="AD108" s="222"/>
      <c r="AE108" s="222"/>
      <c r="AF108" s="222"/>
      <c r="AG108" s="222"/>
      <c r="AH108" s="222"/>
      <c r="AI108" s="222"/>
      <c r="AJ108" s="216" t="s">
        <v>64</v>
      </c>
      <c r="AK108" s="216" t="s">
        <v>64</v>
      </c>
      <c r="AL108" s="222"/>
      <c r="AM108" s="222"/>
      <c r="AN108" s="222"/>
      <c r="AO108" s="222"/>
      <c r="AP108" s="222"/>
      <c r="AQ108" s="222"/>
      <c r="AR108" s="222"/>
      <c r="AS108" s="222"/>
      <c r="AT108" s="222"/>
      <c r="AU108" s="222"/>
      <c r="AV108" s="222"/>
      <c r="AW108" s="222"/>
      <c r="AX108" s="222"/>
      <c r="AY108" s="222"/>
      <c r="AZ108" s="222"/>
      <c r="BA108" s="222"/>
      <c r="BB108" s="222"/>
      <c r="BC108" s="222"/>
      <c r="BD108" s="222"/>
      <c r="BE108" s="222"/>
      <c r="BF108" s="222"/>
      <c r="BG108" s="222"/>
      <c r="BH108" s="222"/>
      <c r="BI108" s="222"/>
      <c r="BJ108" s="222"/>
      <c r="BK108" s="222"/>
      <c r="BL108" s="222"/>
      <c r="BM108" s="222"/>
      <c r="BN108" s="222"/>
      <c r="BO108" s="222"/>
      <c r="BP108" s="227"/>
      <c r="BQ108" s="202"/>
      <c r="BR108" s="202"/>
      <c r="BS108" s="202"/>
      <c r="BT108" s="202"/>
      <c r="BU108" s="202"/>
      <c r="BV108" s="202"/>
      <c r="BW108" s="202"/>
      <c r="BX108" s="202"/>
      <c r="BY108" s="202"/>
      <c r="BZ108" s="202"/>
      <c r="CA108" s="202"/>
      <c r="CB108" s="202"/>
      <c r="CC108" s="202"/>
      <c r="CD108" s="202"/>
      <c r="CE108" s="202"/>
      <c r="CF108" s="202">
        <v>101</v>
      </c>
      <c r="CG108" s="202"/>
      <c r="CH108" s="202">
        <v>189</v>
      </c>
      <c r="CI108" s="202"/>
      <c r="CJ108" s="202"/>
      <c r="CK108" s="202"/>
      <c r="CL108" s="202"/>
      <c r="CM108" s="202"/>
      <c r="CN108" s="202"/>
      <c r="CO108" s="202"/>
      <c r="CP108" s="202"/>
      <c r="CQ108" s="202"/>
      <c r="CR108" s="202"/>
      <c r="CS108" s="202"/>
      <c r="CT108" s="202"/>
      <c r="CU108" s="202"/>
      <c r="CV108" s="202"/>
      <c r="CW108" s="204"/>
      <c r="CX108" s="200"/>
      <c r="CY108" s="200"/>
      <c r="CZ108" s="200"/>
      <c r="DA108" s="200"/>
      <c r="DB108" s="200"/>
      <c r="DC108" s="200"/>
      <c r="DD108" s="200"/>
      <c r="DE108" s="200"/>
      <c r="DF108" s="200"/>
      <c r="DG108" s="200"/>
      <c r="DH108" s="200"/>
    </row>
    <row r="109" spans="22:112" s="113" customFormat="1">
      <c r="V109" s="200"/>
      <c r="W109" s="197"/>
      <c r="X109" s="202"/>
      <c r="Y109" s="200"/>
      <c r="Z109" s="200"/>
      <c r="AA109" s="200"/>
      <c r="AB109" s="200"/>
      <c r="AC109" s="222"/>
      <c r="AD109" s="222"/>
      <c r="AE109" s="222"/>
      <c r="AF109" s="222"/>
      <c r="AG109" s="222"/>
      <c r="AH109" s="222"/>
      <c r="AI109" s="222"/>
      <c r="AJ109" s="216" t="s">
        <v>66</v>
      </c>
      <c r="AK109" s="216" t="s">
        <v>66</v>
      </c>
      <c r="AL109" s="222"/>
      <c r="AM109" s="222"/>
      <c r="AN109" s="222"/>
      <c r="AO109" s="222"/>
      <c r="AP109" s="222"/>
      <c r="AQ109" s="222"/>
      <c r="AR109" s="222"/>
      <c r="AS109" s="222"/>
      <c r="AT109" s="222"/>
      <c r="AU109" s="222"/>
      <c r="AV109" s="222"/>
      <c r="AW109" s="222"/>
      <c r="AX109" s="222"/>
      <c r="AY109" s="222"/>
      <c r="AZ109" s="222"/>
      <c r="BA109" s="222"/>
      <c r="BB109" s="222"/>
      <c r="BC109" s="222"/>
      <c r="BD109" s="222"/>
      <c r="BE109" s="222"/>
      <c r="BF109" s="222"/>
      <c r="BG109" s="222"/>
      <c r="BH109" s="222"/>
      <c r="BI109" s="222"/>
      <c r="BJ109" s="222"/>
      <c r="BK109" s="222"/>
      <c r="BL109" s="222"/>
      <c r="BM109" s="222"/>
      <c r="BN109" s="222"/>
      <c r="BO109" s="222"/>
      <c r="BP109" s="227"/>
      <c r="BQ109" s="202"/>
      <c r="BR109" s="202"/>
      <c r="BS109" s="202"/>
      <c r="BT109" s="202"/>
      <c r="BU109" s="202"/>
      <c r="BV109" s="202"/>
      <c r="BW109" s="202"/>
      <c r="BX109" s="202"/>
      <c r="BY109" s="202"/>
      <c r="BZ109" s="202"/>
      <c r="CA109" s="202"/>
      <c r="CB109" s="202"/>
      <c r="CC109" s="202"/>
      <c r="CD109" s="202"/>
      <c r="CE109" s="202"/>
      <c r="CF109" s="202">
        <v>103</v>
      </c>
      <c r="CG109" s="202"/>
      <c r="CH109" s="202">
        <v>210</v>
      </c>
      <c r="CI109" s="202"/>
      <c r="CJ109" s="202"/>
      <c r="CK109" s="202"/>
      <c r="CL109" s="202"/>
      <c r="CM109" s="202"/>
      <c r="CN109" s="202"/>
      <c r="CO109" s="202"/>
      <c r="CP109" s="202"/>
      <c r="CQ109" s="202"/>
      <c r="CR109" s="202"/>
      <c r="CS109" s="202"/>
      <c r="CT109" s="202"/>
      <c r="CU109" s="202"/>
      <c r="CV109" s="202"/>
      <c r="CW109" s="204"/>
      <c r="CX109" s="200"/>
      <c r="CY109" s="200"/>
      <c r="CZ109" s="200"/>
      <c r="DA109" s="200"/>
      <c r="DB109" s="200"/>
      <c r="DC109" s="200"/>
      <c r="DD109" s="200"/>
      <c r="DE109" s="200"/>
      <c r="DF109" s="200"/>
      <c r="DG109" s="200"/>
      <c r="DH109" s="200"/>
    </row>
    <row r="110" spans="22:112" s="113" customFormat="1">
      <c r="V110" s="200"/>
      <c r="W110" s="197"/>
      <c r="X110" s="202"/>
      <c r="Y110" s="200"/>
      <c r="Z110" s="200"/>
      <c r="AA110" s="200"/>
      <c r="AB110" s="200"/>
      <c r="AC110" s="222"/>
      <c r="AD110" s="222"/>
      <c r="AE110" s="222"/>
      <c r="AF110" s="222"/>
      <c r="AG110" s="222"/>
      <c r="AH110" s="222"/>
      <c r="AI110" s="222"/>
      <c r="AJ110" s="216" t="s">
        <v>76</v>
      </c>
      <c r="AK110" s="216" t="s">
        <v>76</v>
      </c>
      <c r="AL110" s="222"/>
      <c r="AM110" s="222"/>
      <c r="AN110" s="222"/>
      <c r="AO110" s="222"/>
      <c r="AP110" s="222"/>
      <c r="AQ110" s="222"/>
      <c r="AR110" s="222"/>
      <c r="AS110" s="222"/>
      <c r="AT110" s="222"/>
      <c r="AU110" s="222"/>
      <c r="AV110" s="222"/>
      <c r="AW110" s="222"/>
      <c r="AX110" s="222"/>
      <c r="AY110" s="222"/>
      <c r="AZ110" s="222"/>
      <c r="BA110" s="222"/>
      <c r="BB110" s="222"/>
      <c r="BC110" s="222"/>
      <c r="BD110" s="222"/>
      <c r="BE110" s="222"/>
      <c r="BF110" s="222"/>
      <c r="BG110" s="222"/>
      <c r="BH110" s="222"/>
      <c r="BI110" s="222"/>
      <c r="BJ110" s="222"/>
      <c r="BK110" s="222"/>
      <c r="BL110" s="222"/>
      <c r="BM110" s="222"/>
      <c r="BN110" s="222"/>
      <c r="BO110" s="222"/>
      <c r="BP110" s="227"/>
      <c r="BQ110" s="202"/>
      <c r="BR110" s="202"/>
      <c r="BS110" s="202"/>
      <c r="BT110" s="202"/>
      <c r="BU110" s="202"/>
      <c r="BV110" s="202"/>
      <c r="BW110" s="202"/>
      <c r="BX110" s="202"/>
      <c r="BY110" s="202"/>
      <c r="BZ110" s="202"/>
      <c r="CA110" s="202"/>
      <c r="CB110" s="202"/>
      <c r="CC110" s="202"/>
      <c r="CD110" s="202"/>
      <c r="CE110" s="202"/>
      <c r="CF110" s="202">
        <v>105</v>
      </c>
      <c r="CG110" s="202"/>
      <c r="CH110" s="202">
        <v>215</v>
      </c>
      <c r="CI110" s="202"/>
      <c r="CJ110" s="202"/>
      <c r="CK110" s="202"/>
      <c r="CL110" s="202"/>
      <c r="CM110" s="202"/>
      <c r="CN110" s="202"/>
      <c r="CO110" s="202"/>
      <c r="CP110" s="202"/>
      <c r="CQ110" s="202"/>
      <c r="CR110" s="202"/>
      <c r="CS110" s="202"/>
      <c r="CT110" s="202"/>
      <c r="CU110" s="202"/>
      <c r="CV110" s="202"/>
      <c r="CW110" s="204"/>
      <c r="CX110" s="200"/>
      <c r="CY110" s="200"/>
      <c r="CZ110" s="200"/>
      <c r="DA110" s="200"/>
      <c r="DB110" s="200"/>
      <c r="DC110" s="200"/>
      <c r="DD110" s="200"/>
      <c r="DE110" s="200"/>
      <c r="DF110" s="200"/>
      <c r="DG110" s="200"/>
      <c r="DH110" s="200"/>
    </row>
    <row r="111" spans="22:112" s="113" customFormat="1">
      <c r="V111" s="200"/>
      <c r="W111" s="197"/>
      <c r="X111" s="202"/>
      <c r="Y111" s="200"/>
      <c r="Z111" s="200"/>
      <c r="AA111" s="200"/>
      <c r="AB111" s="200"/>
      <c r="AC111" s="222"/>
      <c r="AD111" s="222"/>
      <c r="AE111" s="222"/>
      <c r="AF111" s="222"/>
      <c r="AG111" s="222"/>
      <c r="AH111" s="222"/>
      <c r="AI111" s="222"/>
      <c r="AJ111" s="216" t="s">
        <v>135</v>
      </c>
      <c r="AK111" s="216" t="s">
        <v>75</v>
      </c>
      <c r="AL111" s="222"/>
      <c r="AM111" s="222"/>
      <c r="AN111" s="222"/>
      <c r="AO111" s="222"/>
      <c r="AP111" s="222"/>
      <c r="AQ111" s="222"/>
      <c r="AR111" s="222"/>
      <c r="AS111" s="222"/>
      <c r="AT111" s="222"/>
      <c r="AU111" s="222"/>
      <c r="AV111" s="222"/>
      <c r="AW111" s="222"/>
      <c r="AX111" s="222"/>
      <c r="AY111" s="222"/>
      <c r="AZ111" s="222"/>
      <c r="BA111" s="222"/>
      <c r="BB111" s="222"/>
      <c r="BC111" s="222"/>
      <c r="BD111" s="222"/>
      <c r="BE111" s="222"/>
      <c r="BF111" s="222"/>
      <c r="BG111" s="222"/>
      <c r="BH111" s="222"/>
      <c r="BI111" s="222"/>
      <c r="BJ111" s="222"/>
      <c r="BK111" s="222"/>
      <c r="BL111" s="222"/>
      <c r="BM111" s="222"/>
      <c r="BN111" s="222"/>
      <c r="BO111" s="222"/>
      <c r="BP111" s="227"/>
      <c r="BQ111" s="202"/>
      <c r="BR111" s="202"/>
      <c r="BS111" s="202"/>
      <c r="BT111" s="202"/>
      <c r="BU111" s="202"/>
      <c r="BV111" s="202"/>
      <c r="BW111" s="202"/>
      <c r="BX111" s="202"/>
      <c r="BY111" s="202"/>
      <c r="BZ111" s="202"/>
      <c r="CA111" s="202"/>
      <c r="CB111" s="202"/>
      <c r="CC111" s="202"/>
      <c r="CD111" s="202"/>
      <c r="CE111" s="202"/>
      <c r="CF111" s="202">
        <v>107</v>
      </c>
      <c r="CG111" s="202"/>
      <c r="CH111" s="202">
        <v>259</v>
      </c>
      <c r="CI111" s="202"/>
      <c r="CJ111" s="202"/>
      <c r="CK111" s="202"/>
      <c r="CL111" s="202"/>
      <c r="CM111" s="202"/>
      <c r="CN111" s="202"/>
      <c r="CO111" s="202"/>
      <c r="CP111" s="202"/>
      <c r="CQ111" s="202"/>
      <c r="CR111" s="202"/>
      <c r="CS111" s="202"/>
      <c r="CT111" s="202"/>
      <c r="CU111" s="202"/>
      <c r="CV111" s="202"/>
      <c r="CW111" s="204"/>
      <c r="CX111" s="200"/>
      <c r="CY111" s="200"/>
      <c r="CZ111" s="200"/>
      <c r="DA111" s="200"/>
      <c r="DB111" s="200"/>
      <c r="DC111" s="200"/>
      <c r="DD111" s="200"/>
      <c r="DE111" s="200"/>
      <c r="DF111" s="200"/>
      <c r="DG111" s="200"/>
      <c r="DH111" s="200"/>
    </row>
    <row r="112" spans="22:112" s="113" customFormat="1">
      <c r="V112" s="200"/>
      <c r="W112" s="197"/>
      <c r="X112" s="202"/>
      <c r="Y112" s="200"/>
      <c r="Z112" s="200"/>
      <c r="AA112" s="200"/>
      <c r="AB112" s="200"/>
      <c r="AC112" s="222"/>
      <c r="AD112" s="222"/>
      <c r="AE112" s="222"/>
      <c r="AF112" s="222"/>
      <c r="AG112" s="222"/>
      <c r="AH112" s="222"/>
      <c r="AI112" s="222"/>
      <c r="AJ112" s="216" t="s">
        <v>129</v>
      </c>
      <c r="AK112" s="216" t="s">
        <v>129</v>
      </c>
      <c r="AL112" s="222"/>
      <c r="AM112" s="222"/>
      <c r="AN112" s="222"/>
      <c r="AO112" s="222"/>
      <c r="AP112" s="222"/>
      <c r="AQ112" s="222"/>
      <c r="AR112" s="222"/>
      <c r="AS112" s="222"/>
      <c r="AT112" s="222"/>
      <c r="AU112" s="222"/>
      <c r="AV112" s="222"/>
      <c r="AW112" s="222"/>
      <c r="AX112" s="222"/>
      <c r="AY112" s="222"/>
      <c r="AZ112" s="222"/>
      <c r="BA112" s="222"/>
      <c r="BB112" s="222"/>
      <c r="BC112" s="222"/>
      <c r="BD112" s="222"/>
      <c r="BE112" s="222"/>
      <c r="BF112" s="222"/>
      <c r="BG112" s="222"/>
      <c r="BH112" s="222"/>
      <c r="BI112" s="222"/>
      <c r="BJ112" s="222"/>
      <c r="BK112" s="222"/>
      <c r="BL112" s="222"/>
      <c r="BM112" s="222"/>
      <c r="BN112" s="222"/>
      <c r="BO112" s="222"/>
      <c r="BP112" s="227"/>
      <c r="BQ112" s="202"/>
      <c r="BR112" s="202"/>
      <c r="BS112" s="202"/>
      <c r="BT112" s="202"/>
      <c r="BU112" s="202"/>
      <c r="BV112" s="202"/>
      <c r="BW112" s="202"/>
      <c r="BX112" s="202"/>
      <c r="BY112" s="202"/>
      <c r="BZ112" s="202"/>
      <c r="CA112" s="202"/>
      <c r="CB112" s="202"/>
      <c r="CC112" s="202"/>
      <c r="CD112" s="202"/>
      <c r="CE112" s="202"/>
      <c r="CF112" s="202">
        <v>118</v>
      </c>
      <c r="CG112" s="202"/>
      <c r="CH112" s="202">
        <v>330</v>
      </c>
      <c r="CI112" s="202"/>
      <c r="CJ112" s="202"/>
      <c r="CK112" s="202"/>
      <c r="CL112" s="202"/>
      <c r="CM112" s="202"/>
      <c r="CN112" s="202"/>
      <c r="CO112" s="202"/>
      <c r="CP112" s="202"/>
      <c r="CQ112" s="202"/>
      <c r="CR112" s="202"/>
      <c r="CS112" s="202"/>
      <c r="CT112" s="202"/>
      <c r="CU112" s="202"/>
      <c r="CV112" s="202"/>
      <c r="CW112" s="204"/>
      <c r="CX112" s="200"/>
      <c r="CY112" s="200"/>
      <c r="CZ112" s="200"/>
      <c r="DA112" s="200"/>
      <c r="DB112" s="200"/>
      <c r="DC112" s="200"/>
      <c r="DD112" s="200"/>
      <c r="DE112" s="200"/>
      <c r="DF112" s="200"/>
      <c r="DG112" s="200"/>
      <c r="DH112" s="200"/>
    </row>
    <row r="113" spans="22:112" s="113" customFormat="1">
      <c r="V113" s="200"/>
      <c r="W113" s="197"/>
      <c r="X113" s="202"/>
      <c r="Y113" s="200"/>
      <c r="Z113" s="200"/>
      <c r="AA113" s="200"/>
      <c r="AB113" s="200"/>
      <c r="AC113" s="222"/>
      <c r="AD113" s="222"/>
      <c r="AE113" s="222"/>
      <c r="AF113" s="222"/>
      <c r="AG113" s="222"/>
      <c r="AH113" s="222"/>
      <c r="AI113" s="222"/>
      <c r="AJ113" s="216" t="s">
        <v>73</v>
      </c>
      <c r="AK113" s="216" t="s">
        <v>73</v>
      </c>
      <c r="AL113" s="222"/>
      <c r="AM113" s="222"/>
      <c r="AN113" s="222"/>
      <c r="AO113" s="222"/>
      <c r="AP113" s="222"/>
      <c r="AQ113" s="222"/>
      <c r="AR113" s="222"/>
      <c r="AS113" s="222"/>
      <c r="AT113" s="222"/>
      <c r="AU113" s="222"/>
      <c r="AV113" s="222"/>
      <c r="AW113" s="222"/>
      <c r="AX113" s="222"/>
      <c r="AY113" s="222"/>
      <c r="AZ113" s="222"/>
      <c r="BA113" s="222"/>
      <c r="BB113" s="222"/>
      <c r="BC113" s="222"/>
      <c r="BD113" s="222"/>
      <c r="BE113" s="222"/>
      <c r="BF113" s="222"/>
      <c r="BG113" s="222"/>
      <c r="BH113" s="222"/>
      <c r="BI113" s="222"/>
      <c r="BJ113" s="222"/>
      <c r="BK113" s="222"/>
      <c r="BL113" s="222"/>
      <c r="BM113" s="222"/>
      <c r="BN113" s="222"/>
      <c r="BO113" s="222"/>
      <c r="BP113" s="227"/>
      <c r="BQ113" s="202"/>
      <c r="BR113" s="202"/>
      <c r="BS113" s="202"/>
      <c r="BT113" s="202"/>
      <c r="BU113" s="202"/>
      <c r="BV113" s="202"/>
      <c r="BW113" s="202"/>
      <c r="BX113" s="202"/>
      <c r="BY113" s="202"/>
      <c r="BZ113" s="202"/>
      <c r="CA113" s="202"/>
      <c r="CB113" s="202"/>
      <c r="CC113" s="202"/>
      <c r="CD113" s="202"/>
      <c r="CE113" s="202"/>
      <c r="CF113" s="202">
        <v>126</v>
      </c>
      <c r="CG113" s="202"/>
      <c r="CH113" s="202">
        <v>395</v>
      </c>
      <c r="CI113" s="202"/>
      <c r="CJ113" s="202"/>
      <c r="CK113" s="202"/>
      <c r="CL113" s="202"/>
      <c r="CM113" s="202"/>
      <c r="CN113" s="202"/>
      <c r="CO113" s="202"/>
      <c r="CP113" s="202"/>
      <c r="CQ113" s="202"/>
      <c r="CR113" s="202"/>
      <c r="CS113" s="202"/>
      <c r="CT113" s="202"/>
      <c r="CU113" s="202"/>
      <c r="CV113" s="202"/>
      <c r="CW113" s="204"/>
      <c r="CX113" s="200"/>
      <c r="CY113" s="200"/>
      <c r="CZ113" s="200"/>
      <c r="DA113" s="200"/>
      <c r="DB113" s="200"/>
      <c r="DC113" s="200"/>
      <c r="DD113" s="200"/>
      <c r="DE113" s="200"/>
      <c r="DF113" s="200"/>
      <c r="DG113" s="200"/>
      <c r="DH113" s="200"/>
    </row>
    <row r="114" spans="22:112" s="113" customFormat="1">
      <c r="V114" s="200"/>
      <c r="W114" s="197"/>
      <c r="X114" s="202"/>
      <c r="Y114" s="200"/>
      <c r="Z114" s="200"/>
      <c r="AA114" s="200"/>
      <c r="AB114" s="200"/>
      <c r="AC114" s="222"/>
      <c r="AD114" s="222"/>
      <c r="AE114" s="222"/>
      <c r="AF114" s="222"/>
      <c r="AG114" s="222"/>
      <c r="AH114" s="222"/>
      <c r="AI114" s="222"/>
      <c r="AJ114" s="216" t="s">
        <v>138</v>
      </c>
      <c r="AK114" s="216" t="s">
        <v>78</v>
      </c>
      <c r="AL114" s="222"/>
      <c r="AM114" s="222"/>
      <c r="AN114" s="222"/>
      <c r="AO114" s="222"/>
      <c r="AP114" s="222"/>
      <c r="AQ114" s="222"/>
      <c r="AR114" s="222"/>
      <c r="AS114" s="222"/>
      <c r="AT114" s="222"/>
      <c r="AU114" s="222"/>
      <c r="AV114" s="222"/>
      <c r="AW114" s="222"/>
      <c r="AX114" s="222"/>
      <c r="AY114" s="222"/>
      <c r="AZ114" s="222"/>
      <c r="BA114" s="222"/>
      <c r="BB114" s="222"/>
      <c r="BC114" s="222"/>
      <c r="BD114" s="222"/>
      <c r="BE114" s="222"/>
      <c r="BF114" s="222"/>
      <c r="BG114" s="222"/>
      <c r="BH114" s="222"/>
      <c r="BI114" s="222"/>
      <c r="BJ114" s="222"/>
      <c r="BK114" s="222"/>
      <c r="BL114" s="222"/>
      <c r="BM114" s="222"/>
      <c r="BN114" s="222"/>
      <c r="BO114" s="222"/>
      <c r="BP114" s="227"/>
      <c r="BQ114" s="202"/>
      <c r="BR114" s="202"/>
      <c r="BS114" s="202"/>
      <c r="BT114" s="202"/>
      <c r="BU114" s="202"/>
      <c r="BV114" s="202"/>
      <c r="BW114" s="202"/>
      <c r="BX114" s="202"/>
      <c r="BY114" s="202"/>
      <c r="BZ114" s="202"/>
      <c r="CA114" s="202"/>
      <c r="CB114" s="202"/>
      <c r="CC114" s="202"/>
      <c r="CD114" s="202"/>
      <c r="CE114" s="202"/>
      <c r="CF114" s="202">
        <v>134</v>
      </c>
      <c r="CG114" s="202"/>
      <c r="CH114" s="202"/>
      <c r="CI114" s="202"/>
      <c r="CJ114" s="202"/>
      <c r="CK114" s="202"/>
      <c r="CL114" s="202"/>
      <c r="CM114" s="202"/>
      <c r="CN114" s="202"/>
      <c r="CO114" s="202"/>
      <c r="CP114" s="202"/>
      <c r="CQ114" s="202"/>
      <c r="CR114" s="202"/>
      <c r="CS114" s="202"/>
      <c r="CT114" s="202"/>
      <c r="CU114" s="202"/>
      <c r="CV114" s="202"/>
      <c r="CW114" s="204"/>
      <c r="CX114" s="200"/>
      <c r="CY114" s="200"/>
      <c r="CZ114" s="200"/>
      <c r="DA114" s="200"/>
      <c r="DB114" s="200"/>
      <c r="DC114" s="200"/>
      <c r="DD114" s="200"/>
      <c r="DE114" s="200"/>
      <c r="DF114" s="200"/>
      <c r="DG114" s="200"/>
      <c r="DH114" s="200"/>
    </row>
    <row r="115" spans="22:112" s="113" customFormat="1">
      <c r="V115" s="200"/>
      <c r="W115" s="197"/>
      <c r="X115" s="202"/>
      <c r="Y115" s="200"/>
      <c r="Z115" s="200"/>
      <c r="AA115" s="200"/>
      <c r="AB115" s="200"/>
      <c r="AC115" s="222"/>
      <c r="AD115" s="222"/>
      <c r="AE115" s="222"/>
      <c r="AF115" s="222"/>
      <c r="AG115" s="222"/>
      <c r="AH115" s="222"/>
      <c r="AI115" s="222"/>
      <c r="AJ115" s="216" t="s">
        <v>139</v>
      </c>
      <c r="AK115" s="216" t="s">
        <v>79</v>
      </c>
      <c r="AL115" s="222"/>
      <c r="AM115" s="222"/>
      <c r="AN115" s="222"/>
      <c r="AO115" s="222"/>
      <c r="AP115" s="222"/>
      <c r="AQ115" s="222"/>
      <c r="AR115" s="222"/>
      <c r="AS115" s="222"/>
      <c r="AT115" s="222"/>
      <c r="AU115" s="222"/>
      <c r="AV115" s="222"/>
      <c r="AW115" s="222"/>
      <c r="AX115" s="222"/>
      <c r="AY115" s="222"/>
      <c r="AZ115" s="222"/>
      <c r="BA115" s="222"/>
      <c r="BB115" s="222"/>
      <c r="BC115" s="222"/>
      <c r="BD115" s="222"/>
      <c r="BE115" s="222"/>
      <c r="BF115" s="222"/>
      <c r="BG115" s="222"/>
      <c r="BH115" s="222"/>
      <c r="BI115" s="222"/>
      <c r="BJ115" s="222"/>
      <c r="BK115" s="222"/>
      <c r="BL115" s="222"/>
      <c r="BM115" s="222"/>
      <c r="BN115" s="222"/>
      <c r="BO115" s="222"/>
      <c r="BP115" s="227"/>
      <c r="BQ115" s="202"/>
      <c r="BR115" s="202"/>
      <c r="BS115" s="202"/>
      <c r="BT115" s="202"/>
      <c r="BU115" s="202"/>
      <c r="BV115" s="202"/>
      <c r="BW115" s="202"/>
      <c r="BX115" s="202"/>
      <c r="BY115" s="202"/>
      <c r="BZ115" s="202"/>
      <c r="CA115" s="202"/>
      <c r="CB115" s="202"/>
      <c r="CC115" s="202"/>
      <c r="CD115" s="202"/>
      <c r="CE115" s="202"/>
      <c r="CF115" s="202">
        <v>138</v>
      </c>
      <c r="CG115" s="202"/>
      <c r="CH115" s="202"/>
      <c r="CI115" s="202"/>
      <c r="CJ115" s="202"/>
      <c r="CK115" s="202"/>
      <c r="CL115" s="202"/>
      <c r="CM115" s="202"/>
      <c r="CN115" s="202"/>
      <c r="CO115" s="202"/>
      <c r="CP115" s="202"/>
      <c r="CQ115" s="202"/>
      <c r="CR115" s="202"/>
      <c r="CS115" s="202"/>
      <c r="CT115" s="202"/>
      <c r="CU115" s="202"/>
      <c r="CV115" s="202"/>
      <c r="CW115" s="204"/>
      <c r="CX115" s="200"/>
      <c r="CY115" s="200"/>
      <c r="CZ115" s="200"/>
      <c r="DA115" s="200"/>
      <c r="DB115" s="200"/>
      <c r="DC115" s="200"/>
      <c r="DD115" s="200"/>
      <c r="DE115" s="200"/>
      <c r="DF115" s="200"/>
      <c r="DG115" s="200"/>
      <c r="DH115" s="200"/>
    </row>
    <row r="116" spans="22:112" s="113" customFormat="1">
      <c r="V116" s="200"/>
      <c r="W116" s="197"/>
      <c r="X116" s="202"/>
      <c r="Y116" s="200"/>
      <c r="Z116" s="200"/>
      <c r="AA116" s="200"/>
      <c r="AB116" s="200"/>
      <c r="AC116" s="222"/>
      <c r="AD116" s="222"/>
      <c r="AE116" s="222"/>
      <c r="AF116" s="222"/>
      <c r="AG116" s="222"/>
      <c r="AH116" s="222"/>
      <c r="AI116" s="222"/>
      <c r="AJ116" s="216" t="s">
        <v>136</v>
      </c>
      <c r="AK116" s="216" t="s">
        <v>77</v>
      </c>
      <c r="AL116" s="222"/>
      <c r="AM116" s="222"/>
      <c r="AN116" s="222"/>
      <c r="AO116" s="222"/>
      <c r="AP116" s="222"/>
      <c r="AQ116" s="222"/>
      <c r="AR116" s="222"/>
      <c r="AS116" s="222"/>
      <c r="AT116" s="222"/>
      <c r="AU116" s="222"/>
      <c r="AV116" s="222"/>
      <c r="AW116" s="222"/>
      <c r="AX116" s="222"/>
      <c r="AY116" s="222"/>
      <c r="AZ116" s="222"/>
      <c r="BA116" s="222"/>
      <c r="BB116" s="222"/>
      <c r="BC116" s="222"/>
      <c r="BD116" s="222"/>
      <c r="BE116" s="222"/>
      <c r="BF116" s="222"/>
      <c r="BG116" s="222"/>
      <c r="BH116" s="222"/>
      <c r="BI116" s="222"/>
      <c r="BJ116" s="222"/>
      <c r="BK116" s="222"/>
      <c r="BL116" s="222"/>
      <c r="BM116" s="222"/>
      <c r="BN116" s="222"/>
      <c r="BO116" s="222"/>
      <c r="BP116" s="227"/>
      <c r="BQ116" s="202"/>
      <c r="BR116" s="202"/>
      <c r="BS116" s="202"/>
      <c r="BT116" s="202"/>
      <c r="BU116" s="202"/>
      <c r="BV116" s="202"/>
      <c r="BW116" s="202"/>
      <c r="BX116" s="202"/>
      <c r="BY116" s="202"/>
      <c r="BZ116" s="202"/>
      <c r="CA116" s="202"/>
      <c r="CB116" s="202"/>
      <c r="CC116" s="202"/>
      <c r="CD116" s="202"/>
      <c r="CE116" s="202"/>
      <c r="CF116" s="202">
        <v>164</v>
      </c>
      <c r="CG116" s="202"/>
      <c r="CH116" s="202"/>
      <c r="CI116" s="202"/>
      <c r="CJ116" s="202"/>
      <c r="CK116" s="202"/>
      <c r="CL116" s="202"/>
      <c r="CM116" s="202"/>
      <c r="CN116" s="202"/>
      <c r="CO116" s="202"/>
      <c r="CP116" s="202"/>
      <c r="CQ116" s="202"/>
      <c r="CR116" s="202"/>
      <c r="CS116" s="202"/>
      <c r="CT116" s="202"/>
      <c r="CU116" s="202"/>
      <c r="CV116" s="202"/>
      <c r="CW116" s="204"/>
      <c r="CX116" s="200"/>
      <c r="CY116" s="200"/>
      <c r="CZ116" s="200"/>
      <c r="DA116" s="200"/>
      <c r="DB116" s="200"/>
      <c r="DC116" s="200"/>
      <c r="DD116" s="200"/>
      <c r="DE116" s="200"/>
      <c r="DF116" s="200"/>
      <c r="DG116" s="200"/>
      <c r="DH116" s="200"/>
    </row>
    <row r="117" spans="22:112" s="113" customFormat="1">
      <c r="V117" s="200"/>
      <c r="W117" s="197"/>
      <c r="X117" s="202"/>
      <c r="Y117" s="200"/>
      <c r="Z117" s="200"/>
      <c r="AA117" s="200"/>
      <c r="AB117" s="200"/>
      <c r="AC117" s="222"/>
      <c r="AD117" s="222"/>
      <c r="AE117" s="222"/>
      <c r="AF117" s="222"/>
      <c r="AG117" s="222"/>
      <c r="AH117" s="222"/>
      <c r="AI117" s="222"/>
      <c r="AJ117" s="216" t="s">
        <v>74</v>
      </c>
      <c r="AK117" s="216" t="s">
        <v>74</v>
      </c>
      <c r="AL117" s="222"/>
      <c r="AM117" s="222"/>
      <c r="AN117" s="222"/>
      <c r="AO117" s="222"/>
      <c r="AP117" s="222"/>
      <c r="AQ117" s="222"/>
      <c r="AR117" s="222"/>
      <c r="AS117" s="222"/>
      <c r="AT117" s="222"/>
      <c r="AU117" s="222"/>
      <c r="AV117" s="222"/>
      <c r="AW117" s="222"/>
      <c r="AX117" s="222"/>
      <c r="AY117" s="222"/>
      <c r="AZ117" s="222"/>
      <c r="BA117" s="222"/>
      <c r="BB117" s="222"/>
      <c r="BC117" s="222"/>
      <c r="BD117" s="222"/>
      <c r="BE117" s="222"/>
      <c r="BF117" s="222"/>
      <c r="BG117" s="222"/>
      <c r="BH117" s="222"/>
      <c r="BI117" s="222"/>
      <c r="BJ117" s="222"/>
      <c r="BK117" s="222"/>
      <c r="BL117" s="222"/>
      <c r="BM117" s="222"/>
      <c r="BN117" s="222"/>
      <c r="BO117" s="222"/>
      <c r="BP117" s="227"/>
      <c r="BQ117" s="202"/>
      <c r="BR117" s="202"/>
      <c r="BS117" s="202"/>
      <c r="BT117" s="202"/>
      <c r="BU117" s="202"/>
      <c r="BV117" s="202"/>
      <c r="BW117" s="202"/>
      <c r="BX117" s="202"/>
      <c r="BY117" s="202"/>
      <c r="BZ117" s="202"/>
      <c r="CA117" s="202"/>
      <c r="CB117" s="202"/>
      <c r="CC117" s="202"/>
      <c r="CD117" s="202"/>
      <c r="CE117" s="202"/>
      <c r="CF117" s="202">
        <v>187</v>
      </c>
      <c r="CG117" s="202"/>
      <c r="CH117" s="202"/>
      <c r="CI117" s="202"/>
      <c r="CJ117" s="202"/>
      <c r="CK117" s="202"/>
      <c r="CL117" s="202"/>
      <c r="CM117" s="202"/>
      <c r="CN117" s="202"/>
      <c r="CO117" s="202"/>
      <c r="CP117" s="202"/>
      <c r="CQ117" s="202"/>
      <c r="CR117" s="202"/>
      <c r="CS117" s="202"/>
      <c r="CT117" s="202"/>
      <c r="CU117" s="202"/>
      <c r="CV117" s="202"/>
      <c r="CW117" s="204"/>
      <c r="CX117" s="200"/>
      <c r="CY117" s="200"/>
      <c r="CZ117" s="200"/>
      <c r="DA117" s="200"/>
      <c r="DB117" s="200"/>
      <c r="DC117" s="200"/>
      <c r="DD117" s="200"/>
      <c r="DE117" s="200"/>
      <c r="DF117" s="200"/>
      <c r="DG117" s="200"/>
      <c r="DH117" s="200"/>
    </row>
    <row r="118" spans="22:112" s="113" customFormat="1">
      <c r="V118" s="200"/>
      <c r="W118" s="197"/>
      <c r="X118" s="202"/>
      <c r="Y118" s="200"/>
      <c r="Z118" s="200"/>
      <c r="AA118" s="200"/>
      <c r="AB118" s="200"/>
      <c r="AC118" s="222"/>
      <c r="AD118" s="222"/>
      <c r="AE118" s="222"/>
      <c r="AF118" s="222"/>
      <c r="AG118" s="222"/>
      <c r="AH118" s="222"/>
      <c r="AI118" s="222"/>
      <c r="AJ118" s="216" t="s">
        <v>72</v>
      </c>
      <c r="AK118" s="216" t="s">
        <v>72</v>
      </c>
      <c r="AL118" s="222"/>
      <c r="AM118" s="222"/>
      <c r="AN118" s="222"/>
      <c r="AO118" s="222"/>
      <c r="AP118" s="222"/>
      <c r="AQ118" s="222"/>
      <c r="AR118" s="222"/>
      <c r="AS118" s="222"/>
      <c r="AT118" s="222"/>
      <c r="AU118" s="222"/>
      <c r="AV118" s="222"/>
      <c r="AW118" s="222"/>
      <c r="AX118" s="222"/>
      <c r="AY118" s="222"/>
      <c r="AZ118" s="222"/>
      <c r="BA118" s="222"/>
      <c r="BB118" s="222"/>
      <c r="BC118" s="222"/>
      <c r="BD118" s="222"/>
      <c r="BE118" s="222"/>
      <c r="BF118" s="222"/>
      <c r="BG118" s="222"/>
      <c r="BH118" s="222"/>
      <c r="BI118" s="222"/>
      <c r="BJ118" s="222"/>
      <c r="BK118" s="222"/>
      <c r="BL118" s="222"/>
      <c r="BM118" s="222"/>
      <c r="BN118" s="222"/>
      <c r="BO118" s="222"/>
      <c r="BP118" s="227"/>
      <c r="BQ118" s="202"/>
      <c r="BR118" s="202"/>
      <c r="BS118" s="202"/>
      <c r="BT118" s="202"/>
      <c r="BU118" s="202"/>
      <c r="BV118" s="202"/>
      <c r="BW118" s="202"/>
      <c r="BX118" s="202"/>
      <c r="BY118" s="202"/>
      <c r="BZ118" s="202"/>
      <c r="CA118" s="202"/>
      <c r="CB118" s="202"/>
      <c r="CC118" s="202"/>
      <c r="CD118" s="202"/>
      <c r="CE118" s="202"/>
      <c r="CF118" s="202">
        <v>210</v>
      </c>
      <c r="CG118" s="202"/>
      <c r="CH118" s="202"/>
      <c r="CI118" s="202"/>
      <c r="CJ118" s="202"/>
      <c r="CK118" s="202"/>
      <c r="CL118" s="202"/>
      <c r="CM118" s="202"/>
      <c r="CN118" s="202"/>
      <c r="CO118" s="202"/>
      <c r="CP118" s="202"/>
      <c r="CQ118" s="202"/>
      <c r="CR118" s="202"/>
      <c r="CS118" s="202"/>
      <c r="CT118" s="202"/>
      <c r="CU118" s="202"/>
      <c r="CV118" s="202"/>
      <c r="CW118" s="204"/>
      <c r="CX118" s="200"/>
      <c r="CY118" s="200"/>
      <c r="CZ118" s="200"/>
      <c r="DA118" s="200"/>
      <c r="DB118" s="200"/>
      <c r="DC118" s="200"/>
      <c r="DD118" s="200"/>
      <c r="DE118" s="200"/>
      <c r="DF118" s="200"/>
      <c r="DG118" s="200"/>
      <c r="DH118" s="200"/>
    </row>
    <row r="119" spans="22:112" s="113" customFormat="1">
      <c r="V119" s="200"/>
      <c r="W119" s="197"/>
      <c r="X119" s="202"/>
      <c r="Y119" s="200"/>
      <c r="Z119" s="200"/>
      <c r="AA119" s="200"/>
      <c r="AB119" s="200"/>
      <c r="AC119" s="222"/>
      <c r="AD119" s="222"/>
      <c r="AE119" s="222"/>
      <c r="AF119" s="222"/>
      <c r="AG119" s="222"/>
      <c r="AH119" s="222"/>
      <c r="AI119" s="222"/>
      <c r="AJ119" s="220" t="s">
        <v>104</v>
      </c>
      <c r="AK119" s="220" t="s">
        <v>104</v>
      </c>
      <c r="AL119" s="222"/>
      <c r="AM119" s="222"/>
      <c r="AN119" s="222"/>
      <c r="AO119" s="222"/>
      <c r="AP119" s="222"/>
      <c r="AQ119" s="222"/>
      <c r="AR119" s="222"/>
      <c r="AS119" s="222"/>
      <c r="AT119" s="222"/>
      <c r="AU119" s="222"/>
      <c r="AV119" s="222"/>
      <c r="AW119" s="222"/>
      <c r="AX119" s="222"/>
      <c r="AY119" s="222"/>
      <c r="AZ119" s="222"/>
      <c r="BA119" s="222"/>
      <c r="BB119" s="222"/>
      <c r="BC119" s="222"/>
      <c r="BD119" s="222"/>
      <c r="BE119" s="222"/>
      <c r="BF119" s="222"/>
      <c r="BG119" s="222"/>
      <c r="BH119" s="222"/>
      <c r="BI119" s="222"/>
      <c r="BJ119" s="222"/>
      <c r="BK119" s="222"/>
      <c r="BL119" s="222"/>
      <c r="BM119" s="222"/>
      <c r="BN119" s="222"/>
      <c r="BO119" s="222"/>
      <c r="BP119" s="227"/>
      <c r="BQ119" s="202"/>
      <c r="BR119" s="202"/>
      <c r="BS119" s="202"/>
      <c r="BT119" s="202"/>
      <c r="BU119" s="202"/>
      <c r="BV119" s="202"/>
      <c r="BW119" s="202"/>
      <c r="BX119" s="202"/>
      <c r="BY119" s="202"/>
      <c r="BZ119" s="202"/>
      <c r="CA119" s="202"/>
      <c r="CB119" s="202"/>
      <c r="CC119" s="202"/>
      <c r="CD119" s="202"/>
      <c r="CE119" s="202"/>
      <c r="CF119" s="202">
        <v>213</v>
      </c>
      <c r="CG119" s="202"/>
      <c r="CH119" s="202"/>
      <c r="CI119" s="202"/>
      <c r="CJ119" s="202"/>
      <c r="CK119" s="202"/>
      <c r="CL119" s="202"/>
      <c r="CM119" s="202"/>
      <c r="CN119" s="202"/>
      <c r="CO119" s="202"/>
      <c r="CP119" s="202"/>
      <c r="CQ119" s="202"/>
      <c r="CR119" s="202"/>
      <c r="CS119" s="202"/>
      <c r="CT119" s="202"/>
      <c r="CU119" s="202"/>
      <c r="CV119" s="202"/>
      <c r="CW119" s="204"/>
      <c r="CX119" s="200"/>
      <c r="CY119" s="200"/>
      <c r="CZ119" s="200"/>
      <c r="DA119" s="200"/>
      <c r="DB119" s="200"/>
      <c r="DC119" s="200"/>
      <c r="DD119" s="200"/>
      <c r="DE119" s="200"/>
      <c r="DF119" s="200"/>
      <c r="DG119" s="200"/>
      <c r="DH119" s="200"/>
    </row>
    <row r="120" spans="22:112" s="113" customFormat="1">
      <c r="V120" s="200"/>
      <c r="W120" s="197"/>
      <c r="X120" s="202"/>
      <c r="Y120" s="200"/>
      <c r="Z120" s="200"/>
      <c r="AA120" s="200"/>
      <c r="AB120" s="200"/>
      <c r="AC120" s="222"/>
      <c r="AD120" s="222"/>
      <c r="AE120" s="222"/>
      <c r="AF120" s="222"/>
      <c r="AG120" s="222"/>
      <c r="AH120" s="222"/>
      <c r="AI120" s="222"/>
      <c r="AJ120" s="220" t="s">
        <v>140</v>
      </c>
      <c r="AK120" s="220" t="s">
        <v>130</v>
      </c>
      <c r="AL120" s="222"/>
      <c r="AM120" s="222"/>
      <c r="AN120" s="222"/>
      <c r="AO120" s="222"/>
      <c r="AP120" s="222"/>
      <c r="AQ120" s="222"/>
      <c r="AR120" s="222"/>
      <c r="AS120" s="222"/>
      <c r="AT120" s="222"/>
      <c r="AU120" s="222"/>
      <c r="AV120" s="222"/>
      <c r="AW120" s="222"/>
      <c r="AX120" s="222"/>
      <c r="AY120" s="222"/>
      <c r="AZ120" s="222"/>
      <c r="BA120" s="222"/>
      <c r="BB120" s="222"/>
      <c r="BC120" s="222"/>
      <c r="BD120" s="222"/>
      <c r="BE120" s="222"/>
      <c r="BF120" s="222"/>
      <c r="BG120" s="222"/>
      <c r="BH120" s="222"/>
      <c r="BI120" s="222"/>
      <c r="BJ120" s="222"/>
      <c r="BK120" s="222"/>
      <c r="BL120" s="222"/>
      <c r="BM120" s="222"/>
      <c r="BN120" s="222"/>
      <c r="BO120" s="222"/>
      <c r="BP120" s="227"/>
      <c r="BQ120" s="202"/>
      <c r="BR120" s="202"/>
      <c r="BS120" s="202"/>
      <c r="BT120" s="202"/>
      <c r="BU120" s="202"/>
      <c r="BV120" s="202"/>
      <c r="BW120" s="202"/>
      <c r="BX120" s="202"/>
      <c r="BY120" s="202"/>
      <c r="BZ120" s="202"/>
      <c r="CA120" s="202"/>
      <c r="CB120" s="202"/>
      <c r="CC120" s="202"/>
      <c r="CD120" s="202"/>
      <c r="CE120" s="202"/>
      <c r="CF120" s="202">
        <v>405</v>
      </c>
      <c r="CG120" s="202"/>
      <c r="CH120" s="202"/>
      <c r="CI120" s="202"/>
      <c r="CJ120" s="202"/>
      <c r="CK120" s="202"/>
      <c r="CL120" s="202"/>
      <c r="CM120" s="202"/>
      <c r="CN120" s="202"/>
      <c r="CO120" s="202"/>
      <c r="CP120" s="202"/>
      <c r="CQ120" s="202"/>
      <c r="CR120" s="202"/>
      <c r="CS120" s="202"/>
      <c r="CT120" s="202"/>
      <c r="CU120" s="202"/>
      <c r="CV120" s="202"/>
      <c r="CW120" s="204"/>
      <c r="CX120" s="200"/>
      <c r="CY120" s="200"/>
      <c r="CZ120" s="200"/>
      <c r="DA120" s="200"/>
      <c r="DB120" s="200"/>
      <c r="DC120" s="200"/>
      <c r="DD120" s="200"/>
      <c r="DE120" s="200"/>
      <c r="DF120" s="200"/>
      <c r="DG120" s="200"/>
      <c r="DH120" s="200"/>
    </row>
    <row r="121" spans="22:112" s="113" customFormat="1">
      <c r="V121" s="200"/>
      <c r="W121" s="197"/>
      <c r="X121" s="202"/>
      <c r="Y121" s="200"/>
      <c r="Z121" s="200"/>
      <c r="AA121" s="200"/>
      <c r="AB121" s="200"/>
      <c r="AC121" s="222"/>
      <c r="AD121" s="222"/>
      <c r="AE121" s="222"/>
      <c r="AF121" s="222"/>
      <c r="AG121" s="222"/>
      <c r="AH121" s="222"/>
      <c r="AI121" s="222"/>
      <c r="AJ121" s="220" t="s">
        <v>141</v>
      </c>
      <c r="AK121" s="220" t="s">
        <v>105</v>
      </c>
      <c r="AL121" s="222"/>
      <c r="AM121" s="222"/>
      <c r="AN121" s="222"/>
      <c r="AO121" s="222"/>
      <c r="AP121" s="222"/>
      <c r="AQ121" s="222"/>
      <c r="AR121" s="222"/>
      <c r="AS121" s="222"/>
      <c r="AT121" s="222"/>
      <c r="AU121" s="222"/>
      <c r="AV121" s="222"/>
      <c r="AW121" s="222"/>
      <c r="AX121" s="222"/>
      <c r="AY121" s="222"/>
      <c r="AZ121" s="222"/>
      <c r="BA121" s="222"/>
      <c r="BB121" s="222"/>
      <c r="BC121" s="222"/>
      <c r="BD121" s="222"/>
      <c r="BE121" s="222"/>
      <c r="BF121" s="222"/>
      <c r="BG121" s="222"/>
      <c r="BH121" s="222"/>
      <c r="BI121" s="222"/>
      <c r="BJ121" s="222"/>
      <c r="BK121" s="222"/>
      <c r="BL121" s="222"/>
      <c r="BM121" s="222"/>
      <c r="BN121" s="222"/>
      <c r="BO121" s="222"/>
      <c r="BP121" s="227"/>
      <c r="BQ121" s="202"/>
      <c r="BR121" s="202"/>
      <c r="BS121" s="202"/>
      <c r="BT121" s="202"/>
      <c r="BU121" s="202"/>
      <c r="BV121" s="202"/>
      <c r="BW121" s="202"/>
      <c r="BX121" s="202"/>
      <c r="BY121" s="202"/>
      <c r="BZ121" s="202"/>
      <c r="CA121" s="202"/>
      <c r="CB121" s="202"/>
      <c r="CC121" s="202"/>
      <c r="CD121" s="202"/>
      <c r="CE121" s="202"/>
      <c r="CF121" s="202">
        <v>605</v>
      </c>
      <c r="CG121" s="202"/>
      <c r="CH121" s="202"/>
      <c r="CI121" s="202"/>
      <c r="CJ121" s="202"/>
      <c r="CK121" s="202"/>
      <c r="CL121" s="202"/>
      <c r="CM121" s="202"/>
      <c r="CN121" s="202"/>
      <c r="CO121" s="202"/>
      <c r="CP121" s="202"/>
      <c r="CQ121" s="202"/>
      <c r="CR121" s="202"/>
      <c r="CS121" s="202"/>
      <c r="CT121" s="202"/>
      <c r="CU121" s="202"/>
      <c r="CV121" s="202"/>
      <c r="CW121" s="204"/>
      <c r="CX121" s="200"/>
      <c r="CY121" s="200"/>
      <c r="CZ121" s="200"/>
      <c r="DA121" s="200"/>
      <c r="DB121" s="200"/>
      <c r="DC121" s="200"/>
      <c r="DD121" s="200"/>
      <c r="DE121" s="200"/>
      <c r="DF121" s="200"/>
      <c r="DG121" s="200"/>
      <c r="DH121" s="200"/>
    </row>
    <row r="122" spans="22:112" s="113" customFormat="1">
      <c r="V122" s="200"/>
      <c r="W122" s="197"/>
      <c r="X122" s="202"/>
      <c r="Y122" s="200"/>
      <c r="Z122" s="200"/>
      <c r="AA122" s="200"/>
      <c r="AB122" s="200"/>
      <c r="AC122" s="222"/>
      <c r="AD122" s="222"/>
      <c r="AE122" s="222"/>
      <c r="AF122" s="222"/>
      <c r="AG122" s="222"/>
      <c r="AH122" s="222"/>
      <c r="AI122" s="222"/>
      <c r="AJ122" s="220" t="s">
        <v>142</v>
      </c>
      <c r="AK122" s="220" t="s">
        <v>107</v>
      </c>
      <c r="AL122" s="222"/>
      <c r="AM122" s="222"/>
      <c r="AN122" s="222"/>
      <c r="AO122" s="222"/>
      <c r="AP122" s="222"/>
      <c r="AQ122" s="222"/>
      <c r="AR122" s="222"/>
      <c r="AS122" s="222"/>
      <c r="AT122" s="222"/>
      <c r="AU122" s="222"/>
      <c r="AV122" s="222"/>
      <c r="AW122" s="222"/>
      <c r="AX122" s="222"/>
      <c r="AY122" s="222"/>
      <c r="AZ122" s="222"/>
      <c r="BA122" s="222"/>
      <c r="BB122" s="222"/>
      <c r="BC122" s="222"/>
      <c r="BD122" s="222"/>
      <c r="BE122" s="222"/>
      <c r="BF122" s="222"/>
      <c r="BG122" s="222"/>
      <c r="BH122" s="222"/>
      <c r="BI122" s="222"/>
      <c r="BJ122" s="222"/>
      <c r="BK122" s="222"/>
      <c r="BL122" s="222"/>
      <c r="BM122" s="222"/>
      <c r="BN122" s="222"/>
      <c r="BO122" s="222"/>
      <c r="BP122" s="227"/>
      <c r="BQ122" s="202"/>
      <c r="BR122" s="202"/>
      <c r="BS122" s="202"/>
      <c r="BT122" s="202"/>
      <c r="BU122" s="202"/>
      <c r="BV122" s="202"/>
      <c r="BW122" s="202"/>
      <c r="BX122" s="202"/>
      <c r="BY122" s="202"/>
      <c r="BZ122" s="202"/>
      <c r="CA122" s="202"/>
      <c r="CB122" s="202"/>
      <c r="CC122" s="202"/>
      <c r="CD122" s="202"/>
      <c r="CE122" s="202"/>
      <c r="CF122" s="200"/>
      <c r="CG122" s="202"/>
      <c r="CH122" s="202"/>
      <c r="CI122" s="202"/>
      <c r="CJ122" s="202"/>
      <c r="CK122" s="202"/>
      <c r="CL122" s="202"/>
      <c r="CM122" s="202"/>
      <c r="CN122" s="202"/>
      <c r="CO122" s="202"/>
      <c r="CP122" s="202"/>
      <c r="CQ122" s="202"/>
      <c r="CR122" s="202"/>
      <c r="CS122" s="202"/>
      <c r="CT122" s="202"/>
      <c r="CU122" s="202"/>
      <c r="CV122" s="202"/>
      <c r="CW122" s="204"/>
      <c r="CX122" s="200"/>
      <c r="CY122" s="200"/>
      <c r="CZ122" s="200"/>
      <c r="DA122" s="200"/>
      <c r="DB122" s="200"/>
      <c r="DC122" s="200"/>
      <c r="DD122" s="200"/>
      <c r="DE122" s="200"/>
      <c r="DF122" s="200"/>
      <c r="DG122" s="200"/>
      <c r="DH122" s="200"/>
    </row>
    <row r="123" spans="22:112">
      <c r="V123" s="182"/>
      <c r="W123" s="182"/>
      <c r="X123" s="206"/>
      <c r="Y123" s="182"/>
      <c r="Z123" s="182"/>
      <c r="AA123" s="182"/>
      <c r="AB123" s="182"/>
      <c r="AC123" s="217"/>
      <c r="AD123" s="217"/>
      <c r="AE123" s="217"/>
      <c r="AF123" s="217"/>
      <c r="AG123" s="217"/>
      <c r="AH123" s="217"/>
      <c r="AI123" s="217"/>
      <c r="AJ123" s="220" t="s">
        <v>143</v>
      </c>
      <c r="AK123" s="220" t="s">
        <v>106</v>
      </c>
      <c r="AL123" s="217"/>
      <c r="AM123" s="217"/>
      <c r="AN123" s="217"/>
      <c r="AO123" s="217"/>
      <c r="AP123" s="217"/>
      <c r="AQ123" s="217"/>
      <c r="AR123" s="217"/>
      <c r="AS123" s="217"/>
      <c r="AT123" s="217"/>
      <c r="AU123" s="217"/>
      <c r="AV123" s="217"/>
      <c r="AW123" s="217"/>
      <c r="AX123" s="217"/>
      <c r="AY123" s="217"/>
      <c r="AZ123" s="217"/>
      <c r="BA123" s="217"/>
      <c r="BB123" s="217"/>
      <c r="BC123" s="217"/>
      <c r="BD123" s="217"/>
      <c r="BE123" s="217"/>
      <c r="BF123" s="217"/>
      <c r="BG123" s="217"/>
      <c r="BH123" s="217"/>
      <c r="BI123" s="217"/>
      <c r="BJ123" s="217"/>
      <c r="BK123" s="217"/>
      <c r="BL123" s="217"/>
      <c r="BM123" s="217"/>
      <c r="BN123" s="217"/>
      <c r="BO123" s="217"/>
      <c r="BP123" s="218"/>
      <c r="BQ123" s="206"/>
      <c r="BR123" s="206"/>
      <c r="BS123" s="206"/>
      <c r="BT123" s="206"/>
      <c r="BU123" s="206"/>
      <c r="BV123" s="206"/>
      <c r="BW123" s="206"/>
      <c r="BX123" s="206"/>
      <c r="BY123" s="206"/>
      <c r="BZ123" s="206"/>
      <c r="CA123" s="206"/>
      <c r="CB123" s="206"/>
      <c r="CC123" s="206"/>
      <c r="CD123" s="206"/>
      <c r="CE123" s="206"/>
      <c r="CF123" s="182"/>
      <c r="CG123" s="202"/>
      <c r="CH123" s="202"/>
      <c r="CI123" s="202"/>
      <c r="CJ123" s="202"/>
      <c r="CK123" s="202"/>
      <c r="CL123" s="202"/>
      <c r="CM123" s="202"/>
      <c r="CN123" s="202"/>
      <c r="CO123" s="202"/>
      <c r="CP123" s="202"/>
      <c r="CQ123" s="202"/>
      <c r="CR123" s="202"/>
      <c r="CS123" s="202"/>
      <c r="CT123" s="202"/>
      <c r="CU123" s="202"/>
      <c r="CV123" s="202"/>
      <c r="CW123" s="204"/>
      <c r="CX123" s="182"/>
      <c r="CY123" s="182"/>
      <c r="CZ123" s="182"/>
      <c r="DA123" s="182"/>
      <c r="DB123" s="182"/>
      <c r="DC123" s="182"/>
      <c r="DD123" s="182"/>
      <c r="DE123" s="182"/>
      <c r="DF123" s="182"/>
      <c r="DG123" s="182"/>
      <c r="DH123" s="182"/>
    </row>
    <row r="124" spans="22:112" s="113" customFormat="1">
      <c r="V124" s="200"/>
      <c r="W124" s="200"/>
      <c r="X124" s="202"/>
      <c r="Y124" s="200"/>
      <c r="Z124" s="200"/>
      <c r="AA124" s="200"/>
      <c r="AB124" s="200"/>
      <c r="AC124" s="222"/>
      <c r="AD124" s="222"/>
      <c r="AE124" s="222"/>
      <c r="AF124" s="222"/>
      <c r="AG124" s="222"/>
      <c r="AH124" s="222"/>
      <c r="AI124" s="222"/>
      <c r="AJ124" s="220" t="s">
        <v>150</v>
      </c>
      <c r="AK124" s="220" t="s">
        <v>154</v>
      </c>
      <c r="AL124" s="222"/>
      <c r="AM124" s="222"/>
      <c r="AN124" s="222"/>
      <c r="AO124" s="222"/>
      <c r="AP124" s="222"/>
      <c r="AQ124" s="222"/>
      <c r="AR124" s="222"/>
      <c r="AS124" s="222"/>
      <c r="AT124" s="222"/>
      <c r="AU124" s="222"/>
      <c r="AV124" s="222"/>
      <c r="AW124" s="222"/>
      <c r="AX124" s="222"/>
      <c r="AY124" s="222"/>
      <c r="AZ124" s="222"/>
      <c r="BA124" s="222"/>
      <c r="BB124" s="222"/>
      <c r="BC124" s="222"/>
      <c r="BD124" s="222"/>
      <c r="BE124" s="222"/>
      <c r="BF124" s="222"/>
      <c r="BG124" s="222"/>
      <c r="BH124" s="222"/>
      <c r="BI124" s="222"/>
      <c r="BJ124" s="222"/>
      <c r="BK124" s="222"/>
      <c r="BL124" s="222"/>
      <c r="BM124" s="222"/>
      <c r="BN124" s="222"/>
      <c r="BO124" s="222"/>
      <c r="BP124" s="227"/>
      <c r="BQ124" s="202"/>
      <c r="BR124" s="202"/>
      <c r="BS124" s="202"/>
      <c r="BT124" s="202"/>
      <c r="BU124" s="202"/>
      <c r="BV124" s="202"/>
      <c r="BW124" s="202"/>
      <c r="BX124" s="202"/>
      <c r="BY124" s="202"/>
      <c r="BZ124" s="202"/>
      <c r="CA124" s="202"/>
      <c r="CB124" s="202"/>
      <c r="CC124" s="202"/>
      <c r="CD124" s="202"/>
      <c r="CE124" s="202"/>
      <c r="CF124" s="200"/>
      <c r="CG124" s="202"/>
      <c r="CH124" s="202"/>
      <c r="CI124" s="202"/>
      <c r="CJ124" s="202"/>
      <c r="CK124" s="202"/>
      <c r="CL124" s="202"/>
      <c r="CM124" s="202"/>
      <c r="CN124" s="202"/>
      <c r="CO124" s="202"/>
      <c r="CP124" s="202"/>
      <c r="CQ124" s="202"/>
      <c r="CR124" s="202"/>
      <c r="CS124" s="202"/>
      <c r="CT124" s="202"/>
      <c r="CU124" s="202"/>
      <c r="CV124" s="202"/>
      <c r="CW124" s="204"/>
      <c r="CX124" s="200"/>
      <c r="CY124" s="200"/>
      <c r="CZ124" s="200"/>
      <c r="DA124" s="200"/>
      <c r="DB124" s="200"/>
      <c r="DC124" s="200"/>
      <c r="DD124" s="200"/>
      <c r="DE124" s="200"/>
      <c r="DF124" s="200"/>
      <c r="DG124" s="200"/>
      <c r="DH124" s="200"/>
    </row>
    <row r="125" spans="22:112" s="113" customFormat="1">
      <c r="V125" s="200"/>
      <c r="W125" s="200"/>
      <c r="X125" s="202"/>
      <c r="Y125" s="200"/>
      <c r="Z125" s="200"/>
      <c r="AA125" s="200"/>
      <c r="AB125" s="200"/>
      <c r="AC125" s="222"/>
      <c r="AD125" s="222"/>
      <c r="AE125" s="222"/>
      <c r="AF125" s="222"/>
      <c r="AG125" s="222"/>
      <c r="AH125" s="222"/>
      <c r="AI125" s="222"/>
      <c r="AJ125" s="220" t="s">
        <v>151</v>
      </c>
      <c r="AK125" s="220" t="s">
        <v>155</v>
      </c>
      <c r="AL125" s="222"/>
      <c r="AM125" s="222"/>
      <c r="AN125" s="222"/>
      <c r="AO125" s="222"/>
      <c r="AP125" s="222"/>
      <c r="AQ125" s="222"/>
      <c r="AR125" s="222"/>
      <c r="AS125" s="222"/>
      <c r="AT125" s="222"/>
      <c r="AU125" s="222"/>
      <c r="AV125" s="222"/>
      <c r="AW125" s="222"/>
      <c r="AX125" s="222"/>
      <c r="AY125" s="222"/>
      <c r="AZ125" s="222"/>
      <c r="BA125" s="222"/>
      <c r="BB125" s="222"/>
      <c r="BC125" s="222"/>
      <c r="BD125" s="222"/>
      <c r="BE125" s="222"/>
      <c r="BF125" s="222"/>
      <c r="BG125" s="222"/>
      <c r="BH125" s="222"/>
      <c r="BI125" s="222"/>
      <c r="BJ125" s="222"/>
      <c r="BK125" s="222"/>
      <c r="BL125" s="222"/>
      <c r="BM125" s="222"/>
      <c r="BN125" s="222"/>
      <c r="BO125" s="222"/>
      <c r="BP125" s="227"/>
      <c r="BQ125" s="202"/>
      <c r="BR125" s="202"/>
      <c r="BS125" s="202"/>
      <c r="BT125" s="202"/>
      <c r="BU125" s="202"/>
      <c r="BV125" s="202"/>
      <c r="BW125" s="202"/>
      <c r="BX125" s="202"/>
      <c r="BY125" s="202"/>
      <c r="BZ125" s="202"/>
      <c r="CA125" s="202"/>
      <c r="CB125" s="202"/>
      <c r="CC125" s="202"/>
      <c r="CD125" s="202"/>
      <c r="CE125" s="202"/>
      <c r="CF125" s="200"/>
      <c r="CG125" s="202"/>
      <c r="CH125" s="202"/>
      <c r="CI125" s="202"/>
      <c r="CJ125" s="202"/>
      <c r="CK125" s="202"/>
      <c r="CL125" s="202"/>
      <c r="CM125" s="202"/>
      <c r="CN125" s="202"/>
      <c r="CO125" s="202"/>
      <c r="CP125" s="202"/>
      <c r="CQ125" s="202"/>
      <c r="CR125" s="202"/>
      <c r="CS125" s="202"/>
      <c r="CT125" s="202"/>
      <c r="CU125" s="202"/>
      <c r="CV125" s="202"/>
      <c r="CW125" s="204"/>
      <c r="CX125" s="200"/>
      <c r="CY125" s="200"/>
      <c r="CZ125" s="200"/>
      <c r="DA125" s="200"/>
      <c r="DB125" s="200"/>
      <c r="DC125" s="200"/>
      <c r="DD125" s="200"/>
      <c r="DE125" s="200"/>
      <c r="DF125" s="200"/>
      <c r="DG125" s="200"/>
      <c r="DH125" s="200"/>
    </row>
    <row r="126" spans="22:112" s="113" customFormat="1">
      <c r="V126" s="200"/>
      <c r="W126" s="200"/>
      <c r="X126" s="202"/>
      <c r="Y126" s="200"/>
      <c r="Z126" s="200"/>
      <c r="AA126" s="200"/>
      <c r="AB126" s="200"/>
      <c r="AC126" s="222"/>
      <c r="AD126" s="222"/>
      <c r="AE126" s="222"/>
      <c r="AF126" s="222"/>
      <c r="AG126" s="222"/>
      <c r="AH126" s="222"/>
      <c r="AI126" s="222"/>
      <c r="AJ126" s="216" t="s">
        <v>108</v>
      </c>
      <c r="AK126" s="216" t="s">
        <v>108</v>
      </c>
      <c r="AL126" s="222"/>
      <c r="AM126" s="222"/>
      <c r="AN126" s="222"/>
      <c r="AO126" s="222"/>
      <c r="AP126" s="222"/>
      <c r="AQ126" s="222"/>
      <c r="AR126" s="222"/>
      <c r="AS126" s="222"/>
      <c r="AT126" s="222"/>
      <c r="AU126" s="222"/>
      <c r="AV126" s="222"/>
      <c r="AW126" s="222"/>
      <c r="AX126" s="222"/>
      <c r="AY126" s="222"/>
      <c r="AZ126" s="222"/>
      <c r="BA126" s="222"/>
      <c r="BB126" s="222"/>
      <c r="BC126" s="222"/>
      <c r="BD126" s="222"/>
      <c r="BE126" s="222"/>
      <c r="BF126" s="222"/>
      <c r="BG126" s="222"/>
      <c r="BH126" s="222"/>
      <c r="BI126" s="222"/>
      <c r="BJ126" s="222"/>
      <c r="BK126" s="222"/>
      <c r="BL126" s="222"/>
      <c r="BM126" s="222"/>
      <c r="BN126" s="222"/>
      <c r="BO126" s="222"/>
      <c r="BP126" s="227"/>
      <c r="BQ126" s="202"/>
      <c r="BR126" s="202"/>
      <c r="BS126" s="202"/>
      <c r="BT126" s="202"/>
      <c r="BU126" s="202"/>
      <c r="BV126" s="202"/>
      <c r="BW126" s="202"/>
      <c r="BX126" s="202"/>
      <c r="BY126" s="202"/>
      <c r="BZ126" s="202"/>
      <c r="CA126" s="202"/>
      <c r="CB126" s="202"/>
      <c r="CC126" s="202"/>
      <c r="CD126" s="202"/>
      <c r="CE126" s="202"/>
      <c r="CF126" s="200"/>
      <c r="CG126" s="202"/>
      <c r="CH126" s="202"/>
      <c r="CI126" s="202"/>
      <c r="CJ126" s="202"/>
      <c r="CK126" s="202"/>
      <c r="CL126" s="202"/>
      <c r="CM126" s="202"/>
      <c r="CN126" s="202"/>
      <c r="CO126" s="202"/>
      <c r="CP126" s="202"/>
      <c r="CQ126" s="202"/>
      <c r="CR126" s="202"/>
      <c r="CS126" s="202"/>
      <c r="CT126" s="202"/>
      <c r="CU126" s="202"/>
      <c r="CV126" s="202"/>
      <c r="CW126" s="204"/>
      <c r="CX126" s="200"/>
      <c r="CY126" s="200"/>
      <c r="CZ126" s="200"/>
      <c r="DA126" s="200"/>
      <c r="DB126" s="200"/>
      <c r="DC126" s="200"/>
      <c r="DD126" s="200"/>
      <c r="DE126" s="200"/>
      <c r="DF126" s="200"/>
      <c r="DG126" s="200"/>
      <c r="DH126" s="200"/>
    </row>
    <row r="127" spans="22:112" s="113" customFormat="1">
      <c r="V127" s="200"/>
      <c r="W127" s="200"/>
      <c r="X127" s="202"/>
      <c r="Y127" s="200"/>
      <c r="Z127" s="200"/>
      <c r="AA127" s="200"/>
      <c r="AB127" s="200"/>
      <c r="AC127" s="222"/>
      <c r="AD127" s="222"/>
      <c r="AE127" s="222"/>
      <c r="AF127" s="222"/>
      <c r="AG127" s="222"/>
      <c r="AH127" s="222"/>
      <c r="AI127" s="222"/>
      <c r="AJ127" s="216" t="s">
        <v>109</v>
      </c>
      <c r="AK127" s="216" t="s">
        <v>109</v>
      </c>
      <c r="AL127" s="222"/>
      <c r="AM127" s="222"/>
      <c r="AN127" s="222"/>
      <c r="AO127" s="222"/>
      <c r="AP127" s="222"/>
      <c r="AQ127" s="222"/>
      <c r="AR127" s="222"/>
      <c r="AS127" s="222"/>
      <c r="AT127" s="222"/>
      <c r="AU127" s="222"/>
      <c r="AV127" s="222"/>
      <c r="AW127" s="222"/>
      <c r="AX127" s="222"/>
      <c r="AY127" s="222"/>
      <c r="AZ127" s="222"/>
      <c r="BA127" s="222"/>
      <c r="BB127" s="222"/>
      <c r="BC127" s="222"/>
      <c r="BD127" s="222"/>
      <c r="BE127" s="222"/>
      <c r="BF127" s="222"/>
      <c r="BG127" s="222"/>
      <c r="BH127" s="222"/>
      <c r="BI127" s="222"/>
      <c r="BJ127" s="222"/>
      <c r="BK127" s="222"/>
      <c r="BL127" s="222"/>
      <c r="BM127" s="222"/>
      <c r="BN127" s="222"/>
      <c r="BO127" s="222"/>
      <c r="BP127" s="227"/>
      <c r="BQ127" s="202"/>
      <c r="BR127" s="202"/>
      <c r="BS127" s="202"/>
      <c r="BT127" s="202"/>
      <c r="BU127" s="202"/>
      <c r="BV127" s="202"/>
      <c r="BW127" s="202"/>
      <c r="BX127" s="202"/>
      <c r="BY127" s="202"/>
      <c r="BZ127" s="202"/>
      <c r="CA127" s="202"/>
      <c r="CB127" s="202"/>
      <c r="CC127" s="202"/>
      <c r="CD127" s="202"/>
      <c r="CE127" s="202"/>
      <c r="CF127" s="206"/>
      <c r="CG127" s="206"/>
      <c r="CH127" s="206"/>
      <c r="CI127" s="206"/>
      <c r="CJ127" s="206"/>
      <c r="CK127" s="206"/>
      <c r="CL127" s="206"/>
      <c r="CM127" s="206"/>
      <c r="CN127" s="206"/>
      <c r="CO127" s="206"/>
      <c r="CP127" s="206"/>
      <c r="CQ127" s="206"/>
      <c r="CR127" s="206"/>
      <c r="CS127" s="206"/>
      <c r="CT127" s="206"/>
      <c r="CU127" s="206"/>
      <c r="CV127" s="206"/>
      <c r="CW127" s="206"/>
      <c r="CX127" s="200"/>
      <c r="CY127" s="200"/>
      <c r="CZ127" s="200"/>
      <c r="DA127" s="200"/>
      <c r="DB127" s="200"/>
      <c r="DC127" s="200"/>
      <c r="DD127" s="200"/>
      <c r="DE127" s="200"/>
      <c r="DF127" s="200"/>
      <c r="DG127" s="200"/>
      <c r="DH127" s="200"/>
    </row>
    <row r="128" spans="22:112" s="113" customFormat="1">
      <c r="V128" s="200"/>
      <c r="W128" s="200"/>
      <c r="X128" s="202"/>
      <c r="Y128" s="200"/>
      <c r="Z128" s="200"/>
      <c r="AA128" s="200"/>
      <c r="AB128" s="200"/>
      <c r="AC128" s="222"/>
      <c r="AD128" s="222"/>
      <c r="AE128" s="222"/>
      <c r="AF128" s="222"/>
      <c r="AG128" s="222"/>
      <c r="AH128" s="222"/>
      <c r="AI128" s="222"/>
      <c r="AJ128" s="216" t="s">
        <v>110</v>
      </c>
      <c r="AK128" s="216" t="s">
        <v>110</v>
      </c>
      <c r="AL128" s="222"/>
      <c r="AM128" s="222"/>
      <c r="AN128" s="222"/>
      <c r="AO128" s="222"/>
      <c r="AP128" s="222"/>
      <c r="AQ128" s="222"/>
      <c r="AR128" s="222"/>
      <c r="AS128" s="222"/>
      <c r="AT128" s="222"/>
      <c r="AU128" s="222"/>
      <c r="AV128" s="222"/>
      <c r="AW128" s="222"/>
      <c r="AX128" s="222"/>
      <c r="AY128" s="222"/>
      <c r="AZ128" s="222"/>
      <c r="BA128" s="222"/>
      <c r="BB128" s="222"/>
      <c r="BC128" s="222"/>
      <c r="BD128" s="222"/>
      <c r="BE128" s="222"/>
      <c r="BF128" s="222"/>
      <c r="BG128" s="222"/>
      <c r="BH128" s="222"/>
      <c r="BI128" s="222"/>
      <c r="BJ128" s="222"/>
      <c r="BK128" s="222"/>
      <c r="BL128" s="222"/>
      <c r="BM128" s="222"/>
      <c r="BN128" s="222"/>
      <c r="BO128" s="222"/>
      <c r="BP128" s="227"/>
      <c r="BQ128" s="202"/>
      <c r="BR128" s="202"/>
      <c r="BS128" s="202"/>
      <c r="BT128" s="202"/>
      <c r="BU128" s="202"/>
      <c r="BV128" s="202"/>
      <c r="BW128" s="202"/>
      <c r="BX128" s="202"/>
      <c r="BY128" s="202"/>
      <c r="BZ128" s="202"/>
      <c r="CA128" s="202"/>
      <c r="CB128" s="202"/>
      <c r="CC128" s="202"/>
      <c r="CD128" s="202"/>
      <c r="CE128" s="202"/>
      <c r="CF128" s="202"/>
      <c r="CG128" s="202"/>
      <c r="CH128" s="202"/>
      <c r="CI128" s="202"/>
      <c r="CJ128" s="202"/>
      <c r="CK128" s="202"/>
      <c r="CL128" s="202"/>
      <c r="CM128" s="202"/>
      <c r="CN128" s="202"/>
      <c r="CO128" s="202"/>
      <c r="CP128" s="202"/>
      <c r="CQ128" s="202"/>
      <c r="CR128" s="202"/>
      <c r="CS128" s="202"/>
      <c r="CT128" s="202"/>
      <c r="CU128" s="202"/>
      <c r="CV128" s="202"/>
      <c r="CW128" s="202"/>
      <c r="CX128" s="200"/>
      <c r="CY128" s="200"/>
      <c r="CZ128" s="200"/>
      <c r="DA128" s="200"/>
      <c r="DB128" s="200"/>
      <c r="DC128" s="200"/>
      <c r="DD128" s="200"/>
      <c r="DE128" s="200"/>
      <c r="DF128" s="200"/>
      <c r="DG128" s="200"/>
      <c r="DH128" s="200"/>
    </row>
    <row r="129" spans="22:112" s="113" customFormat="1">
      <c r="V129" s="200"/>
      <c r="W129" s="200"/>
      <c r="X129" s="202"/>
      <c r="Y129" s="200"/>
      <c r="Z129" s="200"/>
      <c r="AA129" s="200"/>
      <c r="AB129" s="200"/>
      <c r="AC129" s="222"/>
      <c r="AD129" s="222"/>
      <c r="AE129" s="222"/>
      <c r="AF129" s="222"/>
      <c r="AG129" s="222"/>
      <c r="AH129" s="222"/>
      <c r="AI129" s="222"/>
      <c r="AJ129" s="216" t="s">
        <v>111</v>
      </c>
      <c r="AK129" s="216" t="s">
        <v>111</v>
      </c>
      <c r="AL129" s="222"/>
      <c r="AM129" s="222"/>
      <c r="AN129" s="222"/>
      <c r="AO129" s="222"/>
      <c r="AP129" s="222"/>
      <c r="AQ129" s="222"/>
      <c r="AR129" s="222"/>
      <c r="AS129" s="222"/>
      <c r="AT129" s="222"/>
      <c r="AU129" s="222"/>
      <c r="AV129" s="222"/>
      <c r="AW129" s="222"/>
      <c r="AX129" s="222"/>
      <c r="AY129" s="222"/>
      <c r="AZ129" s="222"/>
      <c r="BA129" s="222"/>
      <c r="BB129" s="222"/>
      <c r="BC129" s="222"/>
      <c r="BD129" s="222"/>
      <c r="BE129" s="222"/>
      <c r="BF129" s="222"/>
      <c r="BG129" s="222"/>
      <c r="BH129" s="222"/>
      <c r="BI129" s="222"/>
      <c r="BJ129" s="222"/>
      <c r="BK129" s="222"/>
      <c r="BL129" s="222"/>
      <c r="BM129" s="222"/>
      <c r="BN129" s="222"/>
      <c r="BO129" s="222"/>
      <c r="BP129" s="227"/>
      <c r="BQ129" s="202"/>
      <c r="BR129" s="202"/>
      <c r="BS129" s="202"/>
      <c r="BT129" s="202"/>
      <c r="BU129" s="202"/>
      <c r="BV129" s="202"/>
      <c r="BW129" s="202"/>
      <c r="BX129" s="202"/>
      <c r="BY129" s="202"/>
      <c r="BZ129" s="202"/>
      <c r="CA129" s="202"/>
      <c r="CB129" s="202"/>
      <c r="CC129" s="202"/>
      <c r="CD129" s="202"/>
      <c r="CE129" s="202"/>
      <c r="CF129" s="202"/>
      <c r="CG129" s="202"/>
      <c r="CH129" s="202"/>
      <c r="CI129" s="202"/>
      <c r="CJ129" s="202"/>
      <c r="CK129" s="202"/>
      <c r="CL129" s="202"/>
      <c r="CM129" s="202"/>
      <c r="CN129" s="202"/>
      <c r="CO129" s="202"/>
      <c r="CP129" s="202"/>
      <c r="CQ129" s="202"/>
      <c r="CR129" s="202"/>
      <c r="CS129" s="202"/>
      <c r="CT129" s="202"/>
      <c r="CU129" s="202"/>
      <c r="CV129" s="202"/>
      <c r="CW129" s="202"/>
      <c r="CX129" s="200"/>
      <c r="CY129" s="200"/>
      <c r="CZ129" s="200"/>
      <c r="DA129" s="200"/>
      <c r="DB129" s="200"/>
      <c r="DC129" s="200"/>
      <c r="DD129" s="200"/>
      <c r="DE129" s="200"/>
      <c r="DF129" s="200"/>
      <c r="DG129" s="200"/>
      <c r="DH129" s="200"/>
    </row>
    <row r="130" spans="22:112" s="113" customFormat="1">
      <c r="V130" s="200"/>
      <c r="W130" s="200"/>
      <c r="X130" s="202"/>
      <c r="Y130" s="200"/>
      <c r="Z130" s="200"/>
      <c r="AA130" s="200"/>
      <c r="AB130" s="200"/>
      <c r="AC130" s="222"/>
      <c r="AD130" s="222"/>
      <c r="AE130" s="222"/>
      <c r="AF130" s="222"/>
      <c r="AG130" s="222"/>
      <c r="AH130" s="222"/>
      <c r="AI130" s="222"/>
      <c r="AJ130" s="216" t="s">
        <v>112</v>
      </c>
      <c r="AK130" s="216" t="s">
        <v>112</v>
      </c>
      <c r="AL130" s="222"/>
      <c r="AM130" s="222"/>
      <c r="AN130" s="222"/>
      <c r="AO130" s="222"/>
      <c r="AP130" s="222"/>
      <c r="AQ130" s="222"/>
      <c r="AR130" s="222"/>
      <c r="AS130" s="222"/>
      <c r="AT130" s="222"/>
      <c r="AU130" s="222"/>
      <c r="AV130" s="222"/>
      <c r="AW130" s="222"/>
      <c r="AX130" s="222"/>
      <c r="AY130" s="222"/>
      <c r="AZ130" s="222"/>
      <c r="BA130" s="222"/>
      <c r="BB130" s="222"/>
      <c r="BC130" s="222"/>
      <c r="BD130" s="222"/>
      <c r="BE130" s="222"/>
      <c r="BF130" s="222"/>
      <c r="BG130" s="222"/>
      <c r="BH130" s="222"/>
      <c r="BI130" s="222"/>
      <c r="BJ130" s="222"/>
      <c r="BK130" s="222"/>
      <c r="BL130" s="222"/>
      <c r="BM130" s="222"/>
      <c r="BN130" s="222"/>
      <c r="BO130" s="222"/>
      <c r="BP130" s="227"/>
      <c r="BQ130" s="202"/>
      <c r="BR130" s="202"/>
      <c r="BS130" s="202"/>
      <c r="BT130" s="202"/>
      <c r="BU130" s="202"/>
      <c r="BV130" s="202"/>
      <c r="BW130" s="202"/>
      <c r="BX130" s="202"/>
      <c r="BY130" s="202"/>
      <c r="BZ130" s="202"/>
      <c r="CA130" s="202"/>
      <c r="CB130" s="202"/>
      <c r="CC130" s="202"/>
      <c r="CD130" s="202"/>
      <c r="CE130" s="202"/>
      <c r="CF130" s="202"/>
      <c r="CG130" s="202"/>
      <c r="CH130" s="202"/>
      <c r="CI130" s="202"/>
      <c r="CJ130" s="202"/>
      <c r="CK130" s="202"/>
      <c r="CL130" s="202"/>
      <c r="CM130" s="202"/>
      <c r="CN130" s="202"/>
      <c r="CO130" s="202"/>
      <c r="CP130" s="202"/>
      <c r="CQ130" s="202"/>
      <c r="CR130" s="202"/>
      <c r="CS130" s="202"/>
      <c r="CT130" s="202"/>
      <c r="CU130" s="202"/>
      <c r="CV130" s="202"/>
      <c r="CW130" s="202"/>
      <c r="CX130" s="200"/>
      <c r="CY130" s="200"/>
      <c r="CZ130" s="200"/>
      <c r="DA130" s="200"/>
      <c r="DB130" s="200"/>
      <c r="DC130" s="200"/>
      <c r="DD130" s="200"/>
      <c r="DE130" s="200"/>
      <c r="DF130" s="200"/>
      <c r="DG130" s="200"/>
      <c r="DH130" s="200"/>
    </row>
    <row r="131" spans="22:112" s="113" customFormat="1">
      <c r="V131" s="200"/>
      <c r="W131" s="200"/>
      <c r="X131" s="202"/>
      <c r="Y131" s="200"/>
      <c r="Z131" s="200"/>
      <c r="AA131" s="200"/>
      <c r="AB131" s="200"/>
      <c r="AC131" s="222"/>
      <c r="AD131" s="222"/>
      <c r="AE131" s="222"/>
      <c r="AF131" s="222"/>
      <c r="AG131" s="222"/>
      <c r="AH131" s="222"/>
      <c r="AI131" s="222"/>
      <c r="AJ131" s="216" t="s">
        <v>144</v>
      </c>
      <c r="AK131" s="216" t="s">
        <v>113</v>
      </c>
      <c r="AL131" s="222"/>
      <c r="AM131" s="222"/>
      <c r="AN131" s="222"/>
      <c r="AO131" s="222"/>
      <c r="AP131" s="222"/>
      <c r="AQ131" s="222"/>
      <c r="AR131" s="222"/>
      <c r="AS131" s="222"/>
      <c r="AT131" s="222"/>
      <c r="AU131" s="222"/>
      <c r="AV131" s="222"/>
      <c r="AW131" s="222"/>
      <c r="AX131" s="222"/>
      <c r="AY131" s="222"/>
      <c r="AZ131" s="222"/>
      <c r="BA131" s="222"/>
      <c r="BB131" s="222"/>
      <c r="BC131" s="222"/>
      <c r="BD131" s="222"/>
      <c r="BE131" s="222"/>
      <c r="BF131" s="222"/>
      <c r="BG131" s="222"/>
      <c r="BH131" s="222"/>
      <c r="BI131" s="222"/>
      <c r="BJ131" s="222"/>
      <c r="BK131" s="222"/>
      <c r="BL131" s="222"/>
      <c r="BM131" s="222"/>
      <c r="BN131" s="222"/>
      <c r="BO131" s="222"/>
      <c r="BP131" s="227"/>
      <c r="BQ131" s="202"/>
      <c r="BR131" s="202"/>
      <c r="BS131" s="202"/>
      <c r="BT131" s="202"/>
      <c r="BU131" s="202"/>
      <c r="BV131" s="202"/>
      <c r="BW131" s="202"/>
      <c r="BX131" s="202"/>
      <c r="BY131" s="202"/>
      <c r="BZ131" s="202"/>
      <c r="CA131" s="202"/>
      <c r="CB131" s="202"/>
      <c r="CC131" s="202"/>
      <c r="CD131" s="202"/>
      <c r="CE131" s="202"/>
      <c r="CF131" s="202"/>
      <c r="CG131" s="202"/>
      <c r="CH131" s="202"/>
      <c r="CI131" s="202"/>
      <c r="CJ131" s="202"/>
      <c r="CK131" s="202"/>
      <c r="CL131" s="202"/>
      <c r="CM131" s="202"/>
      <c r="CN131" s="202"/>
      <c r="CO131" s="202"/>
      <c r="CP131" s="202"/>
      <c r="CQ131" s="202"/>
      <c r="CR131" s="202"/>
      <c r="CS131" s="202"/>
      <c r="CT131" s="202"/>
      <c r="CU131" s="202"/>
      <c r="CV131" s="202"/>
      <c r="CW131" s="202"/>
      <c r="CX131" s="200"/>
      <c r="CY131" s="200"/>
      <c r="CZ131" s="200"/>
      <c r="DA131" s="200"/>
      <c r="DB131" s="200"/>
      <c r="DC131" s="200"/>
      <c r="DD131" s="200"/>
      <c r="DE131" s="200"/>
      <c r="DF131" s="200"/>
      <c r="DG131" s="200"/>
      <c r="DH131" s="200"/>
    </row>
    <row r="132" spans="22:112" s="113" customFormat="1">
      <c r="V132" s="200"/>
      <c r="W132" s="200"/>
      <c r="X132" s="202"/>
      <c r="Y132" s="200"/>
      <c r="Z132" s="200"/>
      <c r="AA132" s="200"/>
      <c r="AB132" s="200"/>
      <c r="AC132" s="222"/>
      <c r="AD132" s="222"/>
      <c r="AE132" s="222"/>
      <c r="AF132" s="222"/>
      <c r="AG132" s="222"/>
      <c r="AH132" s="222"/>
      <c r="AI132" s="222"/>
      <c r="AJ132" s="216" t="s">
        <v>114</v>
      </c>
      <c r="AK132" s="216" t="s">
        <v>114</v>
      </c>
      <c r="AL132" s="222"/>
      <c r="AM132" s="222"/>
      <c r="AN132" s="222"/>
      <c r="AO132" s="222"/>
      <c r="AP132" s="222"/>
      <c r="AQ132" s="222"/>
      <c r="AR132" s="222"/>
      <c r="AS132" s="222"/>
      <c r="AT132" s="222"/>
      <c r="AU132" s="222"/>
      <c r="AV132" s="222"/>
      <c r="AW132" s="222"/>
      <c r="AX132" s="222"/>
      <c r="AY132" s="222"/>
      <c r="AZ132" s="222"/>
      <c r="BA132" s="222"/>
      <c r="BB132" s="222"/>
      <c r="BC132" s="222"/>
      <c r="BD132" s="222"/>
      <c r="BE132" s="222"/>
      <c r="BF132" s="222"/>
      <c r="BG132" s="222"/>
      <c r="BH132" s="222"/>
      <c r="BI132" s="222"/>
      <c r="BJ132" s="222"/>
      <c r="BK132" s="222"/>
      <c r="BL132" s="222"/>
      <c r="BM132" s="222"/>
      <c r="BN132" s="222"/>
      <c r="BO132" s="222"/>
      <c r="BP132" s="227"/>
      <c r="BQ132" s="202"/>
      <c r="BR132" s="202"/>
      <c r="BS132" s="202"/>
      <c r="BT132" s="202"/>
      <c r="BU132" s="202"/>
      <c r="BV132" s="202"/>
      <c r="BW132" s="202"/>
      <c r="BX132" s="202"/>
      <c r="BY132" s="202"/>
      <c r="BZ132" s="202"/>
      <c r="CA132" s="202"/>
      <c r="CB132" s="202"/>
      <c r="CC132" s="202"/>
      <c r="CD132" s="202"/>
      <c r="CE132" s="202"/>
      <c r="CF132" s="202"/>
      <c r="CG132" s="202"/>
      <c r="CH132" s="202"/>
      <c r="CI132" s="202"/>
      <c r="CJ132" s="202"/>
      <c r="CK132" s="202"/>
      <c r="CL132" s="202"/>
      <c r="CM132" s="202"/>
      <c r="CN132" s="202"/>
      <c r="CO132" s="202"/>
      <c r="CP132" s="202"/>
      <c r="CQ132" s="202"/>
      <c r="CR132" s="202"/>
      <c r="CS132" s="202"/>
      <c r="CT132" s="202"/>
      <c r="CU132" s="202"/>
      <c r="CV132" s="202"/>
      <c r="CW132" s="202"/>
      <c r="CX132" s="200"/>
      <c r="CY132" s="200"/>
      <c r="CZ132" s="200"/>
      <c r="DA132" s="200"/>
      <c r="DB132" s="200"/>
      <c r="DC132" s="200"/>
      <c r="DD132" s="200"/>
      <c r="DE132" s="200"/>
      <c r="DF132" s="200"/>
      <c r="DG132" s="200"/>
      <c r="DH132" s="200"/>
    </row>
    <row r="133" spans="22:112" s="113" customFormat="1">
      <c r="V133" s="200"/>
      <c r="W133" s="200"/>
      <c r="X133" s="202"/>
      <c r="Y133" s="200"/>
      <c r="Z133" s="200"/>
      <c r="AA133" s="200"/>
      <c r="AB133" s="200"/>
      <c r="AC133" s="222"/>
      <c r="AD133" s="222"/>
      <c r="AE133" s="222"/>
      <c r="AF133" s="222"/>
      <c r="AG133" s="222"/>
      <c r="AH133" s="222"/>
      <c r="AI133" s="222"/>
      <c r="AJ133" s="216" t="s">
        <v>145</v>
      </c>
      <c r="AK133" s="216" t="s">
        <v>115</v>
      </c>
      <c r="AL133" s="222"/>
      <c r="AM133" s="222"/>
      <c r="AN133" s="222"/>
      <c r="AO133" s="222"/>
      <c r="AP133" s="222"/>
      <c r="AQ133" s="222"/>
      <c r="AR133" s="222"/>
      <c r="AS133" s="222"/>
      <c r="AT133" s="222"/>
      <c r="AU133" s="222"/>
      <c r="AV133" s="222"/>
      <c r="AW133" s="222"/>
      <c r="AX133" s="222"/>
      <c r="AY133" s="222"/>
      <c r="AZ133" s="222"/>
      <c r="BA133" s="222"/>
      <c r="BB133" s="222"/>
      <c r="BC133" s="222"/>
      <c r="BD133" s="222"/>
      <c r="BE133" s="222"/>
      <c r="BF133" s="222"/>
      <c r="BG133" s="222"/>
      <c r="BH133" s="222"/>
      <c r="BI133" s="222"/>
      <c r="BJ133" s="222"/>
      <c r="BK133" s="222"/>
      <c r="BL133" s="222"/>
      <c r="BM133" s="222"/>
      <c r="BN133" s="222"/>
      <c r="BO133" s="222"/>
      <c r="BP133" s="227"/>
      <c r="BQ133" s="202"/>
      <c r="BR133" s="202"/>
      <c r="BS133" s="202"/>
      <c r="BT133" s="202"/>
      <c r="BU133" s="202"/>
      <c r="BV133" s="202"/>
      <c r="BW133" s="202"/>
      <c r="BX133" s="202"/>
      <c r="BY133" s="202"/>
      <c r="BZ133" s="202"/>
      <c r="CA133" s="202"/>
      <c r="CB133" s="202"/>
      <c r="CC133" s="202"/>
      <c r="CD133" s="202"/>
      <c r="CE133" s="202"/>
      <c r="CF133" s="202"/>
      <c r="CG133" s="202"/>
      <c r="CH133" s="202"/>
      <c r="CI133" s="202"/>
      <c r="CJ133" s="202"/>
      <c r="CK133" s="202"/>
      <c r="CL133" s="202"/>
      <c r="CM133" s="202"/>
      <c r="CN133" s="202"/>
      <c r="CO133" s="202"/>
      <c r="CP133" s="202"/>
      <c r="CQ133" s="202"/>
      <c r="CR133" s="202"/>
      <c r="CS133" s="202"/>
      <c r="CT133" s="202"/>
      <c r="CU133" s="202"/>
      <c r="CV133" s="202"/>
      <c r="CW133" s="202"/>
      <c r="CX133" s="200"/>
      <c r="CY133" s="200"/>
      <c r="CZ133" s="200"/>
      <c r="DA133" s="200"/>
      <c r="DB133" s="200"/>
      <c r="DC133" s="200"/>
      <c r="DD133" s="200"/>
      <c r="DE133" s="200"/>
      <c r="DF133" s="200"/>
      <c r="DG133" s="200"/>
      <c r="DH133" s="200"/>
    </row>
    <row r="134" spans="22:112" s="113" customFormat="1">
      <c r="V134" s="200"/>
      <c r="W134" s="200"/>
      <c r="X134" s="202"/>
      <c r="Y134" s="200"/>
      <c r="Z134" s="200"/>
      <c r="AA134" s="200"/>
      <c r="AB134" s="200"/>
      <c r="AC134" s="222"/>
      <c r="AD134" s="222"/>
      <c r="AE134" s="222"/>
      <c r="AF134" s="222"/>
      <c r="AG134" s="222"/>
      <c r="AH134" s="222"/>
      <c r="AI134" s="222"/>
      <c r="AJ134" s="216" t="s">
        <v>116</v>
      </c>
      <c r="AK134" s="216" t="s">
        <v>116</v>
      </c>
      <c r="AL134" s="222"/>
      <c r="AM134" s="222"/>
      <c r="AN134" s="222"/>
      <c r="AO134" s="222"/>
      <c r="AP134" s="222"/>
      <c r="AQ134" s="222"/>
      <c r="AR134" s="222"/>
      <c r="AS134" s="222"/>
      <c r="AT134" s="222"/>
      <c r="AU134" s="222"/>
      <c r="AV134" s="222"/>
      <c r="AW134" s="222"/>
      <c r="AX134" s="222"/>
      <c r="AY134" s="222"/>
      <c r="AZ134" s="222"/>
      <c r="BA134" s="222"/>
      <c r="BB134" s="222"/>
      <c r="BC134" s="222"/>
      <c r="BD134" s="222"/>
      <c r="BE134" s="222"/>
      <c r="BF134" s="222"/>
      <c r="BG134" s="222"/>
      <c r="BH134" s="222"/>
      <c r="BI134" s="222"/>
      <c r="BJ134" s="222"/>
      <c r="BK134" s="222"/>
      <c r="BL134" s="222"/>
      <c r="BM134" s="222"/>
      <c r="BN134" s="222"/>
      <c r="BO134" s="222"/>
      <c r="BP134" s="227"/>
      <c r="BQ134" s="202"/>
      <c r="BR134" s="202"/>
      <c r="BS134" s="202"/>
      <c r="BT134" s="202"/>
      <c r="BU134" s="202"/>
      <c r="BV134" s="202"/>
      <c r="BW134" s="202"/>
      <c r="BX134" s="202"/>
      <c r="BY134" s="202"/>
      <c r="BZ134" s="202"/>
      <c r="CA134" s="202"/>
      <c r="CB134" s="202"/>
      <c r="CC134" s="202"/>
      <c r="CD134" s="202"/>
      <c r="CE134" s="202"/>
      <c r="CF134" s="202"/>
      <c r="CG134" s="202"/>
      <c r="CH134" s="202"/>
      <c r="CI134" s="202"/>
      <c r="CJ134" s="202"/>
      <c r="CK134" s="202"/>
      <c r="CL134" s="202"/>
      <c r="CM134" s="202"/>
      <c r="CN134" s="202"/>
      <c r="CO134" s="202"/>
      <c r="CP134" s="202"/>
      <c r="CQ134" s="202"/>
      <c r="CR134" s="202"/>
      <c r="CS134" s="202"/>
      <c r="CT134" s="202"/>
      <c r="CU134" s="202"/>
      <c r="CV134" s="202"/>
      <c r="CW134" s="202"/>
      <c r="CX134" s="200"/>
      <c r="CY134" s="200"/>
      <c r="CZ134" s="200"/>
      <c r="DA134" s="200"/>
      <c r="DB134" s="200"/>
      <c r="DC134" s="200"/>
      <c r="DD134" s="200"/>
      <c r="DE134" s="200"/>
      <c r="DF134" s="200"/>
      <c r="DG134" s="200"/>
      <c r="DH134" s="200"/>
    </row>
    <row r="135" spans="22:112" s="113" customFormat="1">
      <c r="V135" s="200"/>
      <c r="W135" s="200"/>
      <c r="X135" s="202"/>
      <c r="Y135" s="200"/>
      <c r="Z135" s="200"/>
      <c r="AA135" s="200"/>
      <c r="AB135" s="200"/>
      <c r="AC135" s="222"/>
      <c r="AD135" s="222"/>
      <c r="AE135" s="222"/>
      <c r="AF135" s="222"/>
      <c r="AG135" s="222"/>
      <c r="AH135" s="222"/>
      <c r="AI135" s="222"/>
      <c r="AJ135" s="216" t="s">
        <v>117</v>
      </c>
      <c r="AK135" s="216" t="s">
        <v>117</v>
      </c>
      <c r="AL135" s="222"/>
      <c r="AM135" s="222"/>
      <c r="AN135" s="222"/>
      <c r="AO135" s="222"/>
      <c r="AP135" s="222"/>
      <c r="AQ135" s="222"/>
      <c r="AR135" s="222"/>
      <c r="AS135" s="222"/>
      <c r="AT135" s="222"/>
      <c r="AU135" s="222"/>
      <c r="AV135" s="222"/>
      <c r="AW135" s="222"/>
      <c r="AX135" s="222"/>
      <c r="AY135" s="222"/>
      <c r="AZ135" s="222"/>
      <c r="BA135" s="222"/>
      <c r="BB135" s="222"/>
      <c r="BC135" s="222"/>
      <c r="BD135" s="222"/>
      <c r="BE135" s="222"/>
      <c r="BF135" s="222"/>
      <c r="BG135" s="222"/>
      <c r="BH135" s="222"/>
      <c r="BI135" s="222"/>
      <c r="BJ135" s="222"/>
      <c r="BK135" s="222"/>
      <c r="BL135" s="222"/>
      <c r="BM135" s="222"/>
      <c r="BN135" s="222"/>
      <c r="BO135" s="222"/>
      <c r="BP135" s="227"/>
      <c r="BQ135" s="202"/>
      <c r="BR135" s="202"/>
      <c r="BS135" s="202"/>
      <c r="BT135" s="202"/>
      <c r="BU135" s="202"/>
      <c r="BV135" s="202"/>
      <c r="BW135" s="202"/>
      <c r="BX135" s="202"/>
      <c r="BY135" s="202"/>
      <c r="BZ135" s="202"/>
      <c r="CA135" s="202"/>
      <c r="CB135" s="202"/>
      <c r="CC135" s="202"/>
      <c r="CD135" s="202"/>
      <c r="CE135" s="202"/>
      <c r="CF135" s="202"/>
      <c r="CG135" s="202"/>
      <c r="CH135" s="202"/>
      <c r="CI135" s="202"/>
      <c r="CJ135" s="202"/>
      <c r="CK135" s="202"/>
      <c r="CL135" s="202"/>
      <c r="CM135" s="202"/>
      <c r="CN135" s="202"/>
      <c r="CO135" s="202"/>
      <c r="CP135" s="202"/>
      <c r="CQ135" s="202"/>
      <c r="CR135" s="202"/>
      <c r="CS135" s="202"/>
      <c r="CT135" s="202"/>
      <c r="CU135" s="202"/>
      <c r="CV135" s="202"/>
      <c r="CW135" s="202"/>
      <c r="CX135" s="200"/>
      <c r="CY135" s="200"/>
      <c r="CZ135" s="200"/>
      <c r="DA135" s="200"/>
      <c r="DB135" s="200"/>
      <c r="DC135" s="200"/>
      <c r="DD135" s="200"/>
      <c r="DE135" s="200"/>
      <c r="DF135" s="200"/>
      <c r="DG135" s="200"/>
      <c r="DH135" s="200"/>
    </row>
    <row r="136" spans="22:112" s="113" customFormat="1">
      <c r="V136" s="200"/>
      <c r="W136" s="200"/>
      <c r="X136" s="202"/>
      <c r="Y136" s="200"/>
      <c r="Z136" s="200"/>
      <c r="AA136" s="200"/>
      <c r="AB136" s="200"/>
      <c r="AC136" s="222"/>
      <c r="AD136" s="222"/>
      <c r="AE136" s="222"/>
      <c r="AF136" s="222"/>
      <c r="AG136" s="222"/>
      <c r="AH136" s="222"/>
      <c r="AI136" s="222"/>
      <c r="AJ136" s="216" t="s">
        <v>118</v>
      </c>
      <c r="AK136" s="216" t="s">
        <v>118</v>
      </c>
      <c r="AL136" s="222"/>
      <c r="AM136" s="222"/>
      <c r="AN136" s="222"/>
      <c r="AO136" s="222"/>
      <c r="AP136" s="222"/>
      <c r="AQ136" s="222"/>
      <c r="AR136" s="222"/>
      <c r="AS136" s="222"/>
      <c r="AT136" s="222"/>
      <c r="AU136" s="222"/>
      <c r="AV136" s="222"/>
      <c r="AW136" s="222"/>
      <c r="AX136" s="222"/>
      <c r="AY136" s="222"/>
      <c r="AZ136" s="222"/>
      <c r="BA136" s="222"/>
      <c r="BB136" s="222"/>
      <c r="BC136" s="222"/>
      <c r="BD136" s="222"/>
      <c r="BE136" s="222"/>
      <c r="BF136" s="222"/>
      <c r="BG136" s="222"/>
      <c r="BH136" s="222"/>
      <c r="BI136" s="222"/>
      <c r="BJ136" s="222"/>
      <c r="BK136" s="222"/>
      <c r="BL136" s="222"/>
      <c r="BM136" s="222"/>
      <c r="BN136" s="222"/>
      <c r="BO136" s="222"/>
      <c r="BP136" s="227"/>
      <c r="BQ136" s="202"/>
      <c r="BR136" s="202"/>
      <c r="BS136" s="202"/>
      <c r="BT136" s="202"/>
      <c r="BU136" s="202"/>
      <c r="BV136" s="202"/>
      <c r="BW136" s="202"/>
      <c r="BX136" s="202"/>
      <c r="BY136" s="202"/>
      <c r="BZ136" s="202"/>
      <c r="CA136" s="202"/>
      <c r="CB136" s="202"/>
      <c r="CC136" s="202"/>
      <c r="CD136" s="202"/>
      <c r="CE136" s="202"/>
      <c r="CF136" s="202"/>
      <c r="CG136" s="202"/>
      <c r="CH136" s="202"/>
      <c r="CI136" s="202"/>
      <c r="CJ136" s="202"/>
      <c r="CK136" s="202"/>
      <c r="CL136" s="202"/>
      <c r="CM136" s="202"/>
      <c r="CN136" s="202"/>
      <c r="CO136" s="202"/>
      <c r="CP136" s="202"/>
      <c r="CQ136" s="202"/>
      <c r="CR136" s="202"/>
      <c r="CS136" s="202"/>
      <c r="CT136" s="202"/>
      <c r="CU136" s="202"/>
      <c r="CV136" s="202"/>
      <c r="CW136" s="202"/>
      <c r="CX136" s="200"/>
      <c r="CY136" s="200"/>
      <c r="CZ136" s="200"/>
      <c r="DA136" s="200"/>
      <c r="DB136" s="200"/>
      <c r="DC136" s="200"/>
      <c r="DD136" s="200"/>
      <c r="DE136" s="200"/>
      <c r="DF136" s="200"/>
      <c r="DG136" s="200"/>
      <c r="DH136" s="200"/>
    </row>
    <row r="137" spans="22:112" s="113" customFormat="1">
      <c r="V137" s="200"/>
      <c r="W137" s="200"/>
      <c r="X137" s="202"/>
      <c r="Y137" s="200"/>
      <c r="Z137" s="200"/>
      <c r="AA137" s="200"/>
      <c r="AB137" s="200"/>
      <c r="AC137" s="222"/>
      <c r="AD137" s="222"/>
      <c r="AE137" s="222"/>
      <c r="AF137" s="222"/>
      <c r="AG137" s="222"/>
      <c r="AH137" s="222"/>
      <c r="AI137" s="222"/>
      <c r="AJ137" s="216" t="s">
        <v>119</v>
      </c>
      <c r="AK137" s="216" t="s">
        <v>119</v>
      </c>
      <c r="AL137" s="222"/>
      <c r="AM137" s="222"/>
      <c r="AN137" s="222"/>
      <c r="AO137" s="222"/>
      <c r="AP137" s="222"/>
      <c r="AQ137" s="222"/>
      <c r="AR137" s="222"/>
      <c r="AS137" s="222"/>
      <c r="AT137" s="222"/>
      <c r="AU137" s="222"/>
      <c r="AV137" s="222"/>
      <c r="AW137" s="222"/>
      <c r="AX137" s="222"/>
      <c r="AY137" s="222"/>
      <c r="AZ137" s="222"/>
      <c r="BA137" s="222"/>
      <c r="BB137" s="222"/>
      <c r="BC137" s="222"/>
      <c r="BD137" s="222"/>
      <c r="BE137" s="222"/>
      <c r="BF137" s="222"/>
      <c r="BG137" s="222"/>
      <c r="BH137" s="222"/>
      <c r="BI137" s="222"/>
      <c r="BJ137" s="222"/>
      <c r="BK137" s="222"/>
      <c r="BL137" s="222"/>
      <c r="BM137" s="222"/>
      <c r="BN137" s="222"/>
      <c r="BO137" s="222"/>
      <c r="BP137" s="227"/>
      <c r="BQ137" s="202"/>
      <c r="BR137" s="202"/>
      <c r="BS137" s="202"/>
      <c r="BT137" s="202"/>
      <c r="BU137" s="202"/>
      <c r="BV137" s="202"/>
      <c r="BW137" s="202"/>
      <c r="BX137" s="202"/>
      <c r="BY137" s="202"/>
      <c r="BZ137" s="202"/>
      <c r="CA137" s="202"/>
      <c r="CB137" s="202"/>
      <c r="CC137" s="202"/>
      <c r="CD137" s="202"/>
      <c r="CE137" s="202"/>
      <c r="CF137" s="202"/>
      <c r="CG137" s="202"/>
      <c r="CH137" s="202"/>
      <c r="CI137" s="202"/>
      <c r="CJ137" s="202"/>
      <c r="CK137" s="202"/>
      <c r="CL137" s="202"/>
      <c r="CM137" s="202"/>
      <c r="CN137" s="202"/>
      <c r="CO137" s="202"/>
      <c r="CP137" s="202"/>
      <c r="CQ137" s="202"/>
      <c r="CR137" s="202"/>
      <c r="CS137" s="202"/>
      <c r="CT137" s="202"/>
      <c r="CU137" s="202"/>
      <c r="CV137" s="202"/>
      <c r="CW137" s="202"/>
      <c r="CX137" s="200"/>
      <c r="CY137" s="200"/>
      <c r="CZ137" s="200"/>
      <c r="DA137" s="200"/>
      <c r="DB137" s="200"/>
      <c r="DC137" s="200"/>
      <c r="DD137" s="200"/>
      <c r="DE137" s="200"/>
      <c r="DF137" s="200"/>
      <c r="DG137" s="200"/>
      <c r="DH137" s="200"/>
    </row>
    <row r="138" spans="22:112" s="113" customFormat="1">
      <c r="V138" s="200"/>
      <c r="W138" s="200"/>
      <c r="X138" s="202"/>
      <c r="Y138" s="200"/>
      <c r="Z138" s="200"/>
      <c r="AA138" s="200"/>
      <c r="AB138" s="200"/>
      <c r="AC138" s="222"/>
      <c r="AD138" s="222"/>
      <c r="AE138" s="222"/>
      <c r="AF138" s="222"/>
      <c r="AG138" s="222"/>
      <c r="AH138" s="222"/>
      <c r="AI138" s="222"/>
      <c r="AJ138" s="216" t="s">
        <v>120</v>
      </c>
      <c r="AK138" s="216" t="s">
        <v>120</v>
      </c>
      <c r="AL138" s="222"/>
      <c r="AM138" s="222"/>
      <c r="AN138" s="222"/>
      <c r="AO138" s="222"/>
      <c r="AP138" s="222"/>
      <c r="AQ138" s="222"/>
      <c r="AR138" s="222"/>
      <c r="AS138" s="222"/>
      <c r="AT138" s="222"/>
      <c r="AU138" s="222"/>
      <c r="AV138" s="222"/>
      <c r="AW138" s="222"/>
      <c r="AX138" s="222"/>
      <c r="AY138" s="222"/>
      <c r="AZ138" s="222"/>
      <c r="BA138" s="222"/>
      <c r="BB138" s="222"/>
      <c r="BC138" s="222"/>
      <c r="BD138" s="222"/>
      <c r="BE138" s="222"/>
      <c r="BF138" s="222"/>
      <c r="BG138" s="222"/>
      <c r="BH138" s="222"/>
      <c r="BI138" s="222"/>
      <c r="BJ138" s="222"/>
      <c r="BK138" s="222"/>
      <c r="BL138" s="222"/>
      <c r="BM138" s="222"/>
      <c r="BN138" s="222"/>
      <c r="BO138" s="222"/>
      <c r="BP138" s="227"/>
      <c r="BQ138" s="202"/>
      <c r="BR138" s="202"/>
      <c r="BS138" s="202"/>
      <c r="BT138" s="202"/>
      <c r="BU138" s="202"/>
      <c r="BV138" s="202"/>
      <c r="BW138" s="202"/>
      <c r="BX138" s="202"/>
      <c r="BY138" s="202"/>
      <c r="BZ138" s="202"/>
      <c r="CA138" s="202"/>
      <c r="CB138" s="202"/>
      <c r="CC138" s="202"/>
      <c r="CD138" s="202"/>
      <c r="CE138" s="202"/>
      <c r="CF138" s="202"/>
      <c r="CG138" s="202"/>
      <c r="CH138" s="202"/>
      <c r="CI138" s="202"/>
      <c r="CJ138" s="202"/>
      <c r="CK138" s="202"/>
      <c r="CL138" s="202"/>
      <c r="CM138" s="202"/>
      <c r="CN138" s="202"/>
      <c r="CO138" s="202"/>
      <c r="CP138" s="202"/>
      <c r="CQ138" s="202"/>
      <c r="CR138" s="202"/>
      <c r="CS138" s="202"/>
      <c r="CT138" s="202"/>
      <c r="CU138" s="202"/>
      <c r="CV138" s="202"/>
      <c r="CW138" s="202"/>
      <c r="CX138" s="200"/>
      <c r="CY138" s="200"/>
      <c r="CZ138" s="200"/>
      <c r="DA138" s="200"/>
      <c r="DB138" s="200"/>
      <c r="DC138" s="200"/>
      <c r="DD138" s="200"/>
      <c r="DE138" s="200"/>
      <c r="DF138" s="200"/>
      <c r="DG138" s="200"/>
      <c r="DH138" s="200"/>
    </row>
    <row r="139" spans="22:112" s="113" customFormat="1">
      <c r="V139" s="200"/>
      <c r="W139" s="200"/>
      <c r="X139" s="202"/>
      <c r="Y139" s="200"/>
      <c r="Z139" s="200"/>
      <c r="AA139" s="200"/>
      <c r="AB139" s="200"/>
      <c r="AC139" s="222"/>
      <c r="AD139" s="222"/>
      <c r="AE139" s="222"/>
      <c r="AF139" s="222"/>
      <c r="AG139" s="222"/>
      <c r="AH139" s="222"/>
      <c r="AI139" s="222"/>
      <c r="AJ139" s="216" t="s">
        <v>121</v>
      </c>
      <c r="AK139" s="216" t="s">
        <v>121</v>
      </c>
      <c r="AL139" s="222"/>
      <c r="AM139" s="222"/>
      <c r="AN139" s="222"/>
      <c r="AO139" s="222"/>
      <c r="AP139" s="222"/>
      <c r="AQ139" s="222"/>
      <c r="AR139" s="222"/>
      <c r="AS139" s="222"/>
      <c r="AT139" s="222"/>
      <c r="AU139" s="222"/>
      <c r="AV139" s="222"/>
      <c r="AW139" s="222"/>
      <c r="AX139" s="222"/>
      <c r="AY139" s="222"/>
      <c r="AZ139" s="222"/>
      <c r="BA139" s="222"/>
      <c r="BB139" s="222"/>
      <c r="BC139" s="222"/>
      <c r="BD139" s="222"/>
      <c r="BE139" s="222"/>
      <c r="BF139" s="222"/>
      <c r="BG139" s="222"/>
      <c r="BH139" s="222"/>
      <c r="BI139" s="222"/>
      <c r="BJ139" s="222"/>
      <c r="BK139" s="222"/>
      <c r="BL139" s="222"/>
      <c r="BM139" s="222"/>
      <c r="BN139" s="222"/>
      <c r="BO139" s="222"/>
      <c r="BP139" s="227"/>
      <c r="BQ139" s="202"/>
      <c r="BR139" s="202"/>
      <c r="BS139" s="202"/>
      <c r="BT139" s="202"/>
      <c r="BU139" s="202"/>
      <c r="BV139" s="202"/>
      <c r="BW139" s="202"/>
      <c r="BX139" s="202"/>
      <c r="BY139" s="202"/>
      <c r="BZ139" s="202"/>
      <c r="CA139" s="202"/>
      <c r="CB139" s="202"/>
      <c r="CC139" s="202"/>
      <c r="CD139" s="202"/>
      <c r="CE139" s="202"/>
      <c r="CF139" s="202"/>
      <c r="CG139" s="202"/>
      <c r="CH139" s="202"/>
      <c r="CI139" s="202"/>
      <c r="CJ139" s="202"/>
      <c r="CK139" s="202"/>
      <c r="CL139" s="202"/>
      <c r="CM139" s="202"/>
      <c r="CN139" s="202"/>
      <c r="CO139" s="202"/>
      <c r="CP139" s="202"/>
      <c r="CQ139" s="202"/>
      <c r="CR139" s="202"/>
      <c r="CS139" s="202"/>
      <c r="CT139" s="202"/>
      <c r="CU139" s="202"/>
      <c r="CV139" s="202"/>
      <c r="CW139" s="202"/>
      <c r="CX139" s="200"/>
      <c r="CY139" s="200"/>
      <c r="CZ139" s="200"/>
      <c r="DA139" s="200"/>
      <c r="DB139" s="200"/>
      <c r="DC139" s="200"/>
      <c r="DD139" s="200"/>
      <c r="DE139" s="200"/>
      <c r="DF139" s="200"/>
      <c r="DG139" s="200"/>
      <c r="DH139" s="200"/>
    </row>
    <row r="140" spans="22:112" s="113" customFormat="1">
      <c r="V140" s="200"/>
      <c r="W140" s="200"/>
      <c r="X140" s="202"/>
      <c r="Y140" s="200"/>
      <c r="Z140" s="200"/>
      <c r="AA140" s="200"/>
      <c r="AB140" s="200"/>
      <c r="AC140" s="222"/>
      <c r="AD140" s="222"/>
      <c r="AE140" s="222"/>
      <c r="AF140" s="222"/>
      <c r="AG140" s="222"/>
      <c r="AH140" s="222"/>
      <c r="AI140" s="222"/>
      <c r="AJ140" s="216" t="s">
        <v>122</v>
      </c>
      <c r="AK140" s="216" t="s">
        <v>122</v>
      </c>
      <c r="AL140" s="222"/>
      <c r="AM140" s="222"/>
      <c r="AN140" s="222"/>
      <c r="AO140" s="222"/>
      <c r="AP140" s="222"/>
      <c r="AQ140" s="222"/>
      <c r="AR140" s="222"/>
      <c r="AS140" s="222"/>
      <c r="AT140" s="222"/>
      <c r="AU140" s="222"/>
      <c r="AV140" s="222"/>
      <c r="AW140" s="222"/>
      <c r="AX140" s="222"/>
      <c r="AY140" s="222"/>
      <c r="AZ140" s="222"/>
      <c r="BA140" s="222"/>
      <c r="BB140" s="222"/>
      <c r="BC140" s="222"/>
      <c r="BD140" s="222"/>
      <c r="BE140" s="222"/>
      <c r="BF140" s="222"/>
      <c r="BG140" s="222"/>
      <c r="BH140" s="222"/>
      <c r="BI140" s="222"/>
      <c r="BJ140" s="222"/>
      <c r="BK140" s="222"/>
      <c r="BL140" s="222"/>
      <c r="BM140" s="222"/>
      <c r="BN140" s="222"/>
      <c r="BO140" s="222"/>
      <c r="BP140" s="227"/>
      <c r="BQ140" s="202"/>
      <c r="BR140" s="202"/>
      <c r="BS140" s="202"/>
      <c r="BT140" s="202"/>
      <c r="BU140" s="202"/>
      <c r="BV140" s="202"/>
      <c r="BW140" s="202"/>
      <c r="BX140" s="202"/>
      <c r="BY140" s="202"/>
      <c r="BZ140" s="202"/>
      <c r="CA140" s="202"/>
      <c r="CB140" s="202"/>
      <c r="CC140" s="202"/>
      <c r="CD140" s="202"/>
      <c r="CE140" s="202"/>
      <c r="CF140" s="202"/>
      <c r="CG140" s="202"/>
      <c r="CH140" s="202"/>
      <c r="CI140" s="202"/>
      <c r="CJ140" s="202"/>
      <c r="CK140" s="202"/>
      <c r="CL140" s="202"/>
      <c r="CM140" s="202"/>
      <c r="CN140" s="202"/>
      <c r="CO140" s="202"/>
      <c r="CP140" s="202"/>
      <c r="CQ140" s="202"/>
      <c r="CR140" s="202"/>
      <c r="CS140" s="202"/>
      <c r="CT140" s="202"/>
      <c r="CU140" s="202"/>
      <c r="CV140" s="202"/>
      <c r="CW140" s="202"/>
      <c r="CX140" s="200"/>
      <c r="CY140" s="200"/>
      <c r="CZ140" s="200"/>
      <c r="DA140" s="200"/>
      <c r="DB140" s="200"/>
      <c r="DC140" s="200"/>
      <c r="DD140" s="200"/>
      <c r="DE140" s="200"/>
      <c r="DF140" s="200"/>
      <c r="DG140" s="200"/>
      <c r="DH140" s="200"/>
    </row>
    <row r="141" spans="22:112" s="113" customFormat="1">
      <c r="V141" s="200"/>
      <c r="W141" s="200"/>
      <c r="X141" s="202"/>
      <c r="Y141" s="200"/>
      <c r="Z141" s="200"/>
      <c r="AA141" s="200"/>
      <c r="AB141" s="200"/>
      <c r="AC141" s="222"/>
      <c r="AD141" s="222"/>
      <c r="AE141" s="222"/>
      <c r="AF141" s="222"/>
      <c r="AG141" s="222"/>
      <c r="AH141" s="222"/>
      <c r="AI141" s="222"/>
      <c r="AJ141" s="216" t="s">
        <v>123</v>
      </c>
      <c r="AK141" s="216" t="s">
        <v>123</v>
      </c>
      <c r="AL141" s="222"/>
      <c r="AM141" s="222"/>
      <c r="AN141" s="222"/>
      <c r="AO141" s="222"/>
      <c r="AP141" s="222"/>
      <c r="AQ141" s="222"/>
      <c r="AR141" s="222"/>
      <c r="AS141" s="222"/>
      <c r="AT141" s="222"/>
      <c r="AU141" s="222"/>
      <c r="AV141" s="222"/>
      <c r="AW141" s="222"/>
      <c r="AX141" s="222"/>
      <c r="AY141" s="222"/>
      <c r="AZ141" s="222"/>
      <c r="BA141" s="222"/>
      <c r="BB141" s="222"/>
      <c r="BC141" s="222"/>
      <c r="BD141" s="222"/>
      <c r="BE141" s="222"/>
      <c r="BF141" s="222"/>
      <c r="BG141" s="222"/>
      <c r="BH141" s="222"/>
      <c r="BI141" s="222"/>
      <c r="BJ141" s="222"/>
      <c r="BK141" s="222"/>
      <c r="BL141" s="222"/>
      <c r="BM141" s="222"/>
      <c r="BN141" s="222"/>
      <c r="BO141" s="222"/>
      <c r="BP141" s="227"/>
      <c r="BQ141" s="202"/>
      <c r="BR141" s="202"/>
      <c r="BS141" s="202"/>
      <c r="BT141" s="202"/>
      <c r="BU141" s="202"/>
      <c r="BV141" s="202"/>
      <c r="BW141" s="202"/>
      <c r="BX141" s="202"/>
      <c r="BY141" s="202"/>
      <c r="BZ141" s="202"/>
      <c r="CA141" s="202"/>
      <c r="CB141" s="202"/>
      <c r="CC141" s="202"/>
      <c r="CD141" s="202"/>
      <c r="CE141" s="202"/>
      <c r="CF141" s="202"/>
      <c r="CG141" s="202"/>
      <c r="CH141" s="202"/>
      <c r="CI141" s="202"/>
      <c r="CJ141" s="202"/>
      <c r="CK141" s="202"/>
      <c r="CL141" s="202"/>
      <c r="CM141" s="202"/>
      <c r="CN141" s="202"/>
      <c r="CO141" s="202"/>
      <c r="CP141" s="202"/>
      <c r="CQ141" s="202"/>
      <c r="CR141" s="202"/>
      <c r="CS141" s="202"/>
      <c r="CT141" s="202"/>
      <c r="CU141" s="202"/>
      <c r="CV141" s="202"/>
      <c r="CW141" s="202"/>
      <c r="CX141" s="200"/>
      <c r="CY141" s="200"/>
      <c r="CZ141" s="200"/>
      <c r="DA141" s="200"/>
      <c r="DB141" s="200"/>
      <c r="DC141" s="200"/>
      <c r="DD141" s="200"/>
      <c r="DE141" s="200"/>
      <c r="DF141" s="200"/>
      <c r="DG141" s="200"/>
      <c r="DH141" s="200"/>
    </row>
    <row r="142" spans="22:112" s="113" customFormat="1">
      <c r="V142" s="200"/>
      <c r="W142" s="200"/>
      <c r="X142" s="202"/>
      <c r="Y142" s="200"/>
      <c r="Z142" s="200"/>
      <c r="AA142" s="200"/>
      <c r="AB142" s="200"/>
      <c r="AC142" s="222"/>
      <c r="AD142" s="222"/>
      <c r="AE142" s="222"/>
      <c r="AF142" s="222"/>
      <c r="AG142" s="222"/>
      <c r="AH142" s="222"/>
      <c r="AI142" s="222"/>
      <c r="AJ142" s="216" t="s">
        <v>146</v>
      </c>
      <c r="AK142" s="216" t="s">
        <v>80</v>
      </c>
      <c r="AL142" s="222"/>
      <c r="AM142" s="222"/>
      <c r="AN142" s="222"/>
      <c r="AO142" s="222"/>
      <c r="AP142" s="222"/>
      <c r="AQ142" s="222"/>
      <c r="AR142" s="222"/>
      <c r="AS142" s="222"/>
      <c r="AT142" s="222"/>
      <c r="AU142" s="222"/>
      <c r="AV142" s="222"/>
      <c r="AW142" s="222"/>
      <c r="AX142" s="222"/>
      <c r="AY142" s="222"/>
      <c r="AZ142" s="222"/>
      <c r="BA142" s="222"/>
      <c r="BB142" s="222"/>
      <c r="BC142" s="222"/>
      <c r="BD142" s="222"/>
      <c r="BE142" s="222"/>
      <c r="BF142" s="222"/>
      <c r="BG142" s="222"/>
      <c r="BH142" s="222"/>
      <c r="BI142" s="222"/>
      <c r="BJ142" s="222"/>
      <c r="BK142" s="222"/>
      <c r="BL142" s="222"/>
      <c r="BM142" s="222"/>
      <c r="BN142" s="222"/>
      <c r="BO142" s="222"/>
      <c r="BP142" s="227"/>
      <c r="BQ142" s="202"/>
      <c r="BR142" s="202"/>
      <c r="BS142" s="202"/>
      <c r="BT142" s="202"/>
      <c r="BU142" s="202"/>
      <c r="BV142" s="202"/>
      <c r="BW142" s="202"/>
      <c r="BX142" s="202"/>
      <c r="BY142" s="202"/>
      <c r="BZ142" s="202"/>
      <c r="CA142" s="202"/>
      <c r="CB142" s="202"/>
      <c r="CC142" s="202"/>
      <c r="CD142" s="202"/>
      <c r="CE142" s="202"/>
      <c r="CF142" s="202"/>
      <c r="CG142" s="202"/>
      <c r="CH142" s="202"/>
      <c r="CI142" s="202"/>
      <c r="CJ142" s="202"/>
      <c r="CK142" s="202"/>
      <c r="CL142" s="202"/>
      <c r="CM142" s="202"/>
      <c r="CN142" s="202"/>
      <c r="CO142" s="202"/>
      <c r="CP142" s="202"/>
      <c r="CQ142" s="202"/>
      <c r="CR142" s="202"/>
      <c r="CS142" s="202"/>
      <c r="CT142" s="202"/>
      <c r="CU142" s="202"/>
      <c r="CV142" s="202"/>
      <c r="CW142" s="202"/>
      <c r="CX142" s="200"/>
      <c r="CY142" s="200"/>
      <c r="CZ142" s="200"/>
      <c r="DA142" s="200"/>
      <c r="DB142" s="200"/>
      <c r="DC142" s="200"/>
      <c r="DD142" s="200"/>
      <c r="DE142" s="200"/>
      <c r="DF142" s="200"/>
      <c r="DG142" s="200"/>
      <c r="DH142" s="200"/>
    </row>
    <row r="143" spans="22:112" s="113" customFormat="1">
      <c r="V143" s="200"/>
      <c r="W143" s="200"/>
      <c r="X143" s="202"/>
      <c r="Y143" s="200"/>
      <c r="Z143" s="200"/>
      <c r="AA143" s="200"/>
      <c r="AB143" s="200"/>
      <c r="AC143" s="222"/>
      <c r="AD143" s="222"/>
      <c r="AE143" s="222"/>
      <c r="AF143" s="222"/>
      <c r="AG143" s="222"/>
      <c r="AH143" s="222"/>
      <c r="AI143" s="222"/>
      <c r="AJ143" s="216" t="s">
        <v>124</v>
      </c>
      <c r="AK143" s="216" t="s">
        <v>124</v>
      </c>
      <c r="AL143" s="222"/>
      <c r="AM143" s="222"/>
      <c r="AN143" s="222"/>
      <c r="AO143" s="222"/>
      <c r="AP143" s="222"/>
      <c r="AQ143" s="222"/>
      <c r="AR143" s="222"/>
      <c r="AS143" s="222"/>
      <c r="AT143" s="222"/>
      <c r="AU143" s="222"/>
      <c r="AV143" s="222"/>
      <c r="AW143" s="222"/>
      <c r="AX143" s="222"/>
      <c r="AY143" s="222"/>
      <c r="AZ143" s="222"/>
      <c r="BA143" s="222"/>
      <c r="BB143" s="222"/>
      <c r="BC143" s="222"/>
      <c r="BD143" s="222"/>
      <c r="BE143" s="222"/>
      <c r="BF143" s="222"/>
      <c r="BG143" s="222"/>
      <c r="BH143" s="222"/>
      <c r="BI143" s="222"/>
      <c r="BJ143" s="222"/>
      <c r="BK143" s="222"/>
      <c r="BL143" s="222"/>
      <c r="BM143" s="222"/>
      <c r="BN143" s="222"/>
      <c r="BO143" s="222"/>
      <c r="BP143" s="227"/>
      <c r="BQ143" s="202"/>
      <c r="BR143" s="202"/>
      <c r="BS143" s="202"/>
      <c r="BT143" s="202"/>
      <c r="BU143" s="202"/>
      <c r="BV143" s="202"/>
      <c r="BW143" s="202"/>
      <c r="BX143" s="202"/>
      <c r="BY143" s="202"/>
      <c r="BZ143" s="202"/>
      <c r="CA143" s="202"/>
      <c r="CB143" s="202"/>
      <c r="CC143" s="202"/>
      <c r="CD143" s="202"/>
      <c r="CE143" s="202"/>
      <c r="CF143" s="202"/>
      <c r="CG143" s="202"/>
      <c r="CH143" s="202"/>
      <c r="CI143" s="202"/>
      <c r="CJ143" s="202"/>
      <c r="CK143" s="202"/>
      <c r="CL143" s="202"/>
      <c r="CM143" s="202"/>
      <c r="CN143" s="202"/>
      <c r="CO143" s="202"/>
      <c r="CP143" s="202"/>
      <c r="CQ143" s="202"/>
      <c r="CR143" s="202"/>
      <c r="CS143" s="202"/>
      <c r="CT143" s="202"/>
      <c r="CU143" s="202"/>
      <c r="CV143" s="202"/>
      <c r="CW143" s="202"/>
      <c r="CX143" s="200"/>
      <c r="CY143" s="200"/>
      <c r="CZ143" s="200"/>
      <c r="DA143" s="200"/>
      <c r="DB143" s="200"/>
      <c r="DC143" s="200"/>
      <c r="DD143" s="200"/>
      <c r="DE143" s="200"/>
      <c r="DF143" s="200"/>
      <c r="DG143" s="200"/>
      <c r="DH143" s="200"/>
    </row>
    <row r="144" spans="22:112" s="113" customFormat="1">
      <c r="V144" s="200"/>
      <c r="W144" s="200"/>
      <c r="X144" s="202"/>
      <c r="Y144" s="200"/>
      <c r="Z144" s="200"/>
      <c r="AA144" s="200"/>
      <c r="AB144" s="200"/>
      <c r="AC144" s="222"/>
      <c r="AD144" s="222"/>
      <c r="AE144" s="222"/>
      <c r="AF144" s="222"/>
      <c r="AG144" s="222"/>
      <c r="AH144" s="222"/>
      <c r="AI144" s="222"/>
      <c r="AJ144" s="216" t="s">
        <v>125</v>
      </c>
      <c r="AK144" s="216" t="s">
        <v>125</v>
      </c>
      <c r="AL144" s="222"/>
      <c r="AM144" s="222"/>
      <c r="AN144" s="222"/>
      <c r="AO144" s="222"/>
      <c r="AP144" s="222"/>
      <c r="AQ144" s="222"/>
      <c r="AR144" s="222"/>
      <c r="AS144" s="222"/>
      <c r="AT144" s="222"/>
      <c r="AU144" s="222"/>
      <c r="AV144" s="222"/>
      <c r="AW144" s="222"/>
      <c r="AX144" s="222"/>
      <c r="AY144" s="222"/>
      <c r="AZ144" s="222"/>
      <c r="BA144" s="222"/>
      <c r="BB144" s="222"/>
      <c r="BC144" s="222"/>
      <c r="BD144" s="222"/>
      <c r="BE144" s="222"/>
      <c r="BF144" s="222"/>
      <c r="BG144" s="222"/>
      <c r="BH144" s="222"/>
      <c r="BI144" s="222"/>
      <c r="BJ144" s="222"/>
      <c r="BK144" s="222"/>
      <c r="BL144" s="222"/>
      <c r="BM144" s="222"/>
      <c r="BN144" s="222"/>
      <c r="BO144" s="222"/>
      <c r="BP144" s="227"/>
      <c r="BQ144" s="202"/>
      <c r="BR144" s="202"/>
      <c r="BS144" s="202"/>
      <c r="BT144" s="202"/>
      <c r="BU144" s="202"/>
      <c r="BV144" s="202"/>
      <c r="BW144" s="202"/>
      <c r="BX144" s="202"/>
      <c r="BY144" s="202"/>
      <c r="BZ144" s="202"/>
      <c r="CA144" s="202"/>
      <c r="CB144" s="202"/>
      <c r="CC144" s="202"/>
      <c r="CD144" s="202"/>
      <c r="CE144" s="202"/>
      <c r="CF144" s="202"/>
      <c r="CG144" s="202"/>
      <c r="CH144" s="202"/>
      <c r="CI144" s="202"/>
      <c r="CJ144" s="202"/>
      <c r="CK144" s="202"/>
      <c r="CL144" s="202"/>
      <c r="CM144" s="202"/>
      <c r="CN144" s="202"/>
      <c r="CO144" s="202"/>
      <c r="CP144" s="202"/>
      <c r="CQ144" s="202"/>
      <c r="CR144" s="202"/>
      <c r="CS144" s="202"/>
      <c r="CT144" s="202"/>
      <c r="CU144" s="202"/>
      <c r="CV144" s="202"/>
      <c r="CW144" s="202"/>
      <c r="CX144" s="200"/>
      <c r="CY144" s="200"/>
      <c r="CZ144" s="200"/>
      <c r="DA144" s="200"/>
      <c r="DB144" s="200"/>
      <c r="DC144" s="200"/>
      <c r="DD144" s="200"/>
      <c r="DE144" s="200"/>
      <c r="DF144" s="200"/>
      <c r="DG144" s="200"/>
      <c r="DH144" s="200"/>
    </row>
    <row r="145" spans="22:112" s="113" customFormat="1">
      <c r="V145" s="200"/>
      <c r="W145" s="200"/>
      <c r="X145" s="202"/>
      <c r="Y145" s="200"/>
      <c r="Z145" s="200"/>
      <c r="AA145" s="200"/>
      <c r="AB145" s="200"/>
      <c r="AC145" s="222"/>
      <c r="AD145" s="222"/>
      <c r="AE145" s="222"/>
      <c r="AF145" s="222"/>
      <c r="AG145" s="222"/>
      <c r="AH145" s="222"/>
      <c r="AI145" s="222"/>
      <c r="AJ145" s="216" t="s">
        <v>126</v>
      </c>
      <c r="AK145" s="216" t="s">
        <v>126</v>
      </c>
      <c r="AL145" s="222"/>
      <c r="AM145" s="222"/>
      <c r="AN145" s="222"/>
      <c r="AO145" s="222"/>
      <c r="AP145" s="222"/>
      <c r="AQ145" s="222"/>
      <c r="AR145" s="222"/>
      <c r="AS145" s="222"/>
      <c r="AT145" s="222"/>
      <c r="AU145" s="222"/>
      <c r="AV145" s="222"/>
      <c r="AW145" s="222"/>
      <c r="AX145" s="222"/>
      <c r="AY145" s="222"/>
      <c r="AZ145" s="222"/>
      <c r="BA145" s="222"/>
      <c r="BB145" s="222"/>
      <c r="BC145" s="222"/>
      <c r="BD145" s="222"/>
      <c r="BE145" s="222"/>
      <c r="BF145" s="222"/>
      <c r="BG145" s="222"/>
      <c r="BH145" s="222"/>
      <c r="BI145" s="222"/>
      <c r="BJ145" s="222"/>
      <c r="BK145" s="222"/>
      <c r="BL145" s="222"/>
      <c r="BM145" s="222"/>
      <c r="BN145" s="222"/>
      <c r="BO145" s="222"/>
      <c r="BP145" s="227"/>
      <c r="BQ145" s="202"/>
      <c r="BR145" s="202"/>
      <c r="BS145" s="202"/>
      <c r="BT145" s="202"/>
      <c r="BU145" s="202"/>
      <c r="BV145" s="202"/>
      <c r="BW145" s="202"/>
      <c r="BX145" s="202"/>
      <c r="BY145" s="202"/>
      <c r="BZ145" s="202"/>
      <c r="CA145" s="202"/>
      <c r="CB145" s="202"/>
      <c r="CC145" s="202"/>
      <c r="CD145" s="202"/>
      <c r="CE145" s="202"/>
      <c r="CF145" s="202"/>
      <c r="CG145" s="202"/>
      <c r="CH145" s="202"/>
      <c r="CI145" s="202"/>
      <c r="CJ145" s="202"/>
      <c r="CK145" s="202"/>
      <c r="CL145" s="202"/>
      <c r="CM145" s="202"/>
      <c r="CN145" s="202"/>
      <c r="CO145" s="202"/>
      <c r="CP145" s="202"/>
      <c r="CQ145" s="202"/>
      <c r="CR145" s="202"/>
      <c r="CS145" s="202"/>
      <c r="CT145" s="202"/>
      <c r="CU145" s="202"/>
      <c r="CV145" s="202"/>
      <c r="CW145" s="202"/>
      <c r="CX145" s="200"/>
      <c r="CY145" s="200"/>
      <c r="CZ145" s="200"/>
      <c r="DA145" s="200"/>
      <c r="DB145" s="200"/>
      <c r="DC145" s="200"/>
      <c r="DD145" s="200"/>
      <c r="DE145" s="200"/>
      <c r="DF145" s="200"/>
      <c r="DG145" s="200"/>
      <c r="DH145" s="200"/>
    </row>
    <row r="146" spans="22:112" s="113" customFormat="1">
      <c r="V146" s="200"/>
      <c r="W146" s="200"/>
      <c r="X146" s="202"/>
      <c r="Y146" s="200"/>
      <c r="Z146" s="200"/>
      <c r="AA146" s="200"/>
      <c r="AB146" s="200"/>
      <c r="AC146" s="222"/>
      <c r="AD146" s="222"/>
      <c r="AE146" s="222"/>
      <c r="AF146" s="222"/>
      <c r="AG146" s="222"/>
      <c r="AH146" s="222"/>
      <c r="AI146" s="222"/>
      <c r="AJ146" s="216" t="s">
        <v>147</v>
      </c>
      <c r="AK146" s="216" t="s">
        <v>127</v>
      </c>
      <c r="AL146" s="222"/>
      <c r="AM146" s="222"/>
      <c r="AN146" s="222"/>
      <c r="AO146" s="222"/>
      <c r="AP146" s="222"/>
      <c r="AQ146" s="222"/>
      <c r="AR146" s="222"/>
      <c r="AS146" s="222"/>
      <c r="AT146" s="222"/>
      <c r="AU146" s="222"/>
      <c r="AV146" s="222"/>
      <c r="AW146" s="222"/>
      <c r="AX146" s="222"/>
      <c r="AY146" s="222"/>
      <c r="AZ146" s="222"/>
      <c r="BA146" s="222"/>
      <c r="BB146" s="222"/>
      <c r="BC146" s="222"/>
      <c r="BD146" s="222"/>
      <c r="BE146" s="222"/>
      <c r="BF146" s="222"/>
      <c r="BG146" s="222"/>
      <c r="BH146" s="222"/>
      <c r="BI146" s="222"/>
      <c r="BJ146" s="222"/>
      <c r="BK146" s="222"/>
      <c r="BL146" s="222"/>
      <c r="BM146" s="222"/>
      <c r="BN146" s="222"/>
      <c r="BO146" s="222"/>
      <c r="BP146" s="227"/>
      <c r="BQ146" s="202"/>
      <c r="BR146" s="202"/>
      <c r="BS146" s="202"/>
      <c r="BT146" s="202"/>
      <c r="BU146" s="202"/>
      <c r="BV146" s="202"/>
      <c r="BW146" s="202"/>
      <c r="BX146" s="202"/>
      <c r="BY146" s="202"/>
      <c r="BZ146" s="202"/>
      <c r="CA146" s="202"/>
      <c r="CB146" s="202"/>
      <c r="CC146" s="202"/>
      <c r="CD146" s="202"/>
      <c r="CE146" s="202"/>
      <c r="CF146" s="202"/>
      <c r="CG146" s="202"/>
      <c r="CH146" s="202"/>
      <c r="CI146" s="202"/>
      <c r="CJ146" s="202"/>
      <c r="CK146" s="202"/>
      <c r="CL146" s="202"/>
      <c r="CM146" s="202"/>
      <c r="CN146" s="202"/>
      <c r="CO146" s="202"/>
      <c r="CP146" s="202"/>
      <c r="CQ146" s="202"/>
      <c r="CR146" s="202"/>
      <c r="CS146" s="202"/>
      <c r="CT146" s="202"/>
      <c r="CU146" s="202"/>
      <c r="CV146" s="202"/>
      <c r="CW146" s="202"/>
      <c r="CX146" s="200"/>
      <c r="CY146" s="200"/>
      <c r="CZ146" s="200"/>
      <c r="DA146" s="200"/>
      <c r="DB146" s="200"/>
      <c r="DC146" s="200"/>
      <c r="DD146" s="200"/>
      <c r="DE146" s="200"/>
      <c r="DF146" s="200"/>
      <c r="DG146" s="200"/>
      <c r="DH146" s="200"/>
    </row>
    <row r="147" spans="22:112" s="113" customFormat="1">
      <c r="V147" s="200"/>
      <c r="W147" s="200"/>
      <c r="X147" s="202"/>
      <c r="Y147" s="200"/>
      <c r="Z147" s="200"/>
      <c r="AA147" s="200"/>
      <c r="AB147" s="200"/>
      <c r="AC147" s="222"/>
      <c r="AD147" s="222"/>
      <c r="AE147" s="222"/>
      <c r="AF147" s="222"/>
      <c r="AG147" s="222"/>
      <c r="AH147" s="222"/>
      <c r="AI147" s="222"/>
      <c r="AJ147" s="216" t="s">
        <v>128</v>
      </c>
      <c r="AK147" s="216" t="s">
        <v>128</v>
      </c>
      <c r="AL147" s="222"/>
      <c r="AM147" s="222"/>
      <c r="AN147" s="222"/>
      <c r="AO147" s="222"/>
      <c r="AP147" s="222"/>
      <c r="AQ147" s="222"/>
      <c r="AR147" s="222"/>
      <c r="AS147" s="222"/>
      <c r="AT147" s="222"/>
      <c r="AU147" s="222"/>
      <c r="AV147" s="222"/>
      <c r="AW147" s="222"/>
      <c r="AX147" s="222"/>
      <c r="AY147" s="222"/>
      <c r="AZ147" s="222"/>
      <c r="BA147" s="222"/>
      <c r="BB147" s="222"/>
      <c r="BC147" s="222"/>
      <c r="BD147" s="222"/>
      <c r="BE147" s="222"/>
      <c r="BF147" s="222"/>
      <c r="BG147" s="222"/>
      <c r="BH147" s="222"/>
      <c r="BI147" s="222"/>
      <c r="BJ147" s="222"/>
      <c r="BK147" s="222"/>
      <c r="BL147" s="222"/>
      <c r="BM147" s="222"/>
      <c r="BN147" s="222"/>
      <c r="BO147" s="222"/>
      <c r="BP147" s="227"/>
      <c r="BQ147" s="202"/>
      <c r="BR147" s="202"/>
      <c r="BS147" s="202"/>
      <c r="BT147" s="202"/>
      <c r="BU147" s="202"/>
      <c r="BV147" s="202"/>
      <c r="BW147" s="202"/>
      <c r="BX147" s="202"/>
      <c r="BY147" s="202"/>
      <c r="BZ147" s="202"/>
      <c r="CA147" s="202"/>
      <c r="CB147" s="202"/>
      <c r="CC147" s="202"/>
      <c r="CD147" s="202"/>
      <c r="CE147" s="202"/>
      <c r="CF147" s="202"/>
      <c r="CG147" s="202"/>
      <c r="CH147" s="202"/>
      <c r="CI147" s="202"/>
      <c r="CJ147" s="202"/>
      <c r="CK147" s="202"/>
      <c r="CL147" s="202"/>
      <c r="CM147" s="202"/>
      <c r="CN147" s="202"/>
      <c r="CO147" s="202"/>
      <c r="CP147" s="202"/>
      <c r="CQ147" s="202"/>
      <c r="CR147" s="202"/>
      <c r="CS147" s="202"/>
      <c r="CT147" s="202"/>
      <c r="CU147" s="202"/>
      <c r="CV147" s="202"/>
      <c r="CW147" s="202"/>
      <c r="CX147" s="200"/>
      <c r="CY147" s="200"/>
      <c r="CZ147" s="200"/>
      <c r="DA147" s="200"/>
      <c r="DB147" s="200"/>
      <c r="DC147" s="200"/>
      <c r="DD147" s="200"/>
      <c r="DE147" s="200"/>
      <c r="DF147" s="200"/>
      <c r="DG147" s="200"/>
      <c r="DH147" s="200"/>
    </row>
    <row r="148" spans="22:112" s="113" customFormat="1">
      <c r="V148" s="200"/>
      <c r="W148" s="200"/>
      <c r="X148" s="202"/>
      <c r="Y148" s="200"/>
      <c r="Z148" s="200"/>
      <c r="AA148" s="200"/>
      <c r="AB148" s="200"/>
      <c r="AC148" s="222"/>
      <c r="AD148" s="222"/>
      <c r="AE148" s="222"/>
      <c r="AF148" s="222"/>
      <c r="AG148" s="222"/>
      <c r="AH148" s="222"/>
      <c r="AI148" s="222"/>
      <c r="AJ148" s="216" t="s">
        <v>152</v>
      </c>
      <c r="AK148" s="216" t="s">
        <v>156</v>
      </c>
      <c r="AL148" s="222"/>
      <c r="AM148" s="222"/>
      <c r="AN148" s="222"/>
      <c r="AO148" s="222"/>
      <c r="AP148" s="222"/>
      <c r="AQ148" s="222"/>
      <c r="AR148" s="222"/>
      <c r="AS148" s="222"/>
      <c r="AT148" s="222"/>
      <c r="AU148" s="222"/>
      <c r="AV148" s="222"/>
      <c r="AW148" s="222"/>
      <c r="AX148" s="222"/>
      <c r="AY148" s="222"/>
      <c r="AZ148" s="222"/>
      <c r="BA148" s="222"/>
      <c r="BB148" s="222"/>
      <c r="BC148" s="222"/>
      <c r="BD148" s="222"/>
      <c r="BE148" s="222"/>
      <c r="BF148" s="222"/>
      <c r="BG148" s="222"/>
      <c r="BH148" s="222"/>
      <c r="BI148" s="222"/>
      <c r="BJ148" s="222"/>
      <c r="BK148" s="222"/>
      <c r="BL148" s="222"/>
      <c r="BM148" s="222"/>
      <c r="BN148" s="222"/>
      <c r="BO148" s="222"/>
      <c r="BP148" s="227"/>
      <c r="BQ148" s="202"/>
      <c r="BR148" s="202"/>
      <c r="BS148" s="202"/>
      <c r="BT148" s="202"/>
      <c r="BU148" s="202"/>
      <c r="BV148" s="202"/>
      <c r="BW148" s="202"/>
      <c r="BX148" s="202"/>
      <c r="BY148" s="202"/>
      <c r="BZ148" s="202"/>
      <c r="CA148" s="202"/>
      <c r="CB148" s="202"/>
      <c r="CC148" s="202"/>
      <c r="CD148" s="202"/>
      <c r="CE148" s="202"/>
      <c r="CF148" s="202"/>
      <c r="CG148" s="202"/>
      <c r="CH148" s="202"/>
      <c r="CI148" s="202"/>
      <c r="CJ148" s="202"/>
      <c r="CK148" s="202"/>
      <c r="CL148" s="202"/>
      <c r="CM148" s="202"/>
      <c r="CN148" s="202"/>
      <c r="CO148" s="202"/>
      <c r="CP148" s="202"/>
      <c r="CQ148" s="202"/>
      <c r="CR148" s="202"/>
      <c r="CS148" s="202"/>
      <c r="CT148" s="202"/>
      <c r="CU148" s="202"/>
      <c r="CV148" s="202"/>
      <c r="CW148" s="202"/>
      <c r="CX148" s="200"/>
      <c r="CY148" s="200"/>
      <c r="CZ148" s="200"/>
      <c r="DA148" s="200"/>
      <c r="DB148" s="200"/>
      <c r="DC148" s="200"/>
      <c r="DD148" s="200"/>
      <c r="DE148" s="200"/>
      <c r="DF148" s="200"/>
      <c r="DG148" s="200"/>
      <c r="DH148" s="200"/>
    </row>
    <row r="149" spans="22:112" s="113" customFormat="1">
      <c r="V149" s="200"/>
      <c r="W149" s="200"/>
      <c r="X149" s="202"/>
      <c r="Y149" s="200"/>
      <c r="Z149" s="200"/>
      <c r="AA149" s="200"/>
      <c r="AB149" s="200"/>
      <c r="AC149" s="222"/>
      <c r="AD149" s="222"/>
      <c r="AE149" s="222"/>
      <c r="AF149" s="222"/>
      <c r="AG149" s="222"/>
      <c r="AH149" s="222"/>
      <c r="AI149" s="222"/>
      <c r="AJ149" s="222"/>
      <c r="AK149" s="222"/>
      <c r="AL149" s="222"/>
      <c r="AM149" s="222"/>
      <c r="AN149" s="222"/>
      <c r="AO149" s="222"/>
      <c r="AP149" s="222"/>
      <c r="AQ149" s="222"/>
      <c r="AR149" s="222"/>
      <c r="AS149" s="222"/>
      <c r="AT149" s="222"/>
      <c r="AU149" s="222"/>
      <c r="AV149" s="222"/>
      <c r="AW149" s="222"/>
      <c r="AX149" s="222"/>
      <c r="AY149" s="222"/>
      <c r="AZ149" s="222"/>
      <c r="BA149" s="222"/>
      <c r="BB149" s="222"/>
      <c r="BC149" s="222"/>
      <c r="BD149" s="222"/>
      <c r="BE149" s="222"/>
      <c r="BF149" s="222"/>
      <c r="BG149" s="222"/>
      <c r="BH149" s="222"/>
      <c r="BI149" s="222"/>
      <c r="BJ149" s="222"/>
      <c r="BK149" s="222"/>
      <c r="BL149" s="222"/>
      <c r="BM149" s="222"/>
      <c r="BN149" s="222"/>
      <c r="BO149" s="222"/>
      <c r="BP149" s="227"/>
      <c r="BQ149" s="202"/>
      <c r="BR149" s="202"/>
      <c r="BS149" s="202"/>
      <c r="BT149" s="202"/>
      <c r="BU149" s="202"/>
      <c r="BV149" s="202"/>
      <c r="BW149" s="202"/>
      <c r="BX149" s="202"/>
      <c r="BY149" s="202"/>
      <c r="BZ149" s="202"/>
      <c r="CA149" s="202"/>
      <c r="CB149" s="202"/>
      <c r="CC149" s="202"/>
      <c r="CD149" s="202"/>
      <c r="CE149" s="202"/>
      <c r="CF149" s="202"/>
      <c r="CG149" s="202"/>
      <c r="CH149" s="202"/>
      <c r="CI149" s="202"/>
      <c r="CJ149" s="202"/>
      <c r="CK149" s="202"/>
      <c r="CL149" s="202"/>
      <c r="CM149" s="202"/>
      <c r="CN149" s="202"/>
      <c r="CO149" s="202"/>
      <c r="CP149" s="202"/>
      <c r="CQ149" s="202"/>
      <c r="CR149" s="202"/>
      <c r="CS149" s="202"/>
      <c r="CT149" s="202"/>
      <c r="CU149" s="202"/>
      <c r="CV149" s="202"/>
      <c r="CW149" s="202"/>
      <c r="CX149" s="200"/>
      <c r="CY149" s="200"/>
      <c r="CZ149" s="200"/>
      <c r="DA149" s="200"/>
      <c r="DB149" s="200"/>
      <c r="DC149" s="200"/>
      <c r="DD149" s="200"/>
      <c r="DE149" s="200"/>
      <c r="DF149" s="200"/>
      <c r="DG149" s="200"/>
      <c r="DH149" s="200"/>
    </row>
    <row r="150" spans="22:112" s="113" customFormat="1">
      <c r="V150" s="200"/>
      <c r="W150" s="200"/>
      <c r="X150" s="202"/>
      <c r="Y150" s="200"/>
      <c r="Z150" s="200"/>
      <c r="AA150" s="200"/>
      <c r="AB150" s="200"/>
      <c r="AC150" s="222"/>
      <c r="AD150" s="222"/>
      <c r="AE150" s="222"/>
      <c r="AF150" s="222"/>
      <c r="AG150" s="222"/>
      <c r="AH150" s="222"/>
      <c r="AI150" s="222"/>
      <c r="AJ150" s="222"/>
      <c r="AK150" s="222"/>
      <c r="AL150" s="222"/>
      <c r="AM150" s="222"/>
      <c r="AN150" s="222"/>
      <c r="AO150" s="222"/>
      <c r="AP150" s="222"/>
      <c r="AQ150" s="222"/>
      <c r="AR150" s="222"/>
      <c r="AS150" s="222"/>
      <c r="AT150" s="222"/>
      <c r="AU150" s="222"/>
      <c r="AV150" s="222"/>
      <c r="AW150" s="222"/>
      <c r="AX150" s="222"/>
      <c r="AY150" s="222"/>
      <c r="AZ150" s="222"/>
      <c r="BA150" s="222"/>
      <c r="BB150" s="222"/>
      <c r="BC150" s="222"/>
      <c r="BD150" s="222"/>
      <c r="BE150" s="222"/>
      <c r="BF150" s="222"/>
      <c r="BG150" s="222"/>
      <c r="BH150" s="222"/>
      <c r="BI150" s="222"/>
      <c r="BJ150" s="222"/>
      <c r="BK150" s="222"/>
      <c r="BL150" s="222"/>
      <c r="BM150" s="222"/>
      <c r="BN150" s="222"/>
      <c r="BO150" s="222"/>
      <c r="BP150" s="227"/>
      <c r="BQ150" s="202"/>
      <c r="BR150" s="202"/>
      <c r="BS150" s="202"/>
      <c r="BT150" s="202"/>
      <c r="BU150" s="202"/>
      <c r="BV150" s="202"/>
      <c r="BW150" s="202"/>
      <c r="BX150" s="202"/>
      <c r="BY150" s="202"/>
      <c r="BZ150" s="202"/>
      <c r="CA150" s="202"/>
      <c r="CB150" s="202"/>
      <c r="CC150" s="202"/>
      <c r="CD150" s="202"/>
      <c r="CE150" s="202"/>
      <c r="CF150" s="202"/>
      <c r="CG150" s="202"/>
      <c r="CH150" s="202"/>
      <c r="CI150" s="202"/>
      <c r="CJ150" s="202"/>
      <c r="CK150" s="202"/>
      <c r="CL150" s="202"/>
      <c r="CM150" s="202"/>
      <c r="CN150" s="202"/>
      <c r="CO150" s="202"/>
      <c r="CP150" s="202"/>
      <c r="CQ150" s="202"/>
      <c r="CR150" s="202"/>
      <c r="CS150" s="202"/>
      <c r="CT150" s="202"/>
      <c r="CU150" s="202"/>
      <c r="CV150" s="202"/>
      <c r="CW150" s="202"/>
      <c r="CX150" s="200"/>
      <c r="CY150" s="200"/>
      <c r="CZ150" s="200"/>
      <c r="DA150" s="200"/>
      <c r="DB150" s="200"/>
      <c r="DC150" s="200"/>
      <c r="DD150" s="200"/>
      <c r="DE150" s="200"/>
      <c r="DF150" s="200"/>
      <c r="DG150" s="200"/>
      <c r="DH150" s="200"/>
    </row>
    <row r="151" spans="22:112" s="113" customFormat="1">
      <c r="V151" s="200"/>
      <c r="W151" s="200"/>
      <c r="X151" s="202"/>
      <c r="Y151" s="200"/>
      <c r="Z151" s="200"/>
      <c r="AA151" s="200"/>
      <c r="AB151" s="200"/>
      <c r="AC151" s="222"/>
      <c r="AD151" s="222"/>
      <c r="AE151" s="222"/>
      <c r="AF151" s="222"/>
      <c r="AG151" s="222"/>
      <c r="AH151" s="222"/>
      <c r="AI151" s="222"/>
      <c r="AJ151" s="222"/>
      <c r="AK151" s="222"/>
      <c r="AL151" s="222"/>
      <c r="AM151" s="222"/>
      <c r="AN151" s="222"/>
      <c r="AO151" s="222"/>
      <c r="AP151" s="222"/>
      <c r="AQ151" s="222"/>
      <c r="AR151" s="222"/>
      <c r="AS151" s="222"/>
      <c r="AT151" s="222"/>
      <c r="AU151" s="222"/>
      <c r="AV151" s="222"/>
      <c r="AW151" s="222"/>
      <c r="AX151" s="222"/>
      <c r="AY151" s="222"/>
      <c r="AZ151" s="222"/>
      <c r="BA151" s="222"/>
      <c r="BB151" s="222"/>
      <c r="BC151" s="222"/>
      <c r="BD151" s="222"/>
      <c r="BE151" s="222"/>
      <c r="BF151" s="222"/>
      <c r="BG151" s="222"/>
      <c r="BH151" s="222"/>
      <c r="BI151" s="222"/>
      <c r="BJ151" s="222"/>
      <c r="BK151" s="222"/>
      <c r="BL151" s="222"/>
      <c r="BM151" s="222"/>
      <c r="BN151" s="222"/>
      <c r="BO151" s="222"/>
      <c r="BP151" s="227"/>
      <c r="BQ151" s="202"/>
      <c r="BR151" s="202"/>
      <c r="BS151" s="202"/>
      <c r="BT151" s="202"/>
      <c r="BU151" s="202"/>
      <c r="BV151" s="202"/>
      <c r="BW151" s="202"/>
      <c r="BX151" s="202"/>
      <c r="BY151" s="202"/>
      <c r="BZ151" s="202"/>
      <c r="CA151" s="202"/>
      <c r="CB151" s="202"/>
      <c r="CC151" s="202"/>
      <c r="CD151" s="202"/>
      <c r="CE151" s="202"/>
      <c r="CF151" s="202"/>
      <c r="CG151" s="202"/>
      <c r="CH151" s="202"/>
      <c r="CI151" s="202"/>
      <c r="CJ151" s="202"/>
      <c r="CK151" s="202"/>
      <c r="CL151" s="202"/>
      <c r="CM151" s="202"/>
      <c r="CN151" s="202"/>
      <c r="CO151" s="202"/>
      <c r="CP151" s="202"/>
      <c r="CQ151" s="202"/>
      <c r="CR151" s="202"/>
      <c r="CS151" s="202"/>
      <c r="CT151" s="202"/>
      <c r="CU151" s="202"/>
      <c r="CV151" s="202"/>
      <c r="CW151" s="202"/>
      <c r="CX151" s="200"/>
      <c r="CY151" s="200"/>
      <c r="CZ151" s="200"/>
      <c r="DA151" s="200"/>
      <c r="DB151" s="200"/>
      <c r="DC151" s="200"/>
      <c r="DD151" s="200"/>
      <c r="DE151" s="200"/>
      <c r="DF151" s="200"/>
      <c r="DG151" s="200"/>
      <c r="DH151" s="200"/>
    </row>
    <row r="152" spans="22:112" s="113" customFormat="1">
      <c r="V152" s="200"/>
      <c r="W152" s="200"/>
      <c r="X152" s="202"/>
      <c r="Y152" s="200"/>
      <c r="Z152" s="200"/>
      <c r="AA152" s="200"/>
      <c r="AB152" s="200"/>
      <c r="AC152" s="222"/>
      <c r="AD152" s="222"/>
      <c r="AE152" s="222"/>
      <c r="AF152" s="222"/>
      <c r="AG152" s="222"/>
      <c r="AH152" s="222"/>
      <c r="AI152" s="222"/>
      <c r="AJ152" s="222"/>
      <c r="AK152" s="222"/>
      <c r="AL152" s="222"/>
      <c r="AM152" s="222"/>
      <c r="AN152" s="222"/>
      <c r="AO152" s="222"/>
      <c r="AP152" s="222"/>
      <c r="AQ152" s="222"/>
      <c r="AR152" s="222"/>
      <c r="AS152" s="222"/>
      <c r="AT152" s="222"/>
      <c r="AU152" s="222"/>
      <c r="AV152" s="222"/>
      <c r="AW152" s="222"/>
      <c r="AX152" s="222"/>
      <c r="AY152" s="222"/>
      <c r="AZ152" s="222"/>
      <c r="BA152" s="222"/>
      <c r="BB152" s="222"/>
      <c r="BC152" s="222"/>
      <c r="BD152" s="222"/>
      <c r="BE152" s="222"/>
      <c r="BF152" s="222"/>
      <c r="BG152" s="222"/>
      <c r="BH152" s="222"/>
      <c r="BI152" s="222"/>
      <c r="BJ152" s="222"/>
      <c r="BK152" s="222"/>
      <c r="BL152" s="222"/>
      <c r="BM152" s="222"/>
      <c r="BN152" s="222"/>
      <c r="BO152" s="222"/>
      <c r="BP152" s="227"/>
      <c r="BQ152" s="202"/>
      <c r="BR152" s="202"/>
      <c r="BS152" s="202"/>
      <c r="BT152" s="202"/>
      <c r="BU152" s="202"/>
      <c r="BV152" s="202"/>
      <c r="BW152" s="202"/>
      <c r="BX152" s="202"/>
      <c r="BY152" s="202"/>
      <c r="BZ152" s="202"/>
      <c r="CA152" s="202"/>
      <c r="CB152" s="202"/>
      <c r="CC152" s="202"/>
      <c r="CD152" s="202"/>
      <c r="CE152" s="202"/>
      <c r="CF152" s="202"/>
      <c r="CG152" s="202"/>
      <c r="CH152" s="202"/>
      <c r="CI152" s="202"/>
      <c r="CJ152" s="202"/>
      <c r="CK152" s="202"/>
      <c r="CL152" s="202"/>
      <c r="CM152" s="202"/>
      <c r="CN152" s="202"/>
      <c r="CO152" s="202"/>
      <c r="CP152" s="202"/>
      <c r="CQ152" s="202"/>
      <c r="CR152" s="202"/>
      <c r="CS152" s="202"/>
      <c r="CT152" s="202"/>
      <c r="CU152" s="202"/>
      <c r="CV152" s="202"/>
      <c r="CW152" s="202"/>
      <c r="CX152" s="200"/>
      <c r="CY152" s="200"/>
      <c r="CZ152" s="200"/>
      <c r="DA152" s="200"/>
      <c r="DB152" s="200"/>
      <c r="DC152" s="200"/>
      <c r="DD152" s="200"/>
      <c r="DE152" s="200"/>
      <c r="DF152" s="200"/>
      <c r="DG152" s="200"/>
      <c r="DH152" s="200"/>
    </row>
    <row r="153" spans="22:112" s="113" customFormat="1">
      <c r="V153" s="200"/>
      <c r="W153" s="200"/>
      <c r="X153" s="202"/>
      <c r="Y153" s="200"/>
      <c r="Z153" s="200"/>
      <c r="AA153" s="200"/>
      <c r="AB153" s="200"/>
      <c r="AC153" s="222"/>
      <c r="AD153" s="222"/>
      <c r="AE153" s="222"/>
      <c r="AF153" s="222"/>
      <c r="AG153" s="222"/>
      <c r="AH153" s="222"/>
      <c r="AI153" s="222"/>
      <c r="AJ153" s="222"/>
      <c r="AK153" s="222"/>
      <c r="AL153" s="222"/>
      <c r="AM153" s="222"/>
      <c r="AN153" s="222"/>
      <c r="AO153" s="222"/>
      <c r="AP153" s="222"/>
      <c r="AQ153" s="222"/>
      <c r="AR153" s="222"/>
      <c r="AS153" s="222"/>
      <c r="AT153" s="222"/>
      <c r="AU153" s="222"/>
      <c r="AV153" s="222"/>
      <c r="AW153" s="222"/>
      <c r="AX153" s="222"/>
      <c r="AY153" s="222"/>
      <c r="AZ153" s="222"/>
      <c r="BA153" s="222"/>
      <c r="BB153" s="222"/>
      <c r="BC153" s="222"/>
      <c r="BD153" s="222"/>
      <c r="BE153" s="222"/>
      <c r="BF153" s="222"/>
      <c r="BG153" s="222"/>
      <c r="BH153" s="222"/>
      <c r="BI153" s="222"/>
      <c r="BJ153" s="222"/>
      <c r="BK153" s="222"/>
      <c r="BL153" s="222"/>
      <c r="BM153" s="222"/>
      <c r="BN153" s="222"/>
      <c r="BO153" s="222"/>
      <c r="BP153" s="227"/>
      <c r="BQ153" s="202"/>
      <c r="BR153" s="202"/>
      <c r="BS153" s="202"/>
      <c r="BT153" s="202"/>
      <c r="BU153" s="202"/>
      <c r="BV153" s="202"/>
      <c r="BW153" s="202"/>
      <c r="BX153" s="202"/>
      <c r="BY153" s="202"/>
      <c r="BZ153" s="202"/>
      <c r="CA153" s="202"/>
      <c r="CB153" s="202"/>
      <c r="CC153" s="202"/>
      <c r="CD153" s="202"/>
      <c r="CE153" s="202"/>
      <c r="CF153" s="202"/>
      <c r="CG153" s="202"/>
      <c r="CH153" s="202"/>
      <c r="CI153" s="202"/>
      <c r="CJ153" s="202"/>
      <c r="CK153" s="202"/>
      <c r="CL153" s="202"/>
      <c r="CM153" s="202"/>
      <c r="CN153" s="202"/>
      <c r="CO153" s="202"/>
      <c r="CP153" s="202"/>
      <c r="CQ153" s="202"/>
      <c r="CR153" s="202"/>
      <c r="CS153" s="202"/>
      <c r="CT153" s="202"/>
      <c r="CU153" s="202"/>
      <c r="CV153" s="202"/>
      <c r="CW153" s="202"/>
      <c r="CX153" s="200"/>
      <c r="CY153" s="200"/>
      <c r="CZ153" s="200"/>
      <c r="DA153" s="200"/>
      <c r="DB153" s="200"/>
      <c r="DC153" s="200"/>
      <c r="DD153" s="200"/>
      <c r="DE153" s="200"/>
      <c r="DF153" s="200"/>
      <c r="DG153" s="200"/>
      <c r="DH153" s="200"/>
    </row>
    <row r="154" spans="22:112" s="113" customFormat="1">
      <c r="V154" s="200"/>
      <c r="W154" s="200"/>
      <c r="X154" s="202"/>
      <c r="Y154" s="200"/>
      <c r="Z154" s="200"/>
      <c r="AA154" s="200"/>
      <c r="AB154" s="200"/>
      <c r="AC154" s="222"/>
      <c r="AD154" s="222"/>
      <c r="AE154" s="222"/>
      <c r="AF154" s="222"/>
      <c r="AG154" s="222"/>
      <c r="AH154" s="222"/>
      <c r="AI154" s="222"/>
      <c r="AJ154" s="222"/>
      <c r="AK154" s="222"/>
      <c r="AL154" s="222"/>
      <c r="AM154" s="222"/>
      <c r="AN154" s="222"/>
      <c r="AO154" s="222"/>
      <c r="AP154" s="222"/>
      <c r="AQ154" s="222"/>
      <c r="AR154" s="222"/>
      <c r="AS154" s="222"/>
      <c r="AT154" s="222"/>
      <c r="AU154" s="222"/>
      <c r="AV154" s="222"/>
      <c r="AW154" s="222"/>
      <c r="AX154" s="222"/>
      <c r="AY154" s="222"/>
      <c r="AZ154" s="222"/>
      <c r="BA154" s="222"/>
      <c r="BB154" s="222"/>
      <c r="BC154" s="222"/>
      <c r="BD154" s="222"/>
      <c r="BE154" s="222"/>
      <c r="BF154" s="222"/>
      <c r="BG154" s="222"/>
      <c r="BH154" s="222"/>
      <c r="BI154" s="222"/>
      <c r="BJ154" s="222"/>
      <c r="BK154" s="222"/>
      <c r="BL154" s="222"/>
      <c r="BM154" s="222"/>
      <c r="BN154" s="222"/>
      <c r="BO154" s="222"/>
      <c r="BP154" s="227"/>
      <c r="BQ154" s="202"/>
      <c r="BR154" s="202"/>
      <c r="BS154" s="202"/>
      <c r="BT154" s="202"/>
      <c r="BU154" s="202"/>
      <c r="BV154" s="202"/>
      <c r="BW154" s="202"/>
      <c r="BX154" s="202"/>
      <c r="BY154" s="202"/>
      <c r="BZ154" s="202"/>
      <c r="CA154" s="202"/>
      <c r="CB154" s="202"/>
      <c r="CC154" s="202"/>
      <c r="CD154" s="202"/>
      <c r="CE154" s="202"/>
      <c r="CF154" s="202"/>
      <c r="CG154" s="202"/>
      <c r="CH154" s="202"/>
      <c r="CI154" s="202"/>
      <c r="CJ154" s="202"/>
      <c r="CK154" s="202"/>
      <c r="CL154" s="202"/>
      <c r="CM154" s="202"/>
      <c r="CN154" s="202"/>
      <c r="CO154" s="202"/>
      <c r="CP154" s="202"/>
      <c r="CQ154" s="202"/>
      <c r="CR154" s="202"/>
      <c r="CS154" s="202"/>
      <c r="CT154" s="202"/>
      <c r="CU154" s="202"/>
      <c r="CV154" s="202"/>
      <c r="CW154" s="202"/>
      <c r="CX154" s="200"/>
      <c r="CY154" s="200"/>
      <c r="CZ154" s="200"/>
      <c r="DA154" s="200"/>
      <c r="DB154" s="200"/>
      <c r="DC154" s="200"/>
      <c r="DD154" s="200"/>
      <c r="DE154" s="200"/>
      <c r="DF154" s="200"/>
      <c r="DG154" s="200"/>
      <c r="DH154" s="200"/>
    </row>
    <row r="155" spans="22:112" s="113" customFormat="1">
      <c r="V155" s="200"/>
      <c r="W155" s="200"/>
      <c r="X155" s="202"/>
      <c r="Y155" s="200"/>
      <c r="Z155" s="200"/>
      <c r="AA155" s="200"/>
      <c r="AB155" s="200"/>
      <c r="AC155" s="222"/>
      <c r="AD155" s="222"/>
      <c r="AE155" s="222"/>
      <c r="AF155" s="222"/>
      <c r="AG155" s="222"/>
      <c r="AH155" s="222"/>
      <c r="AI155" s="222"/>
      <c r="AJ155" s="222"/>
      <c r="AK155" s="222"/>
      <c r="AL155" s="222"/>
      <c r="AM155" s="222"/>
      <c r="AN155" s="222"/>
      <c r="AO155" s="222"/>
      <c r="AP155" s="222"/>
      <c r="AQ155" s="222"/>
      <c r="AR155" s="222"/>
      <c r="AS155" s="222"/>
      <c r="AT155" s="222"/>
      <c r="AU155" s="222"/>
      <c r="AV155" s="222"/>
      <c r="AW155" s="222"/>
      <c r="AX155" s="222"/>
      <c r="AY155" s="222"/>
      <c r="AZ155" s="222"/>
      <c r="BA155" s="222"/>
      <c r="BB155" s="222"/>
      <c r="BC155" s="222"/>
      <c r="BD155" s="222"/>
      <c r="BE155" s="222"/>
      <c r="BF155" s="222"/>
      <c r="BG155" s="222"/>
      <c r="BH155" s="222"/>
      <c r="BI155" s="222"/>
      <c r="BJ155" s="222"/>
      <c r="BK155" s="222"/>
      <c r="BL155" s="222"/>
      <c r="BM155" s="222"/>
      <c r="BN155" s="222"/>
      <c r="BO155" s="222"/>
      <c r="BP155" s="227"/>
      <c r="BQ155" s="202"/>
      <c r="BR155" s="202"/>
      <c r="BS155" s="202"/>
      <c r="BT155" s="202"/>
      <c r="BU155" s="202"/>
      <c r="BV155" s="202"/>
      <c r="BW155" s="202"/>
      <c r="BX155" s="202"/>
      <c r="BY155" s="202"/>
      <c r="BZ155" s="202"/>
      <c r="CA155" s="202"/>
      <c r="CB155" s="202"/>
      <c r="CC155" s="202"/>
      <c r="CD155" s="202"/>
      <c r="CE155" s="202"/>
      <c r="CF155" s="202"/>
      <c r="CG155" s="202"/>
      <c r="CH155" s="202"/>
      <c r="CI155" s="202"/>
      <c r="CJ155" s="202"/>
      <c r="CK155" s="202"/>
      <c r="CL155" s="202"/>
      <c r="CM155" s="202"/>
      <c r="CN155" s="202"/>
      <c r="CO155" s="202"/>
      <c r="CP155" s="202"/>
      <c r="CQ155" s="202"/>
      <c r="CR155" s="202"/>
      <c r="CS155" s="202"/>
      <c r="CT155" s="202"/>
      <c r="CU155" s="202"/>
      <c r="CV155" s="202"/>
      <c r="CW155" s="202"/>
      <c r="CX155" s="200"/>
      <c r="CY155" s="200"/>
      <c r="CZ155" s="200"/>
      <c r="DA155" s="200"/>
      <c r="DB155" s="200"/>
      <c r="DC155" s="200"/>
      <c r="DD155" s="200"/>
      <c r="DE155" s="200"/>
      <c r="DF155" s="200"/>
      <c r="DG155" s="200"/>
      <c r="DH155" s="200"/>
    </row>
    <row r="156" spans="22:112" s="113" customFormat="1">
      <c r="V156" s="200"/>
      <c r="W156" s="200"/>
      <c r="X156" s="202"/>
      <c r="Y156" s="200"/>
      <c r="Z156" s="200"/>
      <c r="AA156" s="200"/>
      <c r="AB156" s="200"/>
      <c r="AC156" s="222"/>
      <c r="AD156" s="222"/>
      <c r="AE156" s="222"/>
      <c r="AF156" s="222"/>
      <c r="AG156" s="222"/>
      <c r="AH156" s="222"/>
      <c r="AI156" s="222"/>
      <c r="AJ156" s="222"/>
      <c r="AK156" s="222"/>
      <c r="AL156" s="222"/>
      <c r="AM156" s="222"/>
      <c r="AN156" s="222"/>
      <c r="AO156" s="222"/>
      <c r="AP156" s="222"/>
      <c r="AQ156" s="222"/>
      <c r="AR156" s="222"/>
      <c r="AS156" s="222"/>
      <c r="AT156" s="222"/>
      <c r="AU156" s="222"/>
      <c r="AV156" s="222"/>
      <c r="AW156" s="222"/>
      <c r="AX156" s="222"/>
      <c r="AY156" s="222"/>
      <c r="AZ156" s="222"/>
      <c r="BA156" s="222"/>
      <c r="BB156" s="222"/>
      <c r="BC156" s="222"/>
      <c r="BD156" s="222"/>
      <c r="BE156" s="222"/>
      <c r="BF156" s="222"/>
      <c r="BG156" s="222"/>
      <c r="BH156" s="222"/>
      <c r="BI156" s="222"/>
      <c r="BJ156" s="222"/>
      <c r="BK156" s="222"/>
      <c r="BL156" s="222"/>
      <c r="BM156" s="222"/>
      <c r="BN156" s="222"/>
      <c r="BO156" s="222"/>
      <c r="BP156" s="227"/>
      <c r="BQ156" s="202"/>
      <c r="BR156" s="202"/>
      <c r="BS156" s="202"/>
      <c r="BT156" s="202"/>
      <c r="BU156" s="202"/>
      <c r="BV156" s="202"/>
      <c r="BW156" s="202"/>
      <c r="BX156" s="202"/>
      <c r="BY156" s="202"/>
      <c r="BZ156" s="202"/>
      <c r="CA156" s="202"/>
      <c r="CB156" s="202"/>
      <c r="CC156" s="202"/>
      <c r="CD156" s="202"/>
      <c r="CE156" s="202"/>
      <c r="CF156" s="202"/>
      <c r="CG156" s="202"/>
      <c r="CH156" s="202"/>
      <c r="CI156" s="202"/>
      <c r="CJ156" s="202"/>
      <c r="CK156" s="202"/>
      <c r="CL156" s="202"/>
      <c r="CM156" s="202"/>
      <c r="CN156" s="202"/>
      <c r="CO156" s="202"/>
      <c r="CP156" s="202"/>
      <c r="CQ156" s="202"/>
      <c r="CR156" s="202"/>
      <c r="CS156" s="202"/>
      <c r="CT156" s="202"/>
      <c r="CU156" s="202"/>
      <c r="CV156" s="202"/>
      <c r="CW156" s="202"/>
      <c r="CX156" s="200"/>
      <c r="CY156" s="200"/>
      <c r="CZ156" s="200"/>
      <c r="DA156" s="200"/>
      <c r="DB156" s="200"/>
      <c r="DC156" s="200"/>
      <c r="DD156" s="200"/>
      <c r="DE156" s="200"/>
      <c r="DF156" s="200"/>
      <c r="DG156" s="200"/>
      <c r="DH156" s="200"/>
    </row>
    <row r="157" spans="22:112" s="113" customFormat="1">
      <c r="V157" s="200"/>
      <c r="W157" s="200"/>
      <c r="X157" s="200"/>
      <c r="Y157" s="200"/>
      <c r="Z157" s="200"/>
      <c r="AA157" s="200"/>
      <c r="AB157" s="200"/>
      <c r="AC157" s="222"/>
      <c r="AD157" s="222"/>
      <c r="AE157" s="222"/>
      <c r="AF157" s="222"/>
      <c r="AG157" s="222"/>
      <c r="AH157" s="222"/>
      <c r="AI157" s="222"/>
      <c r="AJ157" s="222"/>
      <c r="AK157" s="222"/>
      <c r="AL157" s="222"/>
      <c r="AM157" s="222"/>
      <c r="AN157" s="222"/>
      <c r="AO157" s="222"/>
      <c r="AP157" s="222"/>
      <c r="AQ157" s="222"/>
      <c r="AR157" s="222"/>
      <c r="AS157" s="222"/>
      <c r="AT157" s="222"/>
      <c r="AU157" s="222"/>
      <c r="AV157" s="222"/>
      <c r="AW157" s="222"/>
      <c r="AX157" s="222"/>
      <c r="AY157" s="222"/>
      <c r="AZ157" s="222"/>
      <c r="BA157" s="222"/>
      <c r="BB157" s="222"/>
      <c r="BC157" s="222"/>
      <c r="BD157" s="222"/>
      <c r="BE157" s="222"/>
      <c r="BF157" s="222"/>
      <c r="BG157" s="222"/>
      <c r="BH157" s="222"/>
      <c r="BI157" s="222"/>
      <c r="BJ157" s="222"/>
      <c r="BK157" s="222"/>
      <c r="BL157" s="222"/>
      <c r="BM157" s="222"/>
      <c r="BN157" s="222"/>
      <c r="BO157" s="222"/>
      <c r="BP157" s="227"/>
      <c r="BQ157" s="202"/>
      <c r="BR157" s="202"/>
      <c r="BS157" s="202"/>
      <c r="BT157" s="202"/>
      <c r="BU157" s="202"/>
      <c r="BV157" s="202"/>
      <c r="BW157" s="202"/>
      <c r="BX157" s="202"/>
      <c r="BY157" s="202"/>
      <c r="BZ157" s="202"/>
      <c r="CA157" s="202"/>
      <c r="CB157" s="202"/>
      <c r="CC157" s="202"/>
      <c r="CD157" s="202"/>
      <c r="CE157" s="202"/>
      <c r="CF157" s="202"/>
      <c r="CG157" s="202"/>
      <c r="CH157" s="202"/>
      <c r="CI157" s="202"/>
      <c r="CJ157" s="202"/>
      <c r="CK157" s="202"/>
      <c r="CL157" s="202"/>
      <c r="CM157" s="202"/>
      <c r="CN157" s="202"/>
      <c r="CO157" s="202"/>
      <c r="CP157" s="202"/>
      <c r="CQ157" s="202"/>
      <c r="CR157" s="202"/>
      <c r="CS157" s="202"/>
      <c r="CT157" s="202"/>
      <c r="CU157" s="202"/>
      <c r="CV157" s="202"/>
      <c r="CW157" s="202"/>
      <c r="CX157" s="200"/>
      <c r="CY157" s="200"/>
      <c r="CZ157" s="200"/>
      <c r="DA157" s="200"/>
      <c r="DB157" s="200"/>
      <c r="DC157" s="200"/>
      <c r="DD157" s="200"/>
      <c r="DE157" s="200"/>
      <c r="DF157" s="200"/>
      <c r="DG157" s="200"/>
      <c r="DH157" s="200"/>
    </row>
    <row r="158" spans="22:112" s="113" customFormat="1">
      <c r="V158" s="200"/>
      <c r="W158" s="200"/>
      <c r="X158" s="200"/>
      <c r="Y158" s="200"/>
      <c r="Z158" s="200"/>
      <c r="AA158" s="200"/>
      <c r="AB158" s="200"/>
      <c r="AC158" s="228"/>
      <c r="AD158" s="228"/>
      <c r="AE158" s="228"/>
      <c r="AF158" s="228"/>
      <c r="AG158" s="228"/>
      <c r="AH158" s="228"/>
      <c r="AI158" s="228"/>
      <c r="AJ158" s="228"/>
      <c r="AK158" s="228"/>
      <c r="AL158" s="228"/>
      <c r="AM158" s="228"/>
      <c r="AN158" s="228"/>
      <c r="AO158" s="228"/>
      <c r="AP158" s="228"/>
      <c r="AQ158" s="228"/>
      <c r="AR158" s="228"/>
      <c r="AS158" s="228"/>
      <c r="AT158" s="228"/>
      <c r="AU158" s="228"/>
      <c r="AV158" s="228"/>
      <c r="AW158" s="228"/>
      <c r="AX158" s="228"/>
      <c r="AY158" s="228"/>
      <c r="AZ158" s="228"/>
      <c r="BA158" s="228"/>
      <c r="BB158" s="228"/>
      <c r="BC158" s="228"/>
      <c r="BD158" s="228"/>
      <c r="BE158" s="228"/>
      <c r="BF158" s="228"/>
      <c r="BG158" s="228"/>
      <c r="BH158" s="228"/>
      <c r="BI158" s="228"/>
      <c r="BJ158" s="228"/>
      <c r="BK158" s="228"/>
      <c r="BL158" s="228"/>
      <c r="BM158" s="228"/>
      <c r="BN158" s="228"/>
      <c r="BO158" s="228"/>
      <c r="BP158" s="229"/>
      <c r="BQ158" s="202"/>
      <c r="BR158" s="202"/>
      <c r="BS158" s="202"/>
      <c r="BT158" s="202"/>
      <c r="BU158" s="202"/>
      <c r="BV158" s="202"/>
      <c r="BW158" s="202"/>
      <c r="BX158" s="202"/>
      <c r="BY158" s="202"/>
      <c r="BZ158" s="202"/>
      <c r="CA158" s="202"/>
      <c r="CB158" s="202"/>
      <c r="CC158" s="202"/>
      <c r="CD158" s="202"/>
      <c r="CE158" s="202"/>
      <c r="CF158" s="202"/>
      <c r="CG158" s="202"/>
      <c r="CH158" s="202"/>
      <c r="CI158" s="202"/>
      <c r="CJ158" s="202"/>
      <c r="CK158" s="202"/>
      <c r="CL158" s="202"/>
      <c r="CM158" s="202"/>
      <c r="CN158" s="202"/>
      <c r="CO158" s="202"/>
      <c r="CP158" s="202"/>
      <c r="CQ158" s="202"/>
      <c r="CR158" s="202"/>
      <c r="CS158" s="202"/>
      <c r="CT158" s="202"/>
      <c r="CU158" s="202"/>
      <c r="CV158" s="202"/>
      <c r="CW158" s="202"/>
      <c r="CX158" s="200"/>
      <c r="CY158" s="200"/>
      <c r="CZ158" s="200"/>
      <c r="DA158" s="200"/>
      <c r="DB158" s="200"/>
      <c r="DC158" s="200"/>
      <c r="DD158" s="200"/>
      <c r="DE158" s="200"/>
      <c r="DF158" s="200"/>
      <c r="DG158" s="200"/>
      <c r="DH158" s="200"/>
    </row>
  </sheetData>
  <sheetProtection selectLockedCells="1"/>
  <protectedRanges>
    <protectedRange password="CCFE" sqref="B55" name="Range1"/>
  </protectedRanges>
  <dataConsolidate/>
  <mergeCells count="66">
    <mergeCell ref="D66:H66"/>
    <mergeCell ref="K66:M66"/>
    <mergeCell ref="K69:M69"/>
    <mergeCell ref="F61:H61"/>
    <mergeCell ref="P61:S61"/>
    <mergeCell ref="F62:H62"/>
    <mergeCell ref="P62:S62"/>
    <mergeCell ref="F63:H63"/>
    <mergeCell ref="P63:S64"/>
    <mergeCell ref="F64:H64"/>
    <mergeCell ref="F58:H58"/>
    <mergeCell ref="P58:S58"/>
    <mergeCell ref="F59:H59"/>
    <mergeCell ref="P59:S60"/>
    <mergeCell ref="F60:H60"/>
    <mergeCell ref="F55:H55"/>
    <mergeCell ref="P55:S56"/>
    <mergeCell ref="F56:H56"/>
    <mergeCell ref="F57:H57"/>
    <mergeCell ref="P57:S57"/>
    <mergeCell ref="A48:D48"/>
    <mergeCell ref="F48:S48"/>
    <mergeCell ref="A52:A54"/>
    <mergeCell ref="B52:B54"/>
    <mergeCell ref="C52:E54"/>
    <mergeCell ref="F52:H54"/>
    <mergeCell ref="I52:N52"/>
    <mergeCell ref="I53:I54"/>
    <mergeCell ref="J53:J54"/>
    <mergeCell ref="K53:K54"/>
    <mergeCell ref="L53:L54"/>
    <mergeCell ref="M53:M54"/>
    <mergeCell ref="N53:N54"/>
    <mergeCell ref="P53:S53"/>
    <mergeCell ref="G24:G25"/>
    <mergeCell ref="A26:B26"/>
    <mergeCell ref="A28:B28"/>
    <mergeCell ref="J28:S46"/>
    <mergeCell ref="A31:B31"/>
    <mergeCell ref="F31:H31"/>
    <mergeCell ref="F33:H33"/>
    <mergeCell ref="F35:H35"/>
    <mergeCell ref="A38:I38"/>
    <mergeCell ref="B46:D46"/>
    <mergeCell ref="E46:I46"/>
    <mergeCell ref="A18:B18"/>
    <mergeCell ref="A20:B20"/>
    <mergeCell ref="A22:B22"/>
    <mergeCell ref="A24:B24"/>
    <mergeCell ref="F24:F25"/>
    <mergeCell ref="A2:S2"/>
    <mergeCell ref="B3:J3"/>
    <mergeCell ref="A4:C4"/>
    <mergeCell ref="D4:I4"/>
    <mergeCell ref="J4:S26"/>
    <mergeCell ref="A6:B6"/>
    <mergeCell ref="D6:I6"/>
    <mergeCell ref="A8:B8"/>
    <mergeCell ref="D8:I8"/>
    <mergeCell ref="A10:B10"/>
    <mergeCell ref="H24:H25"/>
    <mergeCell ref="D10:I10"/>
    <mergeCell ref="A12:B12"/>
    <mergeCell ref="F12:I16"/>
    <mergeCell ref="A14:B14"/>
    <mergeCell ref="A16:B16"/>
  </mergeCells>
  <dataValidations count="8">
    <dataValidation type="list" allowBlank="1" showInputMessage="1" showErrorMessage="1" sqref="D18">
      <formula1>INDIRECT(SUBSTITUTE(D16,""," "))</formula1>
    </dataValidation>
    <dataValidation type="list" allowBlank="1" showInputMessage="1" showErrorMessage="1" sqref="D16">
      <formula1>INDIRECT(D14)</formula1>
    </dataValidation>
    <dataValidation type="list" allowBlank="1" showInputMessage="1" showErrorMessage="1" promptTitle="What is the District?" sqref="D14">
      <formula1>Districts</formula1>
    </dataValidation>
    <dataValidation type="list" allowBlank="1" showInputMessage="1" showErrorMessage="1" sqref="F18">
      <formula1>RouteSuffix</formula1>
    </dataValidation>
    <dataValidation type="list" allowBlank="1" showInputMessage="1" showErrorMessage="1" sqref="F26">
      <formula1>PrefixPM</formula1>
    </dataValidation>
    <dataValidation type="list" allowBlank="1" showInputMessage="1" showErrorMessage="1" sqref="H26">
      <formula1>SuffixPM</formula1>
    </dataValidation>
    <dataValidation type="list" allowBlank="1" showInputMessage="1" showErrorMessage="1" sqref="F28">
      <formula1>Direction</formula1>
    </dataValidation>
    <dataValidation type="list" allowBlank="1" showInputMessage="1" showErrorMessage="1" sqref="B55:B64">
      <formula1>$AD$89:$AD$93</formula1>
    </dataValidation>
  </dataValidations>
  <pageMargins left="0.41" right="0.19500000000000001" top="0.37770833333333298" bottom="0.63437500000000002" header="0.3" footer="0.3"/>
  <pageSetup scale="74" orientation="portrait" r:id="rId1"/>
  <headerFooter>
    <oddFooter>&amp;C&amp;Pof &amp;N</oddFooter>
  </headerFooter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K18"/>
  <sheetViews>
    <sheetView workbookViewId="0"/>
  </sheetViews>
  <sheetFormatPr defaultColWidth="9.140625" defaultRowHeight="15"/>
  <cols>
    <col min="1" max="1" width="12" style="201" customWidth="1"/>
    <col min="2" max="2" width="25.5703125" style="201" customWidth="1"/>
    <col min="3" max="3" width="17.28515625" style="201" customWidth="1"/>
    <col min="4" max="4" width="13.7109375" style="201" bestFit="1" customWidth="1"/>
    <col min="5" max="5" width="26" style="201" customWidth="1"/>
    <col min="6" max="6" width="11.7109375" style="201" bestFit="1" customWidth="1"/>
    <col min="7" max="7" width="9.7109375" style="321" bestFit="1" customWidth="1"/>
    <col min="8" max="8" width="11.42578125" style="201" bestFit="1" customWidth="1"/>
    <col min="9" max="9" width="6.28515625" style="201" bestFit="1" customWidth="1"/>
    <col min="10" max="10" width="9.140625" style="201" bestFit="1" customWidth="1"/>
    <col min="11" max="11" width="12.7109375" style="201" customWidth="1"/>
    <col min="12" max="12" width="8.85546875" style="201" bestFit="1" customWidth="1"/>
    <col min="13" max="13" width="10" style="201" bestFit="1" customWidth="1"/>
    <col min="14" max="14" width="11.7109375" style="201" bestFit="1" customWidth="1"/>
    <col min="15" max="15" width="9.42578125" style="201" bestFit="1" customWidth="1"/>
    <col min="16" max="16" width="16.140625" style="201" bestFit="1" customWidth="1"/>
    <col min="17" max="17" width="10" style="201" bestFit="1" customWidth="1"/>
    <col min="18" max="18" width="15.85546875" style="201" bestFit="1" customWidth="1"/>
    <col min="19" max="19" width="10" style="201" bestFit="1" customWidth="1"/>
    <col min="20" max="20" width="15.85546875" style="201" bestFit="1" customWidth="1"/>
    <col min="21" max="21" width="10" style="201" bestFit="1" customWidth="1"/>
    <col min="22" max="22" width="15.85546875" style="201" bestFit="1" customWidth="1"/>
    <col min="23" max="23" width="10" style="201" bestFit="1" customWidth="1"/>
    <col min="24" max="24" width="15.85546875" style="201" bestFit="1" customWidth="1"/>
    <col min="25" max="25" width="10" style="201" bestFit="1" customWidth="1"/>
    <col min="26" max="26" width="15.85546875" style="201" bestFit="1" customWidth="1"/>
    <col min="27" max="27" width="10" style="201" bestFit="1" customWidth="1"/>
    <col min="28" max="28" width="15.85546875" style="201" bestFit="1" customWidth="1"/>
    <col min="29" max="29" width="10" style="201" bestFit="1" customWidth="1"/>
    <col min="30" max="30" width="15.85546875" style="201" bestFit="1" customWidth="1"/>
    <col min="31" max="31" width="10" style="201" bestFit="1" customWidth="1"/>
    <col min="32" max="32" width="15.85546875" style="201" bestFit="1" customWidth="1"/>
    <col min="33" max="33" width="10" style="201" bestFit="1" customWidth="1"/>
    <col min="34" max="34" width="15.85546875" style="201" bestFit="1" customWidth="1"/>
    <col min="35" max="35" width="10" style="201" bestFit="1" customWidth="1"/>
    <col min="36" max="36" width="16.85546875" style="201" bestFit="1" customWidth="1"/>
    <col min="37" max="37" width="18.28515625" style="182" bestFit="1" customWidth="1"/>
    <col min="38" max="16384" width="9.140625" style="182"/>
  </cols>
  <sheetData>
    <row r="1" spans="1:37">
      <c r="A1" s="310">
        <v>1</v>
      </c>
      <c r="B1" s="201">
        <v>2</v>
      </c>
      <c r="C1" s="310">
        <v>3</v>
      </c>
      <c r="D1" s="201">
        <v>4</v>
      </c>
      <c r="E1" s="310">
        <v>5</v>
      </c>
      <c r="F1" s="201">
        <v>6</v>
      </c>
      <c r="G1" s="310">
        <v>7</v>
      </c>
      <c r="H1" s="201">
        <v>8</v>
      </c>
      <c r="I1" s="310">
        <v>9</v>
      </c>
      <c r="J1" s="201">
        <v>10</v>
      </c>
      <c r="K1" s="310">
        <v>11</v>
      </c>
      <c r="L1" s="201">
        <v>12</v>
      </c>
      <c r="M1" s="310">
        <v>13</v>
      </c>
      <c r="N1" s="201">
        <v>14</v>
      </c>
      <c r="O1" s="310">
        <v>15</v>
      </c>
      <c r="P1" s="201">
        <v>16</v>
      </c>
      <c r="Q1" s="310">
        <v>17</v>
      </c>
      <c r="R1" s="201">
        <v>18</v>
      </c>
      <c r="S1" s="310">
        <v>19</v>
      </c>
      <c r="T1" s="201">
        <v>20</v>
      </c>
      <c r="U1" s="310">
        <v>21</v>
      </c>
      <c r="V1" s="201">
        <v>22</v>
      </c>
      <c r="W1" s="310">
        <v>23</v>
      </c>
      <c r="X1" s="201">
        <v>24</v>
      </c>
      <c r="Y1" s="310">
        <v>25</v>
      </c>
      <c r="Z1" s="201">
        <v>26</v>
      </c>
      <c r="AA1" s="310">
        <v>27</v>
      </c>
      <c r="AB1" s="201">
        <v>28</v>
      </c>
      <c r="AC1" s="310">
        <v>29</v>
      </c>
      <c r="AD1" s="201">
        <v>30</v>
      </c>
      <c r="AE1" s="310">
        <v>31</v>
      </c>
      <c r="AF1" s="201">
        <v>32</v>
      </c>
      <c r="AG1" s="310">
        <v>33</v>
      </c>
      <c r="AH1" s="201">
        <v>34</v>
      </c>
      <c r="AI1" s="310">
        <v>35</v>
      </c>
      <c r="AJ1" s="201">
        <v>36</v>
      </c>
      <c r="AK1" s="310">
        <v>37</v>
      </c>
    </row>
    <row r="2" spans="1:37" s="312" customFormat="1">
      <c r="A2" s="311" t="s">
        <v>89</v>
      </c>
      <c r="B2" s="312" t="s">
        <v>198</v>
      </c>
      <c r="C2" s="312" t="s">
        <v>199</v>
      </c>
      <c r="D2" s="312" t="s">
        <v>200</v>
      </c>
      <c r="E2" s="312" t="s">
        <v>201</v>
      </c>
      <c r="F2" s="311" t="s">
        <v>27</v>
      </c>
      <c r="G2" s="313" t="s">
        <v>28</v>
      </c>
      <c r="H2" s="311" t="s">
        <v>189</v>
      </c>
      <c r="I2" s="311" t="s">
        <v>29</v>
      </c>
      <c r="J2" s="311" t="s">
        <v>30</v>
      </c>
      <c r="K2" s="311" t="s">
        <v>31</v>
      </c>
      <c r="L2" s="311" t="s">
        <v>32</v>
      </c>
      <c r="M2" s="311" t="s">
        <v>33</v>
      </c>
      <c r="N2" s="311" t="s">
        <v>34</v>
      </c>
      <c r="O2" s="311" t="s">
        <v>35</v>
      </c>
      <c r="P2" s="311" t="s">
        <v>36</v>
      </c>
      <c r="Q2" s="311" t="s">
        <v>37</v>
      </c>
      <c r="R2" s="311" t="s">
        <v>179</v>
      </c>
      <c r="S2" s="311" t="s">
        <v>37</v>
      </c>
      <c r="T2" s="311" t="s">
        <v>180</v>
      </c>
      <c r="U2" s="311" t="s">
        <v>37</v>
      </c>
      <c r="V2" s="311" t="s">
        <v>181</v>
      </c>
      <c r="W2" s="311" t="s">
        <v>37</v>
      </c>
      <c r="X2" s="311" t="s">
        <v>182</v>
      </c>
      <c r="Y2" s="311" t="s">
        <v>37</v>
      </c>
      <c r="Z2" s="311" t="s">
        <v>183</v>
      </c>
      <c r="AA2" s="311" t="s">
        <v>37</v>
      </c>
      <c r="AB2" s="311" t="s">
        <v>184</v>
      </c>
      <c r="AC2" s="311" t="s">
        <v>37</v>
      </c>
      <c r="AD2" s="311" t="s">
        <v>185</v>
      </c>
      <c r="AE2" s="311" t="s">
        <v>37</v>
      </c>
      <c r="AF2" s="311" t="s">
        <v>186</v>
      </c>
      <c r="AG2" s="311" t="s">
        <v>37</v>
      </c>
      <c r="AH2" s="311" t="s">
        <v>187</v>
      </c>
      <c r="AI2" s="311" t="s">
        <v>37</v>
      </c>
      <c r="AJ2" s="311" t="s">
        <v>188</v>
      </c>
      <c r="AK2" s="311" t="s">
        <v>197</v>
      </c>
    </row>
    <row r="3" spans="1:37">
      <c r="A3" s="310" t="s">
        <v>26</v>
      </c>
      <c r="B3" s="314" t="str">
        <f>'Core 1'!$D$4</f>
        <v>Trinity Engineering Laboratories Inc.</v>
      </c>
      <c r="C3" s="314" t="str">
        <f>'Core 1'!$D$6</f>
        <v>Mark Horn</v>
      </c>
      <c r="D3" s="315" t="str">
        <f>'Core 1'!$D$8</f>
        <v>559-260-6841</v>
      </c>
      <c r="E3" s="316" t="str">
        <f>'Core 1'!$D$10</f>
        <v>Highway 20</v>
      </c>
      <c r="F3" s="310" t="str">
        <f>'Core 1'!D$22</f>
        <v>01-0A7304-001</v>
      </c>
      <c r="G3" s="317">
        <f>'Core 1'!$D$24</f>
        <v>41218</v>
      </c>
      <c r="H3" s="310" t="str">
        <f>'Core 1'!$D$16</f>
        <v>Mendocino</v>
      </c>
      <c r="I3" s="310">
        <f>'Core 1'!$D$18</f>
        <v>0</v>
      </c>
      <c r="J3" s="310" t="str">
        <f>'Core 1'!$F$28</f>
        <v>East</v>
      </c>
      <c r="K3" s="310">
        <f>'Core 1'!$D$28</f>
        <v>0</v>
      </c>
      <c r="L3" s="318">
        <f>'Core 1'!$G$26</f>
        <v>0</v>
      </c>
      <c r="M3" s="310">
        <f>'Core 1'!$F$31</f>
        <v>0</v>
      </c>
      <c r="N3" s="310">
        <f>'Core 1'!$F$33</f>
        <v>0</v>
      </c>
      <c r="O3" s="310">
        <f>'Core 1'!F$35</f>
        <v>0</v>
      </c>
      <c r="P3" s="310">
        <f>'Core 1'!$J$66</f>
        <v>0</v>
      </c>
      <c r="Q3" s="310">
        <f>'Core 1'!$B$55</f>
        <v>0</v>
      </c>
      <c r="R3" s="319">
        <f>'Core 1'!$M$55</f>
        <v>6</v>
      </c>
      <c r="S3" s="319">
        <f>'Core 1'!$B$56</f>
        <v>0</v>
      </c>
      <c r="T3" s="319">
        <f>'Core 1'!$M$56</f>
        <v>0</v>
      </c>
      <c r="U3" s="319">
        <f>'Core 1'!$B$57</f>
        <v>0</v>
      </c>
      <c r="V3" s="319">
        <f>'Core 1'!$M$57</f>
        <v>1E-4</v>
      </c>
      <c r="W3" s="319">
        <f>'Core 1'!$B$58</f>
        <v>0</v>
      </c>
      <c r="X3" s="319">
        <f>'Core 1'!$M$58</f>
        <v>1E-4</v>
      </c>
      <c r="Y3" s="319">
        <f>'Core 1'!$B$59</f>
        <v>0</v>
      </c>
      <c r="Z3" s="319">
        <f>'Core 1'!$M$59</f>
        <v>1E-4</v>
      </c>
      <c r="AA3" s="319">
        <f>'Core 1'!$B$60</f>
        <v>0</v>
      </c>
      <c r="AB3" s="319">
        <f>'Core 1'!$M$60</f>
        <v>1E-4</v>
      </c>
      <c r="AC3" s="319">
        <f>'Core 1'!$B$61</f>
        <v>0</v>
      </c>
      <c r="AD3" s="319">
        <f>'Core 1'!$M$61</f>
        <v>1E-4</v>
      </c>
      <c r="AE3" s="319">
        <f>'Core 1'!$B$62</f>
        <v>0</v>
      </c>
      <c r="AF3" s="319">
        <f>'Core 1'!$M$62</f>
        <v>1E-4</v>
      </c>
      <c r="AG3" s="319">
        <f>'Core 1'!$B$63</f>
        <v>0</v>
      </c>
      <c r="AH3" s="319">
        <f>'Core 1'!$M$63</f>
        <v>1E-4</v>
      </c>
      <c r="AI3" s="319">
        <f>'Core 1'!$B$64</f>
        <v>0</v>
      </c>
      <c r="AJ3" s="319">
        <f>'Core 1'!$M$64</f>
        <v>1E-4</v>
      </c>
      <c r="AK3" s="319">
        <f>'Core 1'!$N$66</f>
        <v>6.0007999999999981</v>
      </c>
    </row>
    <row r="4" spans="1:37">
      <c r="A4" s="310" t="s">
        <v>26</v>
      </c>
      <c r="B4" s="310" t="str">
        <f>'Core 2'!$D$4</f>
        <v>Trinity Engineering Laboratories Inc.</v>
      </c>
      <c r="C4" s="314" t="str">
        <f>'Core 2'!$D$6</f>
        <v>Mark Horn</v>
      </c>
      <c r="D4" s="315" t="str">
        <f>'Core 2'!$D$8</f>
        <v>559-260-6841</v>
      </c>
      <c r="E4" s="314" t="str">
        <f>'Core 2'!$D$10</f>
        <v>Highway 20</v>
      </c>
      <c r="F4" s="310" t="str">
        <f>'Core 2'!D$22</f>
        <v>01-0A7304-002</v>
      </c>
      <c r="G4" s="317">
        <f>'Core 2'!$D$24</f>
        <v>41218</v>
      </c>
      <c r="H4" s="310" t="str">
        <f>'Core 2'!$D$16</f>
        <v>Mendocino</v>
      </c>
      <c r="I4" s="310">
        <f>'Core 2'!$D$18</f>
        <v>0</v>
      </c>
      <c r="J4" s="310" t="str">
        <f>'Core 2'!$F$28</f>
        <v>West</v>
      </c>
      <c r="K4" s="310">
        <f>'Core 2'!$D$28</f>
        <v>0</v>
      </c>
      <c r="L4" s="318">
        <f>'Core 2'!$G$26</f>
        <v>0</v>
      </c>
      <c r="M4" s="310">
        <f>'Core 2'!$F$31</f>
        <v>0</v>
      </c>
      <c r="N4" s="310">
        <f>'Core 2'!$F$33</f>
        <v>0</v>
      </c>
      <c r="O4" s="310">
        <f>'Core 2'!F$35</f>
        <v>0</v>
      </c>
      <c r="P4" s="310">
        <f>'Core 2'!$J$66</f>
        <v>0</v>
      </c>
      <c r="Q4" s="310">
        <f>'Core 2'!$B$55</f>
        <v>0</v>
      </c>
      <c r="R4" s="319">
        <f>'Core 2'!$M$55</f>
        <v>6</v>
      </c>
      <c r="S4" s="319">
        <f>'Core 2'!$B$56</f>
        <v>0</v>
      </c>
      <c r="T4" s="319">
        <f>'Core 2'!$M$56</f>
        <v>0</v>
      </c>
      <c r="U4" s="319">
        <f>'Core 2'!$B$57</f>
        <v>0</v>
      </c>
      <c r="V4" s="319">
        <f>'Core 2'!$M$57</f>
        <v>1E-4</v>
      </c>
      <c r="W4" s="319">
        <f>'Core 2'!$B$57</f>
        <v>0</v>
      </c>
      <c r="X4" s="319">
        <f>'Core 2'!$M$58</f>
        <v>1E-4</v>
      </c>
      <c r="Y4" s="319">
        <f>'Core 2'!$B$59</f>
        <v>0</v>
      </c>
      <c r="Z4" s="319">
        <f>'Core 2'!$M$59</f>
        <v>1E-4</v>
      </c>
      <c r="AA4" s="319">
        <f>'Core 2'!$B$60</f>
        <v>0</v>
      </c>
      <c r="AB4" s="319">
        <f>'Core 2'!$M$60</f>
        <v>1E-4</v>
      </c>
      <c r="AC4" s="319">
        <f>'Core 2'!$B$61</f>
        <v>0</v>
      </c>
      <c r="AD4" s="319">
        <f>'Core 2'!$M$61</f>
        <v>1E-4</v>
      </c>
      <c r="AE4" s="319">
        <f>'Core 2'!$B$62</f>
        <v>0</v>
      </c>
      <c r="AF4" s="319">
        <f>'Core 2'!$M$62</f>
        <v>1E-4</v>
      </c>
      <c r="AG4" s="319">
        <f>'Core 2'!$B$63</f>
        <v>0</v>
      </c>
      <c r="AH4" s="319">
        <f>'Core 2'!$M$63</f>
        <v>1E-4</v>
      </c>
      <c r="AI4" s="319">
        <f>'Core 2'!$B$64</f>
        <v>0</v>
      </c>
      <c r="AJ4" s="319">
        <f>'Core 2'!$M$64</f>
        <v>1E-4</v>
      </c>
      <c r="AK4" s="319">
        <f>'Core 2'!$N$66</f>
        <v>6.0007999999999981</v>
      </c>
    </row>
    <row r="5" spans="1:37">
      <c r="A5" s="310" t="s">
        <v>26</v>
      </c>
      <c r="B5" s="310" t="str">
        <f>'Core 3'!$D$4</f>
        <v>Trinity Engineering Laboratories Inc.</v>
      </c>
      <c r="C5" s="314" t="str">
        <f>'Core 3'!$D$6</f>
        <v>Mark Horn</v>
      </c>
      <c r="D5" s="315" t="str">
        <f>'Core 3'!$D$8</f>
        <v>559-260-6841</v>
      </c>
      <c r="E5" s="314" t="str">
        <f>'Core 3'!$D$10</f>
        <v>Highway 20</v>
      </c>
      <c r="F5" s="310" t="str">
        <f>'Core 3'!D$22</f>
        <v>01-0A7304-003</v>
      </c>
      <c r="G5" s="317">
        <f>'Core 3'!$D$24</f>
        <v>41218</v>
      </c>
      <c r="H5" s="310" t="str">
        <f>'Core 3'!$D$16</f>
        <v>Mendocino</v>
      </c>
      <c r="I5" s="310">
        <f>'Core 3'!$D$18</f>
        <v>0</v>
      </c>
      <c r="J5" s="310" t="str">
        <f>'Core 3'!$F$28</f>
        <v>East</v>
      </c>
      <c r="K5" s="310">
        <f>'Core 3'!$D$28</f>
        <v>0</v>
      </c>
      <c r="L5" s="318">
        <f>'Core 3'!$G$26</f>
        <v>0</v>
      </c>
      <c r="M5" s="310">
        <f>'Core 3'!$F$31</f>
        <v>0</v>
      </c>
      <c r="N5" s="310">
        <f>'Core 3'!$F$33</f>
        <v>0</v>
      </c>
      <c r="O5" s="310">
        <f>'Core 3'!F$35</f>
        <v>0</v>
      </c>
      <c r="P5" s="310">
        <f>'Core 3'!$J$66</f>
        <v>0</v>
      </c>
      <c r="Q5" s="310">
        <f>'Core 3'!$B$55</f>
        <v>0</v>
      </c>
      <c r="R5" s="319">
        <f>'Core 3'!$M$55</f>
        <v>8.5</v>
      </c>
      <c r="S5" s="319">
        <f>'Core 3'!$B$56</f>
        <v>0</v>
      </c>
      <c r="T5" s="319">
        <f>'Core 3'!$M$56</f>
        <v>0</v>
      </c>
      <c r="U5" s="319">
        <f>'Core 3'!$B$57</f>
        <v>0</v>
      </c>
      <c r="V5" s="319">
        <f>'Core 3'!$M$57</f>
        <v>1E-4</v>
      </c>
      <c r="W5" s="319">
        <f>'Core 3'!$B$57</f>
        <v>0</v>
      </c>
      <c r="X5" s="319">
        <f>'Core 3'!$M$58</f>
        <v>1E-4</v>
      </c>
      <c r="Y5" s="319">
        <f>'Core 3'!$B$59</f>
        <v>0</v>
      </c>
      <c r="Z5" s="319">
        <f>'Core 3'!$M$59</f>
        <v>1E-4</v>
      </c>
      <c r="AA5" s="319">
        <f>'Core 3'!$B$60</f>
        <v>0</v>
      </c>
      <c r="AB5" s="319">
        <f>'Core 3'!$M$60</f>
        <v>1E-4</v>
      </c>
      <c r="AC5" s="319">
        <f>'Core 3'!$B$61</f>
        <v>0</v>
      </c>
      <c r="AD5" s="319">
        <f>'Core 3'!$M$61</f>
        <v>1E-4</v>
      </c>
      <c r="AE5" s="319">
        <f>'Core 3'!$B$62</f>
        <v>0</v>
      </c>
      <c r="AF5" s="319">
        <f>'Core 3'!$M$62</f>
        <v>1E-4</v>
      </c>
      <c r="AG5" s="319">
        <f>'Core 3'!$B$63</f>
        <v>0</v>
      </c>
      <c r="AH5" s="319">
        <f>'Core 3'!$M$63</f>
        <v>1E-4</v>
      </c>
      <c r="AI5" s="319">
        <f>'Core 3'!$B$64</f>
        <v>0</v>
      </c>
      <c r="AJ5" s="319">
        <f>'Core 3'!$M$64</f>
        <v>1E-4</v>
      </c>
      <c r="AK5" s="319">
        <f>'Core 3'!$N$66</f>
        <v>8.5007999999999981</v>
      </c>
    </row>
    <row r="6" spans="1:37">
      <c r="A6" s="310" t="s">
        <v>26</v>
      </c>
      <c r="B6" s="310" t="str">
        <f>'Core 4'!$D$4</f>
        <v>Trinity Engineering Laboratories Inc.</v>
      </c>
      <c r="C6" s="314" t="str">
        <f>'Core 4'!$D$6</f>
        <v>Mark Horn</v>
      </c>
      <c r="D6" s="315" t="str">
        <f>'Core 4'!$D$8</f>
        <v>559-260-6841</v>
      </c>
      <c r="E6" s="314" t="str">
        <f>'Core 4'!$D$10</f>
        <v>Highway 20</v>
      </c>
      <c r="F6" s="310" t="str">
        <f>'Core 4'!D$22</f>
        <v>01-0A7304</v>
      </c>
      <c r="G6" s="317">
        <f>'Core 4'!$D$24</f>
        <v>41218</v>
      </c>
      <c r="H6" s="310" t="str">
        <f>'Core 4'!$D$16</f>
        <v>Mendocino</v>
      </c>
      <c r="I6" s="310">
        <f>'Core 4'!$D$18</f>
        <v>0</v>
      </c>
      <c r="J6" s="310" t="str">
        <f>'Core 4'!$F$28</f>
        <v>West</v>
      </c>
      <c r="K6" s="310">
        <f>'Core 4'!$D$28</f>
        <v>0</v>
      </c>
      <c r="L6" s="318">
        <f>'Core 4'!$G$26</f>
        <v>0</v>
      </c>
      <c r="M6" s="310">
        <f>'Core 4'!$F$31</f>
        <v>0</v>
      </c>
      <c r="N6" s="310">
        <f>'Core 4'!$F$33</f>
        <v>0</v>
      </c>
      <c r="O6" s="310">
        <f>'Core 4'!F$35</f>
        <v>0</v>
      </c>
      <c r="P6" s="310">
        <f>'Core 4'!$J$66</f>
        <v>0</v>
      </c>
      <c r="Q6" s="310">
        <f>'Core 4'!$B$55</f>
        <v>0</v>
      </c>
      <c r="R6" s="319">
        <f>'Core 4'!$M$55</f>
        <v>8</v>
      </c>
      <c r="S6" s="319">
        <f>'Core 4'!$B$56</f>
        <v>0</v>
      </c>
      <c r="T6" s="319">
        <f>'Core 4'!$M$56</f>
        <v>0</v>
      </c>
      <c r="U6" s="319">
        <f>'Core 4'!$B$57</f>
        <v>0</v>
      </c>
      <c r="V6" s="319">
        <f>'Core 4'!$M$57</f>
        <v>1E-4</v>
      </c>
      <c r="W6" s="319">
        <f>'Core 4'!$B$57</f>
        <v>0</v>
      </c>
      <c r="X6" s="319">
        <f>'Core 4'!$M$58</f>
        <v>1E-4</v>
      </c>
      <c r="Y6" s="319">
        <f>'Core 4'!$B$59</f>
        <v>0</v>
      </c>
      <c r="Z6" s="319">
        <f>'Core 4'!$M$59</f>
        <v>1E-4</v>
      </c>
      <c r="AA6" s="319">
        <f>'Core 4'!$B$60</f>
        <v>0</v>
      </c>
      <c r="AB6" s="319">
        <f>'Core 4'!$M$60</f>
        <v>1E-4</v>
      </c>
      <c r="AC6" s="319">
        <f>'Core 4'!$B$61</f>
        <v>0</v>
      </c>
      <c r="AD6" s="319">
        <f>'Core 4'!$M$61</f>
        <v>1E-4</v>
      </c>
      <c r="AE6" s="319">
        <f>'Core 4'!$B$62</f>
        <v>0</v>
      </c>
      <c r="AF6" s="319">
        <f>'Core 4'!$M$62</f>
        <v>1E-4</v>
      </c>
      <c r="AG6" s="319">
        <f>'Core 4'!$B$63</f>
        <v>0</v>
      </c>
      <c r="AH6" s="319">
        <f>'Core 4'!$M$63</f>
        <v>1E-4</v>
      </c>
      <c r="AI6" s="319">
        <f>'Core 4'!$B$64</f>
        <v>0</v>
      </c>
      <c r="AJ6" s="319">
        <f>'Core 4'!$M$64</f>
        <v>1E-4</v>
      </c>
      <c r="AK6" s="319">
        <f>'Core 4'!$N$66</f>
        <v>8.0007999999999981</v>
      </c>
    </row>
    <row r="7" spans="1:37">
      <c r="A7" s="310" t="s">
        <v>26</v>
      </c>
      <c r="B7" s="310" t="str">
        <f>'Core 5'!$D$4</f>
        <v>Trinity Engineering Laboratories Inc.</v>
      </c>
      <c r="C7" s="314" t="str">
        <f>'Core 5'!$D$6</f>
        <v>Mark Horn</v>
      </c>
      <c r="D7" s="315" t="str">
        <f>'Core 5'!$D$8</f>
        <v>559-260-6841</v>
      </c>
      <c r="E7" s="314" t="str">
        <f>'Core 5'!$D$10</f>
        <v>Highway 20</v>
      </c>
      <c r="F7" s="310" t="str">
        <f>'Core 5'!D$22</f>
        <v>01-0A7304-005</v>
      </c>
      <c r="G7" s="317">
        <f>'Core 5'!$D$24</f>
        <v>41218</v>
      </c>
      <c r="H7" s="310" t="str">
        <f>'Core 5'!$D$16</f>
        <v>Mendocino</v>
      </c>
      <c r="I7" s="310">
        <f>'Core 5'!$D$18</f>
        <v>0</v>
      </c>
      <c r="J7" s="310" t="str">
        <f>'Core 5'!$F$28</f>
        <v>East</v>
      </c>
      <c r="K7" s="310">
        <f>'Core 5'!$D$28</f>
        <v>0</v>
      </c>
      <c r="L7" s="318">
        <f>'Core 5'!$G$26</f>
        <v>0</v>
      </c>
      <c r="M7" s="310">
        <f>'Core 5'!$F$31</f>
        <v>0</v>
      </c>
      <c r="N7" s="310">
        <f>'Core 5'!$F$33</f>
        <v>0</v>
      </c>
      <c r="O7" s="310">
        <f>'Core 5'!F$35</f>
        <v>0</v>
      </c>
      <c r="P7" s="310">
        <f>'Core 5'!$J$66</f>
        <v>0</v>
      </c>
      <c r="Q7" s="310">
        <f>'Core 5'!$B$55</f>
        <v>0</v>
      </c>
      <c r="R7" s="319">
        <f>'Core 5'!$M$55</f>
        <v>5</v>
      </c>
      <c r="S7" s="319">
        <f>'Core 5'!$B$56</f>
        <v>0</v>
      </c>
      <c r="T7" s="319">
        <f>'Core 5'!$M$56</f>
        <v>0</v>
      </c>
      <c r="U7" s="319">
        <f>'Core 5'!$B$57</f>
        <v>0</v>
      </c>
      <c r="V7" s="319">
        <f>'Core 5'!$M$57</f>
        <v>1E-4</v>
      </c>
      <c r="W7" s="319">
        <f>'Core 5'!$B$57</f>
        <v>0</v>
      </c>
      <c r="X7" s="319">
        <f>'Core 5'!$M$58</f>
        <v>1E-4</v>
      </c>
      <c r="Y7" s="319">
        <f>'Core 5'!$B$59</f>
        <v>0</v>
      </c>
      <c r="Z7" s="319">
        <f>'Core 5'!$M$59</f>
        <v>1E-4</v>
      </c>
      <c r="AA7" s="319">
        <f>'Core 5'!$B$60</f>
        <v>0</v>
      </c>
      <c r="AB7" s="319">
        <f>'Core 5'!$M$60</f>
        <v>1E-4</v>
      </c>
      <c r="AC7" s="319">
        <f>'Core 5'!$B$61</f>
        <v>0</v>
      </c>
      <c r="AD7" s="319">
        <f>'Core 5'!$M$61</f>
        <v>1E-4</v>
      </c>
      <c r="AE7" s="319">
        <f>'Core 5'!$B$62</f>
        <v>0</v>
      </c>
      <c r="AF7" s="319">
        <f>'Core 5'!$M$62</f>
        <v>1E-4</v>
      </c>
      <c r="AG7" s="319">
        <f>'Core 5'!$B$63</f>
        <v>0</v>
      </c>
      <c r="AH7" s="319">
        <f>'Core 5'!$M$63</f>
        <v>1E-4</v>
      </c>
      <c r="AI7" s="319">
        <f>'Core 5'!$B$64</f>
        <v>0</v>
      </c>
      <c r="AJ7" s="319">
        <f>'Core 5'!$M$64</f>
        <v>1E-4</v>
      </c>
      <c r="AK7" s="319">
        <f>'Core 5'!$N$66</f>
        <v>5.0007999999999981</v>
      </c>
    </row>
    <row r="8" spans="1:37">
      <c r="A8" s="310" t="s">
        <v>26</v>
      </c>
      <c r="B8" s="310" t="str">
        <f>'Core 6'!$D$4</f>
        <v>Trinity Engineering Laboratories Inc.</v>
      </c>
      <c r="C8" s="314" t="str">
        <f>'Core 6'!$D$6</f>
        <v>Mark Horn</v>
      </c>
      <c r="D8" s="315" t="str">
        <f>'Core 6'!$D$8</f>
        <v>559-260-6841</v>
      </c>
      <c r="E8" s="314" t="str">
        <f>'Core 6'!$D$10</f>
        <v>Highway 20</v>
      </c>
      <c r="F8" s="310" t="str">
        <f>'Core 6'!D$22</f>
        <v>01-0A7304-006</v>
      </c>
      <c r="G8" s="317">
        <f>'Core 6'!$D$24</f>
        <v>41218</v>
      </c>
      <c r="H8" s="310" t="str">
        <f>'Core 6'!$D$16</f>
        <v>Mendocino</v>
      </c>
      <c r="I8" s="310">
        <f>'Core 6'!$D$18</f>
        <v>0</v>
      </c>
      <c r="J8" s="310" t="str">
        <f>'Core 6'!$F$28</f>
        <v>West</v>
      </c>
      <c r="K8" s="310">
        <f>'Core 6'!$D$28</f>
        <v>0</v>
      </c>
      <c r="L8" s="318">
        <f>'Core 6'!$G$26</f>
        <v>0</v>
      </c>
      <c r="M8" s="310">
        <f>'Core 6'!$F$31</f>
        <v>0</v>
      </c>
      <c r="N8" s="310">
        <f>'Core 6'!$F$33</f>
        <v>0</v>
      </c>
      <c r="O8" s="310">
        <f>'Core 6'!F$35</f>
        <v>0</v>
      </c>
      <c r="P8" s="310">
        <f>'Core 6'!$J$66</f>
        <v>0</v>
      </c>
      <c r="Q8" s="310">
        <f>'Core 6'!$B$55</f>
        <v>0</v>
      </c>
      <c r="R8" s="319">
        <f>'Core 6'!$M$55</f>
        <v>6.25</v>
      </c>
      <c r="S8" s="319">
        <f>'Core 6'!$B$56</f>
        <v>0</v>
      </c>
      <c r="T8" s="319">
        <f>'Core 6'!$M$56</f>
        <v>0</v>
      </c>
      <c r="U8" s="319">
        <f>'Core 6'!$B$57</f>
        <v>0</v>
      </c>
      <c r="V8" s="319">
        <f>'Core 6'!$M$57</f>
        <v>1E-4</v>
      </c>
      <c r="W8" s="319">
        <f>'Core 6'!$B$57</f>
        <v>0</v>
      </c>
      <c r="X8" s="319">
        <f>'Core 6'!$M$58</f>
        <v>1E-4</v>
      </c>
      <c r="Y8" s="319">
        <f>'Core 6'!$B$59</f>
        <v>0</v>
      </c>
      <c r="Z8" s="319">
        <f>'Core 6'!$M$59</f>
        <v>1E-4</v>
      </c>
      <c r="AA8" s="319">
        <f>'Core 6'!$B$60</f>
        <v>0</v>
      </c>
      <c r="AB8" s="319">
        <f>'Core 6'!$M$60</f>
        <v>1E-4</v>
      </c>
      <c r="AC8" s="319">
        <f>'Core 6'!$B$61</f>
        <v>0</v>
      </c>
      <c r="AD8" s="319">
        <f>'Core 6'!$M$61</f>
        <v>1E-4</v>
      </c>
      <c r="AE8" s="319">
        <f>'Core 6'!$B$62</f>
        <v>0</v>
      </c>
      <c r="AF8" s="319">
        <f>'Core 6'!$M$62</f>
        <v>1E-4</v>
      </c>
      <c r="AG8" s="319">
        <f>'Core 6'!$B$63</f>
        <v>0</v>
      </c>
      <c r="AH8" s="319">
        <f>'Core 6'!$M$63</f>
        <v>1E-4</v>
      </c>
      <c r="AI8" s="319">
        <f>'Core 6'!$B$64</f>
        <v>0</v>
      </c>
      <c r="AJ8" s="319">
        <f>'Core 6'!$M$64</f>
        <v>1E-4</v>
      </c>
      <c r="AK8" s="319">
        <f>'Core 6'!$N$66</f>
        <v>6.2507999999999981</v>
      </c>
    </row>
    <row r="9" spans="1:37">
      <c r="A9" s="310" t="s">
        <v>26</v>
      </c>
      <c r="B9" s="310" t="str">
        <f>'Core 7'!$D$4</f>
        <v>Trinity Engineering Laboratories Inc.</v>
      </c>
      <c r="C9" s="314" t="str">
        <f>'Core 7'!$D$6</f>
        <v>Mark Horn</v>
      </c>
      <c r="D9" s="315" t="str">
        <f>'Core 7'!$D$8</f>
        <v>559-260-6841</v>
      </c>
      <c r="E9" s="314" t="str">
        <f>'Core 7'!$D$10</f>
        <v>Highway 20</v>
      </c>
      <c r="F9" s="310" t="str">
        <f>'Core 7'!D$22</f>
        <v>01-0A7304-007</v>
      </c>
      <c r="G9" s="317">
        <f>'Core 7'!$D$24</f>
        <v>41218</v>
      </c>
      <c r="H9" s="310" t="str">
        <f>'Core 7'!$D$16</f>
        <v>Mendocino</v>
      </c>
      <c r="I9" s="310">
        <f>'Core 7'!$D$18</f>
        <v>0</v>
      </c>
      <c r="J9" s="310" t="str">
        <f>'Core 7'!$F$28</f>
        <v>East</v>
      </c>
      <c r="K9" s="310">
        <f>'Core 7'!$D$28</f>
        <v>0</v>
      </c>
      <c r="L9" s="318">
        <f>'Core 7'!$G$26</f>
        <v>0</v>
      </c>
      <c r="M9" s="310">
        <f>'Core 7'!$F$31</f>
        <v>0</v>
      </c>
      <c r="N9" s="310">
        <f>'Core 7'!$F$33</f>
        <v>0</v>
      </c>
      <c r="O9" s="310">
        <f>'Core 7'!F$35</f>
        <v>0</v>
      </c>
      <c r="P9" s="310">
        <f>'Core 7'!$J$66</f>
        <v>0</v>
      </c>
      <c r="Q9" s="310">
        <f>'Core 7'!$B$55</f>
        <v>0</v>
      </c>
      <c r="R9" s="319">
        <f>'Core 7'!$M$55</f>
        <v>9.5</v>
      </c>
      <c r="S9" s="319">
        <f>'Core 7'!$B$56</f>
        <v>0</v>
      </c>
      <c r="T9" s="319">
        <f>'Core 7'!$M$56</f>
        <v>1E-4</v>
      </c>
      <c r="U9" s="319">
        <f>'Core 7'!$B$57</f>
        <v>0</v>
      </c>
      <c r="V9" s="319">
        <f>'Core 7'!$M$57</f>
        <v>1E-4</v>
      </c>
      <c r="W9" s="319">
        <f>'Core 7'!$B$57</f>
        <v>0</v>
      </c>
      <c r="X9" s="319">
        <f>'Core 7'!$M$58</f>
        <v>1E-4</v>
      </c>
      <c r="Y9" s="319">
        <f>'Core 7'!$B$59</f>
        <v>0</v>
      </c>
      <c r="Z9" s="319">
        <f>'Core 7'!$M$59</f>
        <v>1E-4</v>
      </c>
      <c r="AA9" s="319">
        <f>'Core 7'!$B$60</f>
        <v>0</v>
      </c>
      <c r="AB9" s="319">
        <f>'Core 7'!$M$60</f>
        <v>1E-4</v>
      </c>
      <c r="AC9" s="319">
        <f>'Core 7'!$B$61</f>
        <v>0</v>
      </c>
      <c r="AD9" s="319">
        <f>'Core 7'!$M$61</f>
        <v>1E-4</v>
      </c>
      <c r="AE9" s="319">
        <f>'Core 7'!$B$62</f>
        <v>0</v>
      </c>
      <c r="AF9" s="319">
        <f>'Core 7'!$M$62</f>
        <v>1E-4</v>
      </c>
      <c r="AG9" s="319">
        <f>'Core 7'!$B$63</f>
        <v>0</v>
      </c>
      <c r="AH9" s="319">
        <f>'Core 7'!$M$63</f>
        <v>1E-4</v>
      </c>
      <c r="AI9" s="319">
        <f>'Core 7'!$B$64</f>
        <v>0</v>
      </c>
      <c r="AJ9" s="319">
        <f>'Core 7'!$M$64</f>
        <v>1E-4</v>
      </c>
      <c r="AK9" s="319">
        <f>'Core 7'!$N$66</f>
        <v>9.5008999999999979</v>
      </c>
    </row>
    <row r="10" spans="1:37">
      <c r="A10" s="310" t="s">
        <v>26</v>
      </c>
      <c r="B10" s="310" t="str">
        <f>'Core 8'!$D$4</f>
        <v>Trinity Engineering Laboratories Inc.</v>
      </c>
      <c r="C10" s="314" t="str">
        <f>'Core 8'!$D$6</f>
        <v>Mark Horn</v>
      </c>
      <c r="D10" s="315" t="str">
        <f>'Core 8'!$D$8</f>
        <v>559-260-6841</v>
      </c>
      <c r="E10" s="314" t="str">
        <f>'Core 8'!$D$10</f>
        <v>Highway 20</v>
      </c>
      <c r="F10" s="310" t="str">
        <f>'Core 8'!D$22</f>
        <v>01-0A7304-008</v>
      </c>
      <c r="G10" s="317">
        <f>'Core 8'!$D$24</f>
        <v>41218</v>
      </c>
      <c r="H10" s="310" t="str">
        <f>'Core 8'!$D$16</f>
        <v>Mendocino</v>
      </c>
      <c r="I10" s="310">
        <f>'Core 8'!$D$18</f>
        <v>0</v>
      </c>
      <c r="J10" s="310" t="str">
        <f>'Core 8'!$F$28</f>
        <v>West</v>
      </c>
      <c r="K10" s="310">
        <f>'Core 8'!$D$28</f>
        <v>0</v>
      </c>
      <c r="L10" s="318">
        <f>'Core 8'!$G$26</f>
        <v>0</v>
      </c>
      <c r="M10" s="310">
        <f>'Core 8'!$F$31</f>
        <v>0</v>
      </c>
      <c r="N10" s="310">
        <f>'Core 8'!$F$33</f>
        <v>0</v>
      </c>
      <c r="O10" s="310">
        <f>'Core 8'!F$35</f>
        <v>0</v>
      </c>
      <c r="P10" s="310">
        <f>'Core 8'!$J$66</f>
        <v>0</v>
      </c>
      <c r="Q10" s="310">
        <f>'Core 8'!$B$55</f>
        <v>0</v>
      </c>
      <c r="R10" s="319">
        <f>'Core 8'!$M$55</f>
        <v>6</v>
      </c>
      <c r="S10" s="319">
        <f>'Core 8'!$B$56</f>
        <v>0</v>
      </c>
      <c r="T10" s="319">
        <f>'Core 8'!$M$56</f>
        <v>1E-4</v>
      </c>
      <c r="U10" s="319">
        <f>'Core 8'!$B$57</f>
        <v>0</v>
      </c>
      <c r="V10" s="319">
        <f>'Core 8'!$M$57</f>
        <v>1E-4</v>
      </c>
      <c r="W10" s="319">
        <f>'Core 8'!$B$57</f>
        <v>0</v>
      </c>
      <c r="X10" s="319">
        <f>'Core 8'!$M$58</f>
        <v>1E-4</v>
      </c>
      <c r="Y10" s="319">
        <f>'Core 8'!$B$59</f>
        <v>0</v>
      </c>
      <c r="Z10" s="319">
        <f>'Core 8'!$M$59</f>
        <v>1E-4</v>
      </c>
      <c r="AA10" s="319">
        <f>'Core 8'!$B$60</f>
        <v>0</v>
      </c>
      <c r="AB10" s="319">
        <f>'Core 8'!$M$60</f>
        <v>1E-4</v>
      </c>
      <c r="AC10" s="319">
        <f>'Core 8'!$B$61</f>
        <v>0</v>
      </c>
      <c r="AD10" s="319">
        <f>'Core 8'!$M$61</f>
        <v>1E-4</v>
      </c>
      <c r="AE10" s="319">
        <f>'Core 8'!$B$62</f>
        <v>0</v>
      </c>
      <c r="AF10" s="319">
        <f>'Core 8'!$M$62</f>
        <v>1E-4</v>
      </c>
      <c r="AG10" s="319">
        <f>'Core 8'!$B$63</f>
        <v>0</v>
      </c>
      <c r="AH10" s="319">
        <f>'Core 8'!$M$63</f>
        <v>1E-4</v>
      </c>
      <c r="AI10" s="319">
        <f>'Core 8'!$B$64</f>
        <v>0</v>
      </c>
      <c r="AJ10" s="319">
        <f>'Core 8'!$M$64</f>
        <v>1E-4</v>
      </c>
      <c r="AK10" s="319">
        <f>'Core 8'!$N$66</f>
        <v>6.0008999999999979</v>
      </c>
    </row>
    <row r="11" spans="1:37">
      <c r="A11" s="310" t="s">
        <v>26</v>
      </c>
      <c r="B11" s="310" t="str">
        <f>'Core 9'!$D$4</f>
        <v>Trinity Engineering Laboratories Inc.</v>
      </c>
      <c r="C11" s="314" t="str">
        <f>'Core 9'!$D$6</f>
        <v>Mark Horn</v>
      </c>
      <c r="D11" s="315" t="str">
        <f>'Core 9'!$D$8</f>
        <v>559-260-6841</v>
      </c>
      <c r="E11" s="314" t="str">
        <f>'Core 9'!$D$10</f>
        <v>Highway 20</v>
      </c>
      <c r="F11" s="310" t="str">
        <f>'Core 9'!D$22</f>
        <v>01-0A7304-009</v>
      </c>
      <c r="G11" s="317">
        <f>'Core 9'!$D$24</f>
        <v>41218</v>
      </c>
      <c r="H11" s="310" t="str">
        <f>'Core 9'!$D$16</f>
        <v>Mendocino</v>
      </c>
      <c r="I11" s="310">
        <f>'Core 9'!$D$18</f>
        <v>0</v>
      </c>
      <c r="J11" s="310" t="str">
        <f>'Core 9'!$F$28</f>
        <v>East</v>
      </c>
      <c r="K11" s="310">
        <f>'Core 9'!$D$28</f>
        <v>0</v>
      </c>
      <c r="L11" s="318">
        <f>'Core 9'!$G$26</f>
        <v>0</v>
      </c>
      <c r="M11" s="310">
        <f>'Core 9'!$F$31</f>
        <v>0</v>
      </c>
      <c r="N11" s="310">
        <f>'Core 9'!$F$33</f>
        <v>0</v>
      </c>
      <c r="O11" s="310">
        <f>'Core 9'!F$35</f>
        <v>0</v>
      </c>
      <c r="P11" s="310">
        <f>'Core 9'!$J$66</f>
        <v>0</v>
      </c>
      <c r="Q11" s="310">
        <f>'Core 9'!$B$55</f>
        <v>0</v>
      </c>
      <c r="R11" s="319">
        <f>'Core 9'!$M$55</f>
        <v>6.5</v>
      </c>
      <c r="S11" s="319">
        <f>'Core 9'!$B$56</f>
        <v>0</v>
      </c>
      <c r="T11" s="319">
        <f>'Core 9'!$M$56</f>
        <v>1E-4</v>
      </c>
      <c r="U11" s="319">
        <f>'Core 9'!$B$57</f>
        <v>0</v>
      </c>
      <c r="V11" s="319">
        <f>'Core 9'!$M$57</f>
        <v>1E-4</v>
      </c>
      <c r="W11" s="319">
        <f>'Core 9'!$B$57</f>
        <v>0</v>
      </c>
      <c r="X11" s="319">
        <f>'Core 9'!$M$58</f>
        <v>1E-4</v>
      </c>
      <c r="Y11" s="319">
        <f>'Core 9'!$B$59</f>
        <v>0</v>
      </c>
      <c r="Z11" s="319">
        <f>'Core 9'!$M$59</f>
        <v>1E-4</v>
      </c>
      <c r="AA11" s="319">
        <f>'Core 9'!$B$60</f>
        <v>0</v>
      </c>
      <c r="AB11" s="319">
        <f>'Core 9'!$M$60</f>
        <v>1E-4</v>
      </c>
      <c r="AC11" s="319">
        <f>'Core 9'!$B$61</f>
        <v>0</v>
      </c>
      <c r="AD11" s="319">
        <f>'Core 9'!$M$61</f>
        <v>1E-4</v>
      </c>
      <c r="AE11" s="319">
        <f>'Core 9'!$B$62</f>
        <v>0</v>
      </c>
      <c r="AF11" s="319">
        <f>'Core 9'!$M$62</f>
        <v>1E-4</v>
      </c>
      <c r="AG11" s="319">
        <f>'Core 9'!$B$63</f>
        <v>0</v>
      </c>
      <c r="AH11" s="319">
        <f>'Core 9'!$M$63</f>
        <v>1E-4</v>
      </c>
      <c r="AI11" s="319">
        <f>'Core 9'!$B$64</f>
        <v>0</v>
      </c>
      <c r="AJ11" s="319">
        <f>'Core 9'!$M$64</f>
        <v>1E-4</v>
      </c>
      <c r="AK11" s="319">
        <f>'Core 9'!$N$66</f>
        <v>6.5008999999999979</v>
      </c>
    </row>
    <row r="12" spans="1:37">
      <c r="A12" s="310" t="s">
        <v>26</v>
      </c>
      <c r="B12" s="310" t="str">
        <f>'Core 10'!$D$4</f>
        <v>Trinity Engineering Laboratories Inc.</v>
      </c>
      <c r="C12" s="314" t="str">
        <f>'Core 10'!$D$6</f>
        <v>Mark Horn</v>
      </c>
      <c r="D12" s="315" t="str">
        <f>'Core 10'!$D$8</f>
        <v>559-260-6841</v>
      </c>
      <c r="E12" s="314" t="str">
        <f>'Core 10'!$D$10</f>
        <v>Highway 20</v>
      </c>
      <c r="F12" s="310" t="str">
        <f>'Core 10'!D$22</f>
        <v>01-0A7304-010</v>
      </c>
      <c r="G12" s="317">
        <f>'Core 10'!$D$24</f>
        <v>41218</v>
      </c>
      <c r="H12" s="310" t="str">
        <f>'Core 10'!$D$16</f>
        <v>Mendocino</v>
      </c>
      <c r="I12" s="310">
        <f>'Core 10'!$D$18</f>
        <v>0</v>
      </c>
      <c r="J12" s="310" t="str">
        <f>'Core 10'!$F$28</f>
        <v>West</v>
      </c>
      <c r="K12" s="310">
        <f>'Core 10'!$D$28</f>
        <v>0</v>
      </c>
      <c r="L12" s="318">
        <f>'Core 10'!$G$26</f>
        <v>0</v>
      </c>
      <c r="M12" s="310">
        <f>'Core 10'!$F$31</f>
        <v>0</v>
      </c>
      <c r="N12" s="310">
        <f>'Core 10'!$F$33</f>
        <v>0</v>
      </c>
      <c r="O12" s="310">
        <f>'Core 10'!F$35</f>
        <v>0</v>
      </c>
      <c r="P12" s="310">
        <f>'Core 10'!$J$66</f>
        <v>0</v>
      </c>
      <c r="Q12" s="310">
        <f>'Core 10'!$B$55</f>
        <v>0</v>
      </c>
      <c r="R12" s="319">
        <f>'Core 10'!$M$55</f>
        <v>5</v>
      </c>
      <c r="S12" s="319">
        <f>'Core 10'!$B$56</f>
        <v>0</v>
      </c>
      <c r="T12" s="319">
        <f>'Core 10'!$M$56</f>
        <v>1E-4</v>
      </c>
      <c r="U12" s="319">
        <f>'Core 10'!$B$57</f>
        <v>0</v>
      </c>
      <c r="V12" s="319">
        <f>'Core 10'!$M$57</f>
        <v>1E-4</v>
      </c>
      <c r="W12" s="319">
        <f>'Core 10'!$B$57</f>
        <v>0</v>
      </c>
      <c r="X12" s="319">
        <f>'Core 10'!$M$58</f>
        <v>1E-4</v>
      </c>
      <c r="Y12" s="319">
        <f>'Core 10'!$B$59</f>
        <v>0</v>
      </c>
      <c r="Z12" s="319">
        <f>'Core 10'!$M$59</f>
        <v>1E-4</v>
      </c>
      <c r="AA12" s="319">
        <f>'Core 10'!$B$60</f>
        <v>0</v>
      </c>
      <c r="AB12" s="319">
        <f>'Core 10'!$M$60</f>
        <v>1E-4</v>
      </c>
      <c r="AC12" s="319">
        <f>'Core 10'!$B$61</f>
        <v>0</v>
      </c>
      <c r="AD12" s="319">
        <f>'Core 10'!$M$61</f>
        <v>1E-4</v>
      </c>
      <c r="AE12" s="319">
        <f>'Core 10'!$B$62</f>
        <v>0</v>
      </c>
      <c r="AF12" s="319">
        <f>'Core 10'!$M$62</f>
        <v>1E-4</v>
      </c>
      <c r="AG12" s="319">
        <f>'Core 10'!$B$63</f>
        <v>0</v>
      </c>
      <c r="AH12" s="319">
        <f>'Core 10'!$M$63</f>
        <v>1E-4</v>
      </c>
      <c r="AI12" s="319">
        <f>'Core 10'!$B$64</f>
        <v>0</v>
      </c>
      <c r="AJ12" s="319">
        <f>'Core 10'!$M$64</f>
        <v>1E-4</v>
      </c>
      <c r="AK12" s="319">
        <f>'Core 10'!$N$66</f>
        <v>5.0008999999999979</v>
      </c>
    </row>
    <row r="13" spans="1:37">
      <c r="A13" s="310"/>
      <c r="B13" s="310"/>
      <c r="F13" s="310"/>
      <c r="G13" s="317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  <c r="AI13" s="310"/>
      <c r="AJ13" s="310"/>
      <c r="AK13" s="320"/>
    </row>
    <row r="14" spans="1:37">
      <c r="A14" s="310"/>
      <c r="B14" s="310"/>
      <c r="F14" s="310"/>
      <c r="G14" s="317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  <c r="U14" s="310"/>
      <c r="V14" s="310"/>
      <c r="W14" s="310"/>
      <c r="X14" s="310"/>
      <c r="Y14" s="310"/>
      <c r="Z14" s="310"/>
      <c r="AA14" s="310"/>
      <c r="AB14" s="310"/>
      <c r="AC14" s="310"/>
      <c r="AD14" s="310"/>
      <c r="AE14" s="310"/>
      <c r="AF14" s="310"/>
      <c r="AG14" s="310"/>
      <c r="AH14" s="310"/>
      <c r="AI14" s="310"/>
      <c r="AJ14" s="310"/>
      <c r="AK14" s="320"/>
    </row>
    <row r="15" spans="1:37">
      <c r="A15" s="310"/>
      <c r="B15" s="310"/>
      <c r="F15" s="310"/>
      <c r="G15" s="317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  <c r="U15" s="310"/>
      <c r="V15" s="310"/>
      <c r="W15" s="310"/>
      <c r="X15" s="310"/>
      <c r="Y15" s="310"/>
      <c r="Z15" s="310"/>
      <c r="AA15" s="310"/>
      <c r="AB15" s="310"/>
      <c r="AC15" s="310"/>
      <c r="AD15" s="310"/>
      <c r="AE15" s="310"/>
      <c r="AF15" s="310"/>
      <c r="AG15" s="310"/>
      <c r="AH15" s="310"/>
      <c r="AI15" s="310"/>
      <c r="AJ15" s="310"/>
      <c r="AK15" s="320"/>
    </row>
    <row r="16" spans="1:37">
      <c r="B16" s="310"/>
    </row>
    <row r="17" spans="2:2">
      <c r="B17" s="310"/>
    </row>
    <row r="18" spans="2:2">
      <c r="B18" s="310"/>
    </row>
  </sheetData>
  <sheetProtection password="8D24" sheet="1" objects="1" scenarios="1"/>
  <pageMargins left="0.75" right="0.19" top="0.55000000000000004" bottom="0.75" header="0.3" footer="0.3"/>
  <pageSetup orientation="portrait" r:id="rId1"/>
  <headerFooter>
    <oddFooter>&amp;L&amp;F&amp;C&amp;P of &amp;N&amp;R&amp;D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CW158"/>
  <sheetViews>
    <sheetView view="pageBreakPreview" zoomScale="90" zoomScaleNormal="75" zoomScaleSheetLayoutView="90" workbookViewId="0">
      <selection activeCell="D55" sqref="D55"/>
    </sheetView>
  </sheetViews>
  <sheetFormatPr defaultRowHeight="15"/>
  <cols>
    <col min="1" max="1" width="6.140625" customWidth="1"/>
    <col min="2" max="2" width="14.42578125" customWidth="1"/>
    <col min="3" max="3" width="1.140625" customWidth="1"/>
    <col min="4" max="4" width="14.28515625" customWidth="1"/>
    <col min="5" max="5" width="1.7109375" customWidth="1"/>
    <col min="6" max="6" width="6.5703125" customWidth="1"/>
    <col min="7" max="7" width="6" customWidth="1"/>
    <col min="8" max="8" width="6.5703125" customWidth="1"/>
    <col min="9" max="12" width="6.140625" customWidth="1"/>
    <col min="13" max="13" width="6.85546875" customWidth="1"/>
    <col min="14" max="14" width="7.28515625" customWidth="1"/>
    <col min="15" max="15" width="2.28515625" customWidth="1"/>
    <col min="16" max="16" width="6.42578125" customWidth="1"/>
    <col min="17" max="17" width="5.7109375" customWidth="1"/>
    <col min="18" max="18" width="6.42578125" customWidth="1"/>
    <col min="19" max="19" width="13.7109375" customWidth="1"/>
    <col min="20" max="20" width="4.140625" customWidth="1"/>
    <col min="21" max="21" width="3.85546875" customWidth="1"/>
    <col min="22" max="22" width="4.28515625" customWidth="1"/>
    <col min="23" max="23" width="2.7109375" customWidth="1"/>
    <col min="24" max="24" width="8.140625" bestFit="1" customWidth="1"/>
    <col min="25" max="25" width="6.28515625" bestFit="1" customWidth="1"/>
    <col min="26" max="26" width="2.140625" bestFit="1" customWidth="1"/>
    <col min="27" max="27" width="8.140625" bestFit="1" customWidth="1"/>
    <col min="28" max="28" width="6.28515625" bestFit="1" customWidth="1"/>
    <col min="29" max="30" width="14.85546875" bestFit="1" customWidth="1"/>
    <col min="31" max="31" width="2" bestFit="1" customWidth="1"/>
    <col min="32" max="32" width="11.42578125" bestFit="1" customWidth="1"/>
    <col min="33" max="33" width="14.5703125" bestFit="1" customWidth="1"/>
    <col min="34" max="34" width="2.28515625" bestFit="1" customWidth="1"/>
    <col min="35" max="35" width="14.85546875" bestFit="1" customWidth="1"/>
    <col min="36" max="36" width="14.42578125" bestFit="1" customWidth="1"/>
    <col min="37" max="37" width="15.5703125" bestFit="1" customWidth="1"/>
    <col min="38" max="38" width="11.42578125" bestFit="1" customWidth="1"/>
    <col min="39" max="39" width="9.5703125" bestFit="1" customWidth="1"/>
    <col min="40" max="40" width="9.85546875" bestFit="1" customWidth="1"/>
    <col min="41" max="41" width="11.42578125" bestFit="1" customWidth="1"/>
    <col min="42" max="42" width="11" bestFit="1" customWidth="1"/>
    <col min="43" max="43" width="8.85546875" bestFit="1" customWidth="1"/>
    <col min="44" max="44" width="8" bestFit="1" customWidth="1"/>
    <col min="45" max="45" width="7" bestFit="1" customWidth="1"/>
    <col min="46" max="46" width="7.42578125" bestFit="1" customWidth="1"/>
    <col min="47" max="47" width="6.7109375" bestFit="1" customWidth="1"/>
    <col min="48" max="48" width="8.28515625" bestFit="1" customWidth="1"/>
    <col min="49" max="49" width="6.85546875" bestFit="1" customWidth="1"/>
    <col min="50" max="50" width="5.85546875" bestFit="1" customWidth="1"/>
    <col min="51" max="51" width="6.85546875" bestFit="1" customWidth="1"/>
    <col min="52" max="52" width="9.42578125" bestFit="1" customWidth="1"/>
    <col min="53" max="53" width="6.28515625" bestFit="1" customWidth="1"/>
    <col min="54" max="54" width="7.7109375" bestFit="1" customWidth="1"/>
    <col min="55" max="55" width="6.42578125" bestFit="1" customWidth="1"/>
    <col min="56" max="56" width="11.42578125" bestFit="1" customWidth="1"/>
    <col min="57" max="57" width="6.140625" bestFit="1" customWidth="1"/>
    <col min="58" max="58" width="6.85546875" bestFit="1" customWidth="1"/>
    <col min="59" max="59" width="4.85546875" bestFit="1" customWidth="1"/>
    <col min="60" max="60" width="5.28515625" bestFit="1" customWidth="1"/>
    <col min="61" max="61" width="8.85546875" bestFit="1" customWidth="1"/>
    <col min="62" max="62" width="2.28515625" bestFit="1" customWidth="1"/>
    <col min="63" max="63" width="12.140625" bestFit="1" customWidth="1"/>
    <col min="64" max="64" width="6.140625" bestFit="1" customWidth="1"/>
    <col min="65" max="65" width="5.5703125" bestFit="1" customWidth="1"/>
    <col min="66" max="66" width="12.7109375" bestFit="1" customWidth="1"/>
    <col min="67" max="67" width="10.28515625" bestFit="1" customWidth="1"/>
    <col min="68" max="68" width="10.7109375" bestFit="1" customWidth="1"/>
    <col min="69" max="69" width="2.28515625" bestFit="1" customWidth="1"/>
    <col min="70" max="70" width="7" bestFit="1" customWidth="1"/>
    <col min="71" max="71" width="8.140625" bestFit="1" customWidth="1"/>
    <col min="72" max="72" width="9.7109375" bestFit="1" customWidth="1"/>
    <col min="73" max="73" width="13.140625" bestFit="1" customWidth="1"/>
    <col min="74" max="74" width="10.42578125" bestFit="1" customWidth="1"/>
    <col min="75" max="75" width="10.140625" bestFit="1" customWidth="1"/>
    <col min="76" max="76" width="14.85546875" bestFit="1" customWidth="1"/>
    <col min="77" max="77" width="12.140625" bestFit="1" customWidth="1"/>
    <col min="78" max="78" width="10.42578125" bestFit="1" customWidth="1"/>
    <col min="79" max="79" width="7" bestFit="1" customWidth="1"/>
    <col min="80" max="80" width="5.140625" bestFit="1" customWidth="1"/>
    <col min="81" max="81" width="5.7109375" bestFit="1" customWidth="1"/>
    <col min="82" max="82" width="7.7109375" bestFit="1" customWidth="1"/>
    <col min="83" max="83" width="6.5703125" bestFit="1" customWidth="1"/>
    <col min="84" max="84" width="11.42578125" bestFit="1" customWidth="1"/>
    <col min="85" max="85" width="8.140625" bestFit="1" customWidth="1"/>
    <col min="86" max="86" width="14.5703125" bestFit="1" customWidth="1"/>
    <col min="87" max="87" width="9.28515625" bestFit="1" customWidth="1"/>
    <col min="88" max="88" width="4.85546875" bestFit="1" customWidth="1"/>
    <col min="89" max="89" width="6.140625" bestFit="1" customWidth="1"/>
    <col min="90" max="90" width="6.85546875" bestFit="1" customWidth="1"/>
    <col min="91" max="91" width="8" bestFit="1" customWidth="1"/>
    <col min="92" max="92" width="9.42578125" bestFit="1" customWidth="1"/>
    <col min="94" max="94" width="7.7109375" bestFit="1" customWidth="1"/>
    <col min="95" max="95" width="11.42578125" bestFit="1" customWidth="1"/>
    <col min="96" max="96" width="9.85546875" bestFit="1" customWidth="1"/>
    <col min="97" max="97" width="10" bestFit="1" customWidth="1"/>
    <col min="98" max="98" width="8.42578125" bestFit="1" customWidth="1"/>
    <col min="99" max="99" width="9.7109375" bestFit="1" customWidth="1"/>
    <col min="100" max="100" width="7.42578125" bestFit="1" customWidth="1"/>
    <col min="101" max="101" width="14.85546875" bestFit="1" customWidth="1"/>
  </cols>
  <sheetData>
    <row r="1" spans="1:22" s="176" customFormat="1" ht="6" customHeight="1">
      <c r="A1" s="56"/>
      <c r="B1" s="57"/>
      <c r="C1" s="57"/>
      <c r="D1" s="57"/>
      <c r="E1" s="58"/>
      <c r="F1" s="58"/>
      <c r="G1" s="58"/>
      <c r="H1" s="58"/>
      <c r="I1" s="58"/>
      <c r="J1" s="61"/>
      <c r="K1" s="58"/>
      <c r="L1" s="58"/>
      <c r="M1" s="58"/>
      <c r="N1" s="58"/>
      <c r="O1" s="58"/>
      <c r="P1" s="58"/>
      <c r="Q1" s="58"/>
      <c r="R1" s="58"/>
      <c r="S1" s="59"/>
    </row>
    <row r="2" spans="1:22">
      <c r="A2" s="434" t="s">
        <v>2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435"/>
    </row>
    <row r="3" spans="1:22" ht="5.25" customHeight="1">
      <c r="A3" s="68"/>
      <c r="B3" s="436"/>
      <c r="C3" s="436"/>
      <c r="D3" s="436"/>
      <c r="E3" s="436"/>
      <c r="F3" s="436"/>
      <c r="G3" s="436"/>
      <c r="H3" s="436"/>
      <c r="I3" s="436"/>
      <c r="J3" s="436"/>
      <c r="K3" s="30"/>
      <c r="L3" s="30"/>
      <c r="M3" s="30"/>
      <c r="N3" s="30"/>
      <c r="O3" s="30"/>
      <c r="P3" s="30"/>
      <c r="Q3" s="30"/>
      <c r="R3" s="30"/>
      <c r="S3" s="70"/>
    </row>
    <row r="4" spans="1:22">
      <c r="A4" s="372" t="s">
        <v>15</v>
      </c>
      <c r="B4" s="373"/>
      <c r="C4" s="440"/>
      <c r="D4" s="459" t="str">
        <f>'Company &amp; Project Info'!D4</f>
        <v>Trinity Engineering Laboratories Inc.</v>
      </c>
      <c r="E4" s="460"/>
      <c r="F4" s="460"/>
      <c r="G4" s="460"/>
      <c r="H4" s="460"/>
      <c r="I4" s="461"/>
      <c r="J4" s="376" t="s">
        <v>0</v>
      </c>
      <c r="K4" s="376"/>
      <c r="L4" s="376"/>
      <c r="M4" s="376"/>
      <c r="N4" s="376"/>
      <c r="O4" s="376"/>
      <c r="P4" s="376"/>
      <c r="Q4" s="376"/>
      <c r="R4" s="376"/>
      <c r="S4" s="462"/>
    </row>
    <row r="5" spans="1:22" ht="5.25" customHeight="1">
      <c r="A5" s="68"/>
      <c r="B5" s="86"/>
      <c r="C5" s="86"/>
      <c r="D5" s="86"/>
      <c r="E5" s="86"/>
      <c r="F5" s="86"/>
      <c r="G5" s="86"/>
      <c r="H5" s="86"/>
      <c r="I5" s="86"/>
      <c r="J5" s="463"/>
      <c r="K5" s="463"/>
      <c r="L5" s="463"/>
      <c r="M5" s="463"/>
      <c r="N5" s="463"/>
      <c r="O5" s="463"/>
      <c r="P5" s="463"/>
      <c r="Q5" s="463"/>
      <c r="R5" s="463"/>
      <c r="S5" s="464"/>
    </row>
    <row r="6" spans="1:22">
      <c r="A6" s="372" t="s">
        <v>10</v>
      </c>
      <c r="B6" s="373"/>
      <c r="C6" s="172"/>
      <c r="D6" s="465" t="str">
        <f>'Company &amp; Project Info'!D12</f>
        <v>Mark Horn</v>
      </c>
      <c r="E6" s="460"/>
      <c r="F6" s="460"/>
      <c r="G6" s="460"/>
      <c r="H6" s="460"/>
      <c r="I6" s="461"/>
      <c r="J6" s="463"/>
      <c r="K6" s="463"/>
      <c r="L6" s="463"/>
      <c r="M6" s="463"/>
      <c r="N6" s="463"/>
      <c r="O6" s="463"/>
      <c r="P6" s="463"/>
      <c r="Q6" s="463"/>
      <c r="R6" s="463"/>
      <c r="S6" s="464"/>
    </row>
    <row r="7" spans="1:22" ht="5.25" customHeight="1">
      <c r="A7" s="9"/>
      <c r="B7" s="88"/>
      <c r="C7" s="88"/>
      <c r="D7" s="247"/>
      <c r="E7" s="247"/>
      <c r="F7" s="247"/>
      <c r="G7" s="247"/>
      <c r="H7" s="247"/>
      <c r="I7" s="247"/>
      <c r="J7" s="463"/>
      <c r="K7" s="463"/>
      <c r="L7" s="463"/>
      <c r="M7" s="463"/>
      <c r="N7" s="463"/>
      <c r="O7" s="463"/>
      <c r="P7" s="463"/>
      <c r="Q7" s="463"/>
      <c r="R7" s="463"/>
      <c r="S7" s="464"/>
    </row>
    <row r="8" spans="1:22">
      <c r="A8" s="372" t="s">
        <v>11</v>
      </c>
      <c r="B8" s="373"/>
      <c r="C8" s="172"/>
      <c r="D8" s="441" t="str">
        <f>'Company &amp; Project Info'!D14</f>
        <v>559-260-6841</v>
      </c>
      <c r="E8" s="442"/>
      <c r="F8" s="442"/>
      <c r="G8" s="442"/>
      <c r="H8" s="442"/>
      <c r="I8" s="443"/>
      <c r="J8" s="463"/>
      <c r="K8" s="463"/>
      <c r="L8" s="463"/>
      <c r="M8" s="463"/>
      <c r="N8" s="463"/>
      <c r="O8" s="463"/>
      <c r="P8" s="463"/>
      <c r="Q8" s="463"/>
      <c r="R8" s="463"/>
      <c r="S8" s="464"/>
    </row>
    <row r="9" spans="1:22" ht="3.75" customHeight="1">
      <c r="A9" s="9"/>
      <c r="B9" s="89"/>
      <c r="C9" s="89"/>
      <c r="D9" s="89"/>
      <c r="E9" s="89"/>
      <c r="F9" s="89"/>
      <c r="G9" s="89"/>
      <c r="H9" s="89"/>
      <c r="I9" s="89"/>
      <c r="J9" s="463"/>
      <c r="K9" s="463"/>
      <c r="L9" s="463"/>
      <c r="M9" s="463"/>
      <c r="N9" s="463"/>
      <c r="O9" s="463"/>
      <c r="P9" s="463"/>
      <c r="Q9" s="463"/>
      <c r="R9" s="463"/>
      <c r="S9" s="464"/>
    </row>
    <row r="10" spans="1:22" ht="16.5">
      <c r="A10" s="466" t="s">
        <v>16</v>
      </c>
      <c r="B10" s="467"/>
      <c r="C10" s="87"/>
      <c r="D10" s="468" t="str">
        <f>'Company &amp; Project Info'!D27</f>
        <v>Highway 20</v>
      </c>
      <c r="E10" s="469"/>
      <c r="F10" s="469"/>
      <c r="G10" s="469"/>
      <c r="H10" s="469"/>
      <c r="I10" s="470"/>
      <c r="J10" s="463"/>
      <c r="K10" s="463"/>
      <c r="L10" s="463"/>
      <c r="M10" s="463"/>
      <c r="N10" s="463"/>
      <c r="O10" s="463"/>
      <c r="P10" s="463"/>
      <c r="Q10" s="463"/>
      <c r="R10" s="463"/>
      <c r="S10" s="464"/>
      <c r="V10" s="75"/>
    </row>
    <row r="11" spans="1:22" ht="3" customHeight="1">
      <c r="A11" s="55"/>
      <c r="B11" s="85"/>
      <c r="C11" s="85"/>
      <c r="D11" s="85"/>
      <c r="E11" s="85"/>
      <c r="F11" s="85"/>
      <c r="G11" s="85"/>
      <c r="H11" s="85"/>
      <c r="I11" s="85"/>
      <c r="J11" s="463"/>
      <c r="K11" s="463"/>
      <c r="L11" s="463"/>
      <c r="M11" s="463"/>
      <c r="N11" s="463"/>
      <c r="O11" s="463"/>
      <c r="P11" s="463"/>
      <c r="Q11" s="463"/>
      <c r="R11" s="463"/>
      <c r="S11" s="464"/>
    </row>
    <row r="12" spans="1:22">
      <c r="A12" s="345" t="s">
        <v>157</v>
      </c>
      <c r="B12" s="346"/>
      <c r="C12" s="170"/>
      <c r="D12" s="248" t="str">
        <f>'Company &amp; Project Info'!D29</f>
        <v>01-0A7304</v>
      </c>
      <c r="E12" s="97"/>
      <c r="F12" s="448"/>
      <c r="G12" s="448"/>
      <c r="H12" s="448"/>
      <c r="I12" s="448"/>
      <c r="J12" s="463"/>
      <c r="K12" s="463"/>
      <c r="L12" s="463"/>
      <c r="M12" s="463"/>
      <c r="N12" s="463"/>
      <c r="O12" s="463"/>
      <c r="P12" s="463"/>
      <c r="Q12" s="463"/>
      <c r="R12" s="463"/>
      <c r="S12" s="464"/>
    </row>
    <row r="13" spans="1:22" ht="3.75" customHeight="1">
      <c r="A13" s="155"/>
      <c r="B13" s="169"/>
      <c r="C13" s="169"/>
      <c r="D13" s="41"/>
      <c r="E13" s="40"/>
      <c r="F13" s="448"/>
      <c r="G13" s="448"/>
      <c r="H13" s="448"/>
      <c r="I13" s="448"/>
      <c r="J13" s="463"/>
      <c r="K13" s="463"/>
      <c r="L13" s="463"/>
      <c r="M13" s="463"/>
      <c r="N13" s="463"/>
      <c r="O13" s="463"/>
      <c r="P13" s="463"/>
      <c r="Q13" s="463"/>
      <c r="R13" s="463"/>
      <c r="S13" s="464"/>
    </row>
    <row r="14" spans="1:22">
      <c r="A14" s="444" t="s">
        <v>38</v>
      </c>
      <c r="B14" s="445"/>
      <c r="C14" s="156"/>
      <c r="D14" s="48" t="s">
        <v>91</v>
      </c>
      <c r="E14" s="98"/>
      <c r="F14" s="448"/>
      <c r="G14" s="448"/>
      <c r="H14" s="448"/>
      <c r="I14" s="448"/>
      <c r="J14" s="463"/>
      <c r="K14" s="463"/>
      <c r="L14" s="463"/>
      <c r="M14" s="463"/>
      <c r="N14" s="463"/>
      <c r="O14" s="463"/>
      <c r="P14" s="463"/>
      <c r="Q14" s="463"/>
      <c r="R14" s="463"/>
      <c r="S14" s="464"/>
    </row>
    <row r="15" spans="1:22" ht="3.75" customHeight="1">
      <c r="A15" s="155"/>
      <c r="B15" s="154"/>
      <c r="C15" s="156"/>
      <c r="D15" s="2"/>
      <c r="E15" s="10"/>
      <c r="F15" s="448"/>
      <c r="G15" s="448"/>
      <c r="H15" s="448"/>
      <c r="I15" s="448"/>
      <c r="J15" s="463"/>
      <c r="K15" s="463"/>
      <c r="L15" s="463"/>
      <c r="M15" s="463"/>
      <c r="N15" s="463"/>
      <c r="O15" s="463"/>
      <c r="P15" s="463"/>
      <c r="Q15" s="463"/>
      <c r="R15" s="463"/>
      <c r="S15" s="464"/>
    </row>
    <row r="16" spans="1:22">
      <c r="A16" s="444" t="s">
        <v>18</v>
      </c>
      <c r="B16" s="445"/>
      <c r="C16" s="157"/>
      <c r="D16" s="48" t="s">
        <v>53</v>
      </c>
      <c r="E16" s="3"/>
      <c r="F16" s="448"/>
      <c r="G16" s="448"/>
      <c r="H16" s="448"/>
      <c r="I16" s="448"/>
      <c r="J16" s="463"/>
      <c r="K16" s="463"/>
      <c r="L16" s="463"/>
      <c r="M16" s="463"/>
      <c r="N16" s="463"/>
      <c r="O16" s="463"/>
      <c r="P16" s="463"/>
      <c r="Q16" s="463"/>
      <c r="R16" s="463"/>
      <c r="S16" s="464"/>
    </row>
    <row r="17" spans="1:19" ht="5.25" customHeight="1">
      <c r="A17" s="155"/>
      <c r="B17" s="173"/>
      <c r="C17" s="157"/>
      <c r="D17" s="5"/>
      <c r="E17" s="4"/>
      <c r="F17" s="4"/>
      <c r="G17" s="4"/>
      <c r="H17" s="4"/>
      <c r="I17" s="4"/>
      <c r="J17" s="463"/>
      <c r="K17" s="463"/>
      <c r="L17" s="463"/>
      <c r="M17" s="463"/>
      <c r="N17" s="463"/>
      <c r="O17" s="463"/>
      <c r="P17" s="463"/>
      <c r="Q17" s="463"/>
      <c r="R17" s="463"/>
      <c r="S17" s="464"/>
    </row>
    <row r="18" spans="1:19" ht="15.75">
      <c r="A18" s="446" t="s">
        <v>178</v>
      </c>
      <c r="B18" s="447"/>
      <c r="C18" s="157"/>
      <c r="D18" s="48"/>
      <c r="E18" s="4"/>
      <c r="F18" s="152"/>
      <c r="G18" s="4"/>
      <c r="H18" s="4"/>
      <c r="I18" s="4"/>
      <c r="J18" s="463"/>
      <c r="K18" s="463"/>
      <c r="L18" s="463"/>
      <c r="M18" s="463"/>
      <c r="N18" s="463"/>
      <c r="O18" s="463"/>
      <c r="P18" s="463"/>
      <c r="Q18" s="463"/>
      <c r="R18" s="463"/>
      <c r="S18" s="464"/>
    </row>
    <row r="19" spans="1:19" ht="3.75" customHeight="1">
      <c r="A19" s="155"/>
      <c r="B19" s="173"/>
      <c r="C19" s="157"/>
      <c r="D19" s="5"/>
      <c r="E19" s="4"/>
      <c r="F19" s="4"/>
      <c r="G19" s="4"/>
      <c r="H19" s="4"/>
      <c r="I19" s="4"/>
      <c r="J19" s="463"/>
      <c r="K19" s="463"/>
      <c r="L19" s="463"/>
      <c r="M19" s="463"/>
      <c r="N19" s="463"/>
      <c r="O19" s="463"/>
      <c r="P19" s="463"/>
      <c r="Q19" s="463"/>
      <c r="R19" s="463"/>
      <c r="S19" s="464"/>
    </row>
    <row r="20" spans="1:19">
      <c r="A20" s="444" t="s">
        <v>24</v>
      </c>
      <c r="B20" s="445"/>
      <c r="C20" s="157"/>
      <c r="D20" s="48"/>
      <c r="E20" s="4"/>
      <c r="F20" s="4"/>
      <c r="G20" s="4"/>
      <c r="H20" s="4"/>
      <c r="I20" s="10"/>
      <c r="J20" s="463"/>
      <c r="K20" s="463"/>
      <c r="L20" s="463"/>
      <c r="M20" s="463"/>
      <c r="N20" s="463"/>
      <c r="O20" s="463"/>
      <c r="P20" s="463"/>
      <c r="Q20" s="463"/>
      <c r="R20" s="463"/>
      <c r="S20" s="464"/>
    </row>
    <row r="21" spans="1:19" ht="4.5" customHeight="1">
      <c r="A21" s="155"/>
      <c r="B21" s="159"/>
      <c r="C21" s="156"/>
      <c r="D21" s="1"/>
      <c r="E21" s="4"/>
      <c r="F21" s="4"/>
      <c r="G21" s="4"/>
      <c r="H21" s="4"/>
      <c r="I21" s="10"/>
      <c r="J21" s="463"/>
      <c r="K21" s="463"/>
      <c r="L21" s="463"/>
      <c r="M21" s="463"/>
      <c r="N21" s="463"/>
      <c r="O21" s="463"/>
      <c r="P21" s="463"/>
      <c r="Q21" s="463"/>
      <c r="R21" s="463"/>
      <c r="S21" s="464"/>
    </row>
    <row r="22" spans="1:19">
      <c r="A22" s="444" t="s">
        <v>174</v>
      </c>
      <c r="B22" s="445"/>
      <c r="C22" s="156"/>
      <c r="D22" s="92" t="s">
        <v>224</v>
      </c>
      <c r="E22" s="10"/>
      <c r="F22" s="10"/>
      <c r="G22" s="10"/>
      <c r="H22" s="10"/>
      <c r="I22" s="10"/>
      <c r="J22" s="463"/>
      <c r="K22" s="463"/>
      <c r="L22" s="463"/>
      <c r="M22" s="463"/>
      <c r="N22" s="463"/>
      <c r="O22" s="463"/>
      <c r="P22" s="463"/>
      <c r="Q22" s="463"/>
      <c r="R22" s="463"/>
      <c r="S22" s="464"/>
    </row>
    <row r="23" spans="1:19" ht="4.5" customHeight="1">
      <c r="A23" s="155"/>
      <c r="B23" s="159"/>
      <c r="C23" s="156"/>
      <c r="D23" s="1"/>
      <c r="E23" s="10"/>
      <c r="F23" s="10"/>
      <c r="G23" s="10"/>
      <c r="H23" s="10"/>
      <c r="I23" s="10"/>
      <c r="J23" s="463"/>
      <c r="K23" s="463"/>
      <c r="L23" s="463"/>
      <c r="M23" s="463"/>
      <c r="N23" s="463"/>
      <c r="O23" s="463"/>
      <c r="P23" s="463"/>
      <c r="Q23" s="463"/>
      <c r="R23" s="463"/>
      <c r="S23" s="464"/>
    </row>
    <row r="24" spans="1:19">
      <c r="A24" s="444" t="s">
        <v>19</v>
      </c>
      <c r="B24" s="445"/>
      <c r="C24" s="156"/>
      <c r="D24" s="81">
        <v>41218</v>
      </c>
      <c r="E24" s="10"/>
      <c r="F24" s="431" t="s">
        <v>132</v>
      </c>
      <c r="G24" s="431" t="s">
        <v>131</v>
      </c>
      <c r="H24" s="431" t="s">
        <v>173</v>
      </c>
      <c r="I24" s="95" t="s">
        <v>8</v>
      </c>
      <c r="J24" s="463"/>
      <c r="K24" s="463"/>
      <c r="L24" s="463"/>
      <c r="M24" s="463"/>
      <c r="N24" s="463"/>
      <c r="O24" s="463"/>
      <c r="P24" s="463"/>
      <c r="Q24" s="463"/>
      <c r="R24" s="463"/>
      <c r="S24" s="464"/>
    </row>
    <row r="25" spans="1:19" ht="5.25" customHeight="1">
      <c r="A25" s="11"/>
      <c r="B25" s="6"/>
      <c r="C25" s="6"/>
      <c r="D25" s="31"/>
      <c r="E25" s="30"/>
      <c r="F25" s="431"/>
      <c r="G25" s="431"/>
      <c r="H25" s="431"/>
      <c r="I25" s="95"/>
      <c r="J25" s="463"/>
      <c r="K25" s="463"/>
      <c r="L25" s="463"/>
      <c r="M25" s="463"/>
      <c r="N25" s="463"/>
      <c r="O25" s="463"/>
      <c r="P25" s="463"/>
      <c r="Q25" s="463"/>
      <c r="R25" s="463"/>
      <c r="S25" s="464"/>
    </row>
    <row r="26" spans="1:19" ht="15.75">
      <c r="A26" s="374" t="s">
        <v>20</v>
      </c>
      <c r="B26" s="375"/>
      <c r="C26" s="4"/>
      <c r="D26" s="49">
        <v>16.8</v>
      </c>
      <c r="E26" s="7"/>
      <c r="F26" s="151"/>
      <c r="G26" s="177"/>
      <c r="H26" s="129"/>
      <c r="I26" s="103"/>
      <c r="J26" s="463"/>
      <c r="K26" s="463"/>
      <c r="L26" s="463"/>
      <c r="M26" s="463"/>
      <c r="N26" s="463"/>
      <c r="O26" s="463"/>
      <c r="P26" s="463"/>
      <c r="Q26" s="463"/>
      <c r="R26" s="463"/>
      <c r="S26" s="464"/>
    </row>
    <row r="27" spans="1:19" ht="6" customHeight="1">
      <c r="A27" s="12"/>
      <c r="B27" s="62"/>
      <c r="C27" s="10"/>
      <c r="D27" s="28"/>
      <c r="E27" s="8"/>
      <c r="F27" s="8"/>
      <c r="G27" s="8"/>
      <c r="H27" s="8"/>
      <c r="I27" s="8"/>
      <c r="J27" s="30"/>
      <c r="K27" s="30"/>
      <c r="L27" s="30"/>
      <c r="M27" s="30"/>
      <c r="N27" s="30"/>
      <c r="O27" s="30"/>
      <c r="P27" s="30"/>
      <c r="Q27" s="30"/>
      <c r="R27" s="30"/>
      <c r="S27" s="70"/>
    </row>
    <row r="28" spans="1:19" ht="15.75">
      <c r="A28" s="422" t="s">
        <v>21</v>
      </c>
      <c r="B28" s="423"/>
      <c r="C28" s="4"/>
      <c r="D28" s="128"/>
      <c r="E28" s="16"/>
      <c r="F28" s="48" t="s">
        <v>176</v>
      </c>
      <c r="G28" s="16"/>
      <c r="H28" s="77"/>
      <c r="I28" s="99"/>
      <c r="J28" s="381" t="s">
        <v>84</v>
      </c>
      <c r="K28" s="381"/>
      <c r="L28" s="381"/>
      <c r="M28" s="381"/>
      <c r="N28" s="381"/>
      <c r="O28" s="381"/>
      <c r="P28" s="381"/>
      <c r="Q28" s="381"/>
      <c r="R28" s="381"/>
      <c r="S28" s="382"/>
    </row>
    <row r="29" spans="1:19" s="44" customFormat="1" ht="6" customHeight="1">
      <c r="A29" s="36"/>
      <c r="B29" s="63"/>
      <c r="C29" s="10"/>
      <c r="D29" s="60"/>
      <c r="E29" s="50"/>
      <c r="F29" s="50"/>
      <c r="G29" s="50"/>
      <c r="H29" s="1"/>
      <c r="I29" s="1"/>
      <c r="J29" s="381"/>
      <c r="K29" s="381"/>
      <c r="L29" s="381"/>
      <c r="M29" s="381"/>
      <c r="N29" s="381"/>
      <c r="O29" s="381"/>
      <c r="P29" s="381"/>
      <c r="Q29" s="381"/>
      <c r="R29" s="381"/>
      <c r="S29" s="382"/>
    </row>
    <row r="30" spans="1:19" ht="5.25" customHeight="1">
      <c r="A30" s="69"/>
      <c r="B30" s="18"/>
      <c r="C30" s="18"/>
      <c r="D30" s="18"/>
      <c r="E30" s="17"/>
      <c r="F30" s="17"/>
      <c r="G30" s="17"/>
      <c r="H30" s="21"/>
      <c r="I30" s="8"/>
      <c r="J30" s="381"/>
      <c r="K30" s="381"/>
      <c r="L30" s="381"/>
      <c r="M30" s="381"/>
      <c r="N30" s="381"/>
      <c r="O30" s="381"/>
      <c r="P30" s="381"/>
      <c r="Q30" s="381"/>
      <c r="R30" s="381"/>
      <c r="S30" s="382"/>
    </row>
    <row r="31" spans="1:19" ht="16.5">
      <c r="A31" s="424" t="s">
        <v>1</v>
      </c>
      <c r="B31" s="425"/>
      <c r="C31" s="38"/>
      <c r="D31" s="161" t="s">
        <v>22</v>
      </c>
      <c r="E31" s="91"/>
      <c r="F31" s="415"/>
      <c r="G31" s="416"/>
      <c r="H31" s="417"/>
      <c r="I31" s="100"/>
      <c r="J31" s="381"/>
      <c r="K31" s="381"/>
      <c r="L31" s="381"/>
      <c r="M31" s="381"/>
      <c r="N31" s="381"/>
      <c r="O31" s="381"/>
      <c r="P31" s="381"/>
      <c r="Q31" s="381"/>
      <c r="R31" s="381"/>
      <c r="S31" s="382"/>
    </row>
    <row r="32" spans="1:19" ht="5.25" customHeight="1">
      <c r="A32" s="39"/>
      <c r="B32" s="38"/>
      <c r="C32" s="38"/>
      <c r="D32" s="162"/>
      <c r="E32" s="15"/>
      <c r="F32" s="15"/>
      <c r="G32" s="15"/>
      <c r="H32" s="20"/>
      <c r="I32" s="96"/>
      <c r="J32" s="381"/>
      <c r="K32" s="381"/>
      <c r="L32" s="381"/>
      <c r="M32" s="381"/>
      <c r="N32" s="381"/>
      <c r="O32" s="381"/>
      <c r="P32" s="381"/>
      <c r="Q32" s="381"/>
      <c r="R32" s="381"/>
      <c r="S32" s="382"/>
    </row>
    <row r="33" spans="1:19" ht="16.5">
      <c r="A33" s="39"/>
      <c r="B33" s="38"/>
      <c r="C33" s="38"/>
      <c r="D33" s="161" t="s">
        <v>23</v>
      </c>
      <c r="E33" s="91"/>
      <c r="F33" s="385"/>
      <c r="G33" s="386"/>
      <c r="H33" s="387"/>
      <c r="I33" s="101"/>
      <c r="J33" s="381"/>
      <c r="K33" s="381"/>
      <c r="L33" s="381"/>
      <c r="M33" s="381"/>
      <c r="N33" s="381"/>
      <c r="O33" s="381"/>
      <c r="P33" s="381"/>
      <c r="Q33" s="381"/>
      <c r="R33" s="381"/>
      <c r="S33" s="382"/>
    </row>
    <row r="34" spans="1:19" ht="5.25" customHeight="1">
      <c r="A34" s="164"/>
      <c r="B34" s="93"/>
      <c r="C34" s="93"/>
      <c r="D34" s="163"/>
      <c r="E34" s="94"/>
      <c r="F34" s="94"/>
      <c r="G34" s="94"/>
      <c r="H34" s="106"/>
      <c r="I34" s="43"/>
      <c r="J34" s="381"/>
      <c r="K34" s="381"/>
      <c r="L34" s="381"/>
      <c r="M34" s="381"/>
      <c r="N34" s="381"/>
      <c r="O34" s="381"/>
      <c r="P34" s="381"/>
      <c r="Q34" s="381"/>
      <c r="R34" s="381"/>
      <c r="S34" s="382"/>
    </row>
    <row r="35" spans="1:19" ht="16.5">
      <c r="A35" s="39"/>
      <c r="B35" s="38"/>
      <c r="C35" s="38"/>
      <c r="D35" s="161" t="s">
        <v>86</v>
      </c>
      <c r="E35" s="91"/>
      <c r="F35" s="453"/>
      <c r="G35" s="454"/>
      <c r="H35" s="455"/>
      <c r="I35" s="102"/>
      <c r="J35" s="381"/>
      <c r="K35" s="381"/>
      <c r="L35" s="381"/>
      <c r="M35" s="381"/>
      <c r="N35" s="381"/>
      <c r="O35" s="381"/>
      <c r="P35" s="381"/>
      <c r="Q35" s="381"/>
      <c r="R35" s="381"/>
      <c r="S35" s="382"/>
    </row>
    <row r="36" spans="1:19" ht="3.75" customHeight="1">
      <c r="A36" s="45"/>
      <c r="B36" s="46"/>
      <c r="C36" s="46"/>
      <c r="D36" s="47"/>
      <c r="E36" s="90"/>
      <c r="F36" s="90"/>
      <c r="G36" s="90"/>
      <c r="H36" s="105"/>
      <c r="I36" s="43"/>
      <c r="J36" s="381"/>
      <c r="K36" s="381"/>
      <c r="L36" s="381"/>
      <c r="M36" s="381"/>
      <c r="N36" s="381"/>
      <c r="O36" s="381"/>
      <c r="P36" s="381"/>
      <c r="Q36" s="381"/>
      <c r="R36" s="381"/>
      <c r="S36" s="382"/>
    </row>
    <row r="37" spans="1:19" s="44" customFormat="1" ht="5.25" customHeight="1">
      <c r="A37" s="36"/>
      <c r="B37" s="10"/>
      <c r="C37" s="10"/>
      <c r="D37" s="42"/>
      <c r="E37" s="43"/>
      <c r="F37" s="43"/>
      <c r="G37" s="43"/>
      <c r="H37" s="43"/>
      <c r="I37" s="43"/>
      <c r="J37" s="381"/>
      <c r="K37" s="381"/>
      <c r="L37" s="381"/>
      <c r="M37" s="381"/>
      <c r="N37" s="381"/>
      <c r="O37" s="381"/>
      <c r="P37" s="381"/>
      <c r="Q37" s="381"/>
      <c r="R37" s="381"/>
      <c r="S37" s="382"/>
    </row>
    <row r="38" spans="1:19">
      <c r="A38" s="388" t="s">
        <v>2</v>
      </c>
      <c r="B38" s="389"/>
      <c r="C38" s="389"/>
      <c r="D38" s="389"/>
      <c r="E38" s="389"/>
      <c r="F38" s="389"/>
      <c r="G38" s="389"/>
      <c r="H38" s="389"/>
      <c r="I38" s="389"/>
      <c r="J38" s="381"/>
      <c r="K38" s="381"/>
      <c r="L38" s="381"/>
      <c r="M38" s="381"/>
      <c r="N38" s="381"/>
      <c r="O38" s="381"/>
      <c r="P38" s="381"/>
      <c r="Q38" s="381"/>
      <c r="R38" s="381"/>
      <c r="S38" s="382"/>
    </row>
    <row r="39" spans="1:19" ht="3" customHeight="1">
      <c r="A39" s="12"/>
      <c r="B39" s="64"/>
      <c r="C39" s="13"/>
      <c r="D39" s="22"/>
      <c r="E39" s="4"/>
      <c r="F39" s="4"/>
      <c r="G39" s="4"/>
      <c r="H39" s="10"/>
      <c r="I39" s="10"/>
      <c r="J39" s="381"/>
      <c r="K39" s="381"/>
      <c r="L39" s="381"/>
      <c r="M39" s="381"/>
      <c r="N39" s="381"/>
      <c r="O39" s="381"/>
      <c r="P39" s="381"/>
      <c r="Q39" s="381"/>
      <c r="R39" s="381"/>
      <c r="S39" s="382"/>
    </row>
    <row r="40" spans="1:19" ht="15.75">
      <c r="A40" s="12"/>
      <c r="B40" s="65" t="s">
        <v>3</v>
      </c>
      <c r="C40" s="13"/>
      <c r="D40" s="27"/>
      <c r="E40" s="4"/>
      <c r="F40" s="4"/>
      <c r="G40" s="4"/>
      <c r="H40" s="23"/>
      <c r="I40" s="23"/>
      <c r="J40" s="381"/>
      <c r="K40" s="381"/>
      <c r="L40" s="381"/>
      <c r="M40" s="381"/>
      <c r="N40" s="381"/>
      <c r="O40" s="381"/>
      <c r="P40" s="381"/>
      <c r="Q40" s="381"/>
      <c r="R40" s="381"/>
      <c r="S40" s="382"/>
    </row>
    <row r="41" spans="1:19" ht="14.25" customHeight="1">
      <c r="A41" s="12"/>
      <c r="B41" s="64"/>
      <c r="C41" s="13"/>
      <c r="D41" s="22"/>
      <c r="E41" s="4"/>
      <c r="F41" s="4"/>
      <c r="G41" s="4"/>
      <c r="H41" s="4"/>
      <c r="I41" s="4"/>
      <c r="J41" s="381"/>
      <c r="K41" s="381"/>
      <c r="L41" s="381"/>
      <c r="M41" s="381"/>
      <c r="N41" s="381"/>
      <c r="O41" s="381"/>
      <c r="P41" s="381"/>
      <c r="Q41" s="381"/>
      <c r="R41" s="381"/>
      <c r="S41" s="382"/>
    </row>
    <row r="42" spans="1:19" ht="8.25" customHeight="1">
      <c r="A42" s="12"/>
      <c r="B42" s="4"/>
      <c r="C42" s="7"/>
      <c r="D42" s="7"/>
      <c r="E42" s="7"/>
      <c r="F42" s="7"/>
      <c r="G42" s="7"/>
      <c r="H42" s="7"/>
      <c r="I42" s="7"/>
      <c r="J42" s="381"/>
      <c r="K42" s="381"/>
      <c r="L42" s="381"/>
      <c r="M42" s="381"/>
      <c r="N42" s="381"/>
      <c r="O42" s="381"/>
      <c r="P42" s="381"/>
      <c r="Q42" s="381"/>
      <c r="R42" s="381"/>
      <c r="S42" s="382"/>
    </row>
    <row r="43" spans="1:19" ht="8.25" customHeight="1">
      <c r="A43" s="12"/>
      <c r="B43" s="7"/>
      <c r="C43" s="7"/>
      <c r="D43" s="7"/>
      <c r="E43" s="7"/>
      <c r="F43" s="7"/>
      <c r="G43" s="7"/>
      <c r="H43" s="7"/>
      <c r="I43" s="7"/>
      <c r="J43" s="381"/>
      <c r="K43" s="381"/>
      <c r="L43" s="381"/>
      <c r="M43" s="381"/>
      <c r="N43" s="381"/>
      <c r="O43" s="381"/>
      <c r="P43" s="381"/>
      <c r="Q43" s="381"/>
      <c r="R43" s="381"/>
      <c r="S43" s="382"/>
    </row>
    <row r="44" spans="1:19" ht="12" customHeight="1">
      <c r="A44" s="12"/>
      <c r="B44" s="6" t="s">
        <v>4</v>
      </c>
      <c r="C44" s="7"/>
      <c r="D44" s="7"/>
      <c r="E44" s="7"/>
      <c r="F44" s="7"/>
      <c r="G44" s="7"/>
      <c r="H44" s="4"/>
      <c r="I44" s="4"/>
      <c r="J44" s="381"/>
      <c r="K44" s="381"/>
      <c r="L44" s="381"/>
      <c r="M44" s="381"/>
      <c r="N44" s="381"/>
      <c r="O44" s="381"/>
      <c r="P44" s="381"/>
      <c r="Q44" s="381"/>
      <c r="R44" s="381"/>
      <c r="S44" s="382"/>
    </row>
    <row r="45" spans="1:19" ht="6" customHeight="1">
      <c r="A45" s="12"/>
      <c r="B45" s="4"/>
      <c r="C45" s="7"/>
      <c r="D45" s="7"/>
      <c r="E45" s="7"/>
      <c r="F45" s="7"/>
      <c r="G45" s="7"/>
      <c r="H45" s="7"/>
      <c r="I45" s="7"/>
      <c r="J45" s="381"/>
      <c r="K45" s="381"/>
      <c r="L45" s="381"/>
      <c r="M45" s="381"/>
      <c r="N45" s="381"/>
      <c r="O45" s="381"/>
      <c r="P45" s="381"/>
      <c r="Q45" s="381"/>
      <c r="R45" s="381"/>
      <c r="S45" s="382"/>
    </row>
    <row r="46" spans="1:19" ht="15" customHeight="1">
      <c r="A46" s="12"/>
      <c r="B46" s="414" t="s">
        <v>25</v>
      </c>
      <c r="C46" s="414"/>
      <c r="D46" s="414"/>
      <c r="E46" s="385"/>
      <c r="F46" s="386"/>
      <c r="G46" s="386"/>
      <c r="H46" s="386"/>
      <c r="I46" s="387"/>
      <c r="J46" s="383"/>
      <c r="K46" s="383"/>
      <c r="L46" s="383"/>
      <c r="M46" s="383"/>
      <c r="N46" s="383"/>
      <c r="O46" s="383"/>
      <c r="P46" s="383"/>
      <c r="Q46" s="383"/>
      <c r="R46" s="383"/>
      <c r="S46" s="384"/>
    </row>
    <row r="47" spans="1:19" ht="5.25" customHeight="1">
      <c r="A47" s="12"/>
      <c r="B47" s="4"/>
      <c r="C47" s="4"/>
      <c r="D47" s="4"/>
      <c r="E47" s="4"/>
      <c r="F47" s="4"/>
      <c r="G47" s="4"/>
      <c r="H47" s="27"/>
      <c r="I47" s="27"/>
      <c r="J47" s="107"/>
      <c r="K47" s="27"/>
      <c r="L47" s="27"/>
      <c r="M47" s="7"/>
      <c r="N47" s="7"/>
      <c r="O47" s="7"/>
      <c r="P47" s="37"/>
      <c r="Q47" s="37"/>
      <c r="R47" s="4"/>
      <c r="S47" s="24"/>
    </row>
    <row r="48" spans="1:19" ht="15.75">
      <c r="A48" s="426" t="s">
        <v>5</v>
      </c>
      <c r="B48" s="427"/>
      <c r="C48" s="427"/>
      <c r="D48" s="427"/>
      <c r="E48" s="4"/>
      <c r="F48" s="456"/>
      <c r="G48" s="457"/>
      <c r="H48" s="457"/>
      <c r="I48" s="457"/>
      <c r="J48" s="457"/>
      <c r="K48" s="457"/>
      <c r="L48" s="457"/>
      <c r="M48" s="457"/>
      <c r="N48" s="457"/>
      <c r="O48" s="457"/>
      <c r="P48" s="457"/>
      <c r="Q48" s="457"/>
      <c r="R48" s="457"/>
      <c r="S48" s="458"/>
    </row>
    <row r="49" spans="1:19" ht="6" customHeight="1">
      <c r="A49" s="12"/>
      <c r="B49" s="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7"/>
      <c r="N49" s="7"/>
      <c r="O49" s="7"/>
      <c r="P49" s="37"/>
      <c r="Q49" s="37"/>
      <c r="R49" s="4"/>
      <c r="S49" s="24"/>
    </row>
    <row r="50" spans="1:19">
      <c r="A50" s="12"/>
      <c r="B50" s="66" t="s">
        <v>6</v>
      </c>
      <c r="C50" s="27"/>
      <c r="D50" s="27"/>
      <c r="E50" s="4"/>
      <c r="F50" s="4"/>
      <c r="G50" s="4"/>
      <c r="H50" s="27"/>
      <c r="I50" s="27"/>
      <c r="J50" s="27"/>
      <c r="K50" s="27"/>
      <c r="L50" s="27"/>
      <c r="M50" s="7"/>
      <c r="N50" s="7"/>
      <c r="O50" s="7"/>
      <c r="P50" s="37"/>
      <c r="Q50" s="37"/>
      <c r="R50" s="4"/>
      <c r="S50" s="24"/>
    </row>
    <row r="51" spans="1:19" ht="4.5" customHeight="1">
      <c r="A51" s="12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7"/>
      <c r="P51" s="37"/>
      <c r="Q51" s="37"/>
      <c r="R51" s="4"/>
      <c r="S51" s="24"/>
    </row>
    <row r="52" spans="1:19" ht="18" customHeight="1">
      <c r="A52" s="428" t="s">
        <v>13</v>
      </c>
      <c r="B52" s="408" t="s">
        <v>7</v>
      </c>
      <c r="C52" s="411" t="s">
        <v>196</v>
      </c>
      <c r="D52" s="411"/>
      <c r="E52" s="411"/>
      <c r="F52" s="391" t="s">
        <v>12</v>
      </c>
      <c r="G52" s="391"/>
      <c r="H52" s="392"/>
      <c r="I52" s="390" t="s">
        <v>82</v>
      </c>
      <c r="J52" s="391"/>
      <c r="K52" s="391"/>
      <c r="L52" s="391"/>
      <c r="M52" s="391"/>
      <c r="N52" s="392"/>
      <c r="O52" s="7"/>
      <c r="P52" s="25"/>
      <c r="Q52" s="25"/>
      <c r="R52" s="4"/>
      <c r="S52" s="24"/>
    </row>
    <row r="53" spans="1:19" ht="18" customHeight="1">
      <c r="A53" s="429"/>
      <c r="B53" s="409"/>
      <c r="C53" s="412"/>
      <c r="D53" s="412"/>
      <c r="E53" s="412"/>
      <c r="F53" s="418"/>
      <c r="G53" s="418"/>
      <c r="H53" s="419"/>
      <c r="I53" s="393">
        <v>1</v>
      </c>
      <c r="J53" s="393">
        <v>2</v>
      </c>
      <c r="K53" s="393">
        <v>3</v>
      </c>
      <c r="L53" s="393">
        <v>4</v>
      </c>
      <c r="M53" s="395" t="s">
        <v>85</v>
      </c>
      <c r="N53" s="395" t="s">
        <v>88</v>
      </c>
      <c r="O53" s="37"/>
      <c r="P53" s="403"/>
      <c r="Q53" s="403"/>
      <c r="R53" s="403"/>
      <c r="S53" s="404"/>
    </row>
    <row r="54" spans="1:19" ht="18" customHeight="1">
      <c r="A54" s="430"/>
      <c r="B54" s="410"/>
      <c r="C54" s="413"/>
      <c r="D54" s="413"/>
      <c r="E54" s="413"/>
      <c r="F54" s="420"/>
      <c r="G54" s="420"/>
      <c r="H54" s="421"/>
      <c r="I54" s="394"/>
      <c r="J54" s="394"/>
      <c r="K54" s="394"/>
      <c r="L54" s="394"/>
      <c r="M54" s="396"/>
      <c r="N54" s="396"/>
      <c r="O54" s="7"/>
      <c r="P54" s="32"/>
      <c r="Q54" s="37"/>
      <c r="R54" s="4"/>
      <c r="S54" s="24"/>
    </row>
    <row r="55" spans="1:19" ht="26.25" customHeight="1">
      <c r="A55" s="74">
        <v>1</v>
      </c>
      <c r="B55" s="67"/>
      <c r="C55" s="51"/>
      <c r="D55" s="52" t="s">
        <v>246</v>
      </c>
      <c r="E55" s="51"/>
      <c r="F55" s="471"/>
      <c r="G55" s="471"/>
      <c r="H55" s="472"/>
      <c r="I55" s="171">
        <v>6</v>
      </c>
      <c r="J55" s="82"/>
      <c r="K55" s="82"/>
      <c r="L55" s="82"/>
      <c r="M55" s="83">
        <f>AVERAGE(I55:L55)</f>
        <v>6</v>
      </c>
      <c r="N55" s="83">
        <f t="shared" ref="M55:N64" si="0">AVERAGE(J55:M55)</f>
        <v>6</v>
      </c>
      <c r="O55" s="27"/>
      <c r="P55" s="367"/>
      <c r="Q55" s="368"/>
      <c r="R55" s="368"/>
      <c r="S55" s="369"/>
    </row>
    <row r="56" spans="1:19" ht="26.25" customHeight="1">
      <c r="A56" s="74">
        <v>2</v>
      </c>
      <c r="B56" s="67"/>
      <c r="C56" s="51"/>
      <c r="D56" s="53"/>
      <c r="E56" s="51"/>
      <c r="F56" s="473"/>
      <c r="G56" s="473"/>
      <c r="H56" s="474"/>
      <c r="I56" s="171">
        <v>0</v>
      </c>
      <c r="J56" s="82"/>
      <c r="K56" s="82"/>
      <c r="L56" s="82"/>
      <c r="M56" s="83">
        <f>AVERAGE(I56:L56)</f>
        <v>0</v>
      </c>
      <c r="N56" s="83">
        <f>N55+M56</f>
        <v>6</v>
      </c>
      <c r="O56" s="27"/>
      <c r="P56" s="368"/>
      <c r="Q56" s="368"/>
      <c r="R56" s="368"/>
      <c r="S56" s="369"/>
    </row>
    <row r="57" spans="1:19" ht="26.25" customHeight="1">
      <c r="A57" s="74">
        <v>3</v>
      </c>
      <c r="B57" s="67"/>
      <c r="C57" s="51"/>
      <c r="D57" s="53"/>
      <c r="E57" s="51"/>
      <c r="F57" s="473"/>
      <c r="G57" s="473"/>
      <c r="H57" s="474"/>
      <c r="I57" s="171">
        <v>1E-4</v>
      </c>
      <c r="J57" s="82"/>
      <c r="K57" s="82"/>
      <c r="L57" s="82"/>
      <c r="M57" s="83">
        <f t="shared" si="0"/>
        <v>1E-4</v>
      </c>
      <c r="N57" s="83">
        <f t="shared" ref="N57:N64" si="1">N56+M57</f>
        <v>6.0000999999999998</v>
      </c>
      <c r="O57" s="27"/>
      <c r="P57" s="367"/>
      <c r="Q57" s="368"/>
      <c r="R57" s="368"/>
      <c r="S57" s="369"/>
    </row>
    <row r="58" spans="1:19" ht="26.25" customHeight="1">
      <c r="A58" s="74">
        <v>4</v>
      </c>
      <c r="B58" s="67"/>
      <c r="C58" s="51"/>
      <c r="D58" s="53"/>
      <c r="E58" s="51"/>
      <c r="F58" s="475"/>
      <c r="G58" s="475"/>
      <c r="H58" s="476"/>
      <c r="I58" s="171">
        <v>1E-4</v>
      </c>
      <c r="J58" s="82"/>
      <c r="K58" s="82"/>
      <c r="L58" s="82"/>
      <c r="M58" s="83">
        <f t="shared" si="0"/>
        <v>1E-4</v>
      </c>
      <c r="N58" s="83">
        <f t="shared" si="1"/>
        <v>6.0001999999999995</v>
      </c>
      <c r="O58" s="27"/>
      <c r="P58" s="367"/>
      <c r="Q58" s="368"/>
      <c r="R58" s="368"/>
      <c r="S58" s="369"/>
    </row>
    <row r="59" spans="1:19" ht="26.25" customHeight="1">
      <c r="A59" s="74">
        <v>5</v>
      </c>
      <c r="B59" s="67"/>
      <c r="C59" s="51"/>
      <c r="D59" s="53"/>
      <c r="E59" s="51"/>
      <c r="F59" s="475"/>
      <c r="G59" s="475"/>
      <c r="H59" s="476"/>
      <c r="I59" s="171">
        <v>1E-4</v>
      </c>
      <c r="J59" s="82"/>
      <c r="K59" s="82"/>
      <c r="L59" s="82"/>
      <c r="M59" s="83">
        <f t="shared" si="0"/>
        <v>1E-4</v>
      </c>
      <c r="N59" s="83">
        <f t="shared" si="1"/>
        <v>6.0002999999999993</v>
      </c>
      <c r="O59" s="27"/>
      <c r="P59" s="405"/>
      <c r="Q59" s="406"/>
      <c r="R59" s="406"/>
      <c r="S59" s="407"/>
    </row>
    <row r="60" spans="1:19" ht="26.25" customHeight="1">
      <c r="A60" s="74">
        <v>6</v>
      </c>
      <c r="B60" s="67"/>
      <c r="C60" s="51"/>
      <c r="D60" s="53"/>
      <c r="E60" s="51"/>
      <c r="F60" s="475"/>
      <c r="G60" s="475"/>
      <c r="H60" s="476"/>
      <c r="I60" s="171">
        <v>1E-4</v>
      </c>
      <c r="J60" s="82"/>
      <c r="K60" s="82"/>
      <c r="L60" s="82"/>
      <c r="M60" s="83">
        <f t="shared" si="0"/>
        <v>1E-4</v>
      </c>
      <c r="N60" s="83">
        <f t="shared" si="1"/>
        <v>6.0003999999999991</v>
      </c>
      <c r="O60" s="27"/>
      <c r="P60" s="406"/>
      <c r="Q60" s="406"/>
      <c r="R60" s="406"/>
      <c r="S60" s="407"/>
    </row>
    <row r="61" spans="1:19" ht="26.25" customHeight="1">
      <c r="A61" s="74">
        <v>7</v>
      </c>
      <c r="B61" s="67"/>
      <c r="C61" s="51"/>
      <c r="D61" s="53"/>
      <c r="E61" s="51"/>
      <c r="F61" s="477"/>
      <c r="G61" s="477"/>
      <c r="H61" s="478"/>
      <c r="I61" s="171">
        <v>1E-4</v>
      </c>
      <c r="J61" s="175"/>
      <c r="K61" s="82"/>
      <c r="L61" s="82"/>
      <c r="M61" s="83">
        <f t="shared" si="0"/>
        <v>1E-4</v>
      </c>
      <c r="N61" s="83">
        <f t="shared" si="1"/>
        <v>6.0004999999999988</v>
      </c>
      <c r="O61" s="27"/>
      <c r="P61" s="367"/>
      <c r="Q61" s="368"/>
      <c r="R61" s="368"/>
      <c r="S61" s="369"/>
    </row>
    <row r="62" spans="1:19" ht="26.25" customHeight="1">
      <c r="A62" s="74">
        <v>8</v>
      </c>
      <c r="B62" s="67"/>
      <c r="C62" s="51"/>
      <c r="D62" s="53"/>
      <c r="E62" s="51"/>
      <c r="F62" s="477"/>
      <c r="G62" s="477"/>
      <c r="H62" s="478"/>
      <c r="I62" s="171">
        <v>1E-4</v>
      </c>
      <c r="J62" s="175"/>
      <c r="K62" s="82"/>
      <c r="L62" s="82"/>
      <c r="M62" s="83">
        <f t="shared" si="0"/>
        <v>1E-4</v>
      </c>
      <c r="N62" s="83">
        <f t="shared" si="1"/>
        <v>6.0005999999999986</v>
      </c>
      <c r="O62" s="27"/>
      <c r="P62" s="367"/>
      <c r="Q62" s="368"/>
      <c r="R62" s="368"/>
      <c r="S62" s="369"/>
    </row>
    <row r="63" spans="1:19" ht="26.25" customHeight="1">
      <c r="A63" s="74">
        <v>9</v>
      </c>
      <c r="B63" s="67"/>
      <c r="C63" s="51"/>
      <c r="D63" s="53"/>
      <c r="E63" s="51"/>
      <c r="F63" s="477"/>
      <c r="G63" s="477"/>
      <c r="H63" s="478"/>
      <c r="I63" s="171">
        <v>1E-4</v>
      </c>
      <c r="J63" s="175"/>
      <c r="K63" s="82"/>
      <c r="L63" s="82"/>
      <c r="M63" s="83">
        <f t="shared" si="0"/>
        <v>1E-4</v>
      </c>
      <c r="N63" s="83">
        <f t="shared" si="1"/>
        <v>6.0006999999999984</v>
      </c>
      <c r="O63" s="27"/>
      <c r="P63" s="400"/>
      <c r="Q63" s="401"/>
      <c r="R63" s="401"/>
      <c r="S63" s="402"/>
    </row>
    <row r="64" spans="1:19" ht="26.25" customHeight="1">
      <c r="A64" s="74">
        <v>10</v>
      </c>
      <c r="B64" s="67"/>
      <c r="C64" s="54"/>
      <c r="D64" s="53"/>
      <c r="E64" s="54"/>
      <c r="F64" s="479"/>
      <c r="G64" s="479"/>
      <c r="H64" s="480"/>
      <c r="I64" s="171">
        <v>1E-4</v>
      </c>
      <c r="J64" s="175"/>
      <c r="K64" s="82"/>
      <c r="L64" s="82"/>
      <c r="M64" s="83">
        <f t="shared" si="0"/>
        <v>1E-4</v>
      </c>
      <c r="N64" s="83">
        <f t="shared" si="1"/>
        <v>6.0007999999999981</v>
      </c>
      <c r="O64" s="27"/>
      <c r="P64" s="401"/>
      <c r="Q64" s="401"/>
      <c r="R64" s="401"/>
      <c r="S64" s="402"/>
    </row>
    <row r="65" spans="1:43" ht="5.25" customHeight="1">
      <c r="A65" s="12"/>
      <c r="B65" s="22"/>
      <c r="C65" s="6"/>
      <c r="D65" s="35"/>
      <c r="E65" s="31"/>
      <c r="F65" s="31"/>
      <c r="G65" s="31"/>
      <c r="H65" s="31"/>
      <c r="I65" s="31"/>
      <c r="J65" s="31"/>
      <c r="K65" s="31"/>
      <c r="L65" s="6"/>
      <c r="M65" s="6"/>
      <c r="N65" s="6"/>
      <c r="O65" s="6"/>
      <c r="P65" s="27"/>
      <c r="Q65" s="37"/>
      <c r="R65" s="4"/>
      <c r="S65" s="24"/>
    </row>
    <row r="66" spans="1:43" ht="17.25" thickBot="1">
      <c r="A66" s="165"/>
      <c r="B66" s="77"/>
      <c r="C66" s="7" t="s">
        <v>8</v>
      </c>
      <c r="D66" s="371" t="s">
        <v>87</v>
      </c>
      <c r="E66" s="371"/>
      <c r="F66" s="371"/>
      <c r="G66" s="371"/>
      <c r="H66" s="371"/>
      <c r="I66" s="174"/>
      <c r="J66" s="323">
        <f>COUNTA(J55:J64)</f>
        <v>0</v>
      </c>
      <c r="K66" s="370" t="s">
        <v>17</v>
      </c>
      <c r="L66" s="370"/>
      <c r="M66" s="370"/>
      <c r="N66" s="84">
        <f>SUM(M55:M64)</f>
        <v>6.0007999999999981</v>
      </c>
      <c r="O66" s="76" t="s">
        <v>83</v>
      </c>
      <c r="P66" s="37"/>
      <c r="Q66" s="37"/>
      <c r="R66" s="4"/>
      <c r="S66" s="24"/>
    </row>
    <row r="67" spans="1:43" ht="6.75" customHeight="1" thickTop="1">
      <c r="A67" s="9"/>
      <c r="B67" s="4"/>
      <c r="C67" s="27"/>
      <c r="D67" s="27"/>
      <c r="E67" s="27"/>
      <c r="F67" s="27"/>
      <c r="G67" s="27"/>
      <c r="H67" s="4"/>
      <c r="I67" s="4"/>
      <c r="J67" s="4"/>
      <c r="K67" s="27"/>
      <c r="L67" s="27"/>
      <c r="M67" s="4"/>
      <c r="N67" s="4"/>
      <c r="O67" s="37"/>
      <c r="P67" s="37"/>
      <c r="Q67" s="37"/>
      <c r="R67" s="4"/>
      <c r="S67" s="24"/>
    </row>
    <row r="68" spans="1:43" ht="6" customHeight="1">
      <c r="A68" s="9"/>
      <c r="B68" s="10"/>
      <c r="C68" s="28"/>
      <c r="D68" s="28"/>
      <c r="E68" s="28"/>
      <c r="F68" s="28"/>
      <c r="G68" s="28"/>
      <c r="H68" s="10"/>
      <c r="I68" s="28"/>
      <c r="J68" s="28"/>
      <c r="K68" s="10"/>
      <c r="L68" s="10"/>
      <c r="M68" s="37"/>
      <c r="N68" s="37"/>
      <c r="O68" s="37"/>
      <c r="P68" s="4"/>
      <c r="Q68" s="77"/>
      <c r="R68" s="77"/>
      <c r="S68" s="24"/>
    </row>
    <row r="69" spans="1:43" ht="17.25" thickBot="1">
      <c r="A69" s="72" t="s">
        <v>9</v>
      </c>
      <c r="B69" s="73"/>
      <c r="C69" s="19"/>
      <c r="D69" s="19"/>
      <c r="E69" s="19"/>
      <c r="F69" s="19"/>
      <c r="G69" s="19"/>
      <c r="H69" s="14"/>
      <c r="I69" s="19"/>
      <c r="J69" s="19"/>
      <c r="K69" s="370" t="s">
        <v>17</v>
      </c>
      <c r="L69" s="370"/>
      <c r="M69" s="370"/>
      <c r="N69" s="153">
        <f>(N66/12)</f>
        <v>0.50006666666666655</v>
      </c>
      <c r="O69" s="76" t="s">
        <v>158</v>
      </c>
      <c r="P69" s="4"/>
      <c r="Q69" s="77"/>
      <c r="R69" s="77"/>
      <c r="S69" s="24"/>
    </row>
    <row r="70" spans="1:43" ht="3.75" customHeight="1" thickTop="1">
      <c r="A70" s="9"/>
      <c r="B70" s="8"/>
      <c r="C70" s="28"/>
      <c r="D70" s="28"/>
      <c r="E70" s="28"/>
      <c r="F70" s="28"/>
      <c r="G70" s="28"/>
      <c r="H70" s="10"/>
      <c r="I70" s="28"/>
      <c r="J70" s="28"/>
      <c r="K70" s="10"/>
      <c r="L70" s="10"/>
      <c r="M70" s="37"/>
      <c r="N70" s="37"/>
      <c r="O70" s="37"/>
      <c r="P70" s="4"/>
      <c r="Q70" s="77"/>
      <c r="R70" s="77"/>
      <c r="S70" s="24"/>
    </row>
    <row r="71" spans="1:43" ht="14.25" customHeight="1">
      <c r="A71" s="9"/>
      <c r="B71" s="71" t="s">
        <v>14</v>
      </c>
      <c r="C71" s="28"/>
      <c r="D71" s="28"/>
      <c r="E71" s="28"/>
      <c r="F71" s="28"/>
      <c r="G71" s="28"/>
      <c r="H71" s="10"/>
      <c r="I71" s="77"/>
      <c r="J71" s="10"/>
      <c r="K71" s="28"/>
      <c r="L71" s="28"/>
      <c r="M71" s="10"/>
      <c r="N71" s="10"/>
      <c r="O71" s="37"/>
      <c r="P71" s="37"/>
      <c r="Q71" s="37"/>
      <c r="R71" s="4"/>
      <c r="S71" s="24"/>
    </row>
    <row r="72" spans="1:43" ht="3" customHeight="1" thickBot="1">
      <c r="A72" s="26"/>
      <c r="B72" s="29"/>
      <c r="C72" s="29"/>
      <c r="D72" s="29"/>
      <c r="E72" s="29"/>
      <c r="F72" s="29"/>
      <c r="G72" s="29"/>
      <c r="H72" s="29"/>
      <c r="I72" s="166"/>
      <c r="J72" s="29"/>
      <c r="K72" s="29"/>
      <c r="L72" s="29"/>
      <c r="M72" s="29"/>
      <c r="N72" s="29"/>
      <c r="O72" s="29"/>
      <c r="P72" s="29"/>
      <c r="Q72" s="29"/>
      <c r="R72" s="33"/>
      <c r="S72" s="34"/>
    </row>
    <row r="73" spans="1:43" s="44" customFormat="1">
      <c r="M73"/>
    </row>
    <row r="74" spans="1:43" s="44" customFormat="1">
      <c r="I74"/>
      <c r="M74"/>
      <c r="X74" s="44" t="s">
        <v>90</v>
      </c>
      <c r="AC74" s="130" t="s">
        <v>39</v>
      </c>
      <c r="AD74" s="130" t="s">
        <v>40</v>
      </c>
      <c r="AE74" s="130"/>
      <c r="AF74" s="130" t="s">
        <v>41</v>
      </c>
      <c r="AG74" s="130" t="s">
        <v>42</v>
      </c>
      <c r="AH74" s="130" t="s">
        <v>43</v>
      </c>
      <c r="AI74" s="130" t="s">
        <v>44</v>
      </c>
      <c r="AJ74" s="130"/>
      <c r="AK74" s="130" t="s">
        <v>45</v>
      </c>
      <c r="AL74" s="130" t="s">
        <v>46</v>
      </c>
      <c r="AM74" s="130"/>
      <c r="AN74" s="130" t="s">
        <v>47</v>
      </c>
      <c r="AO74" s="130" t="s">
        <v>48</v>
      </c>
      <c r="AP74" s="130" t="s">
        <v>49</v>
      </c>
      <c r="AQ74" s="130" t="s">
        <v>50</v>
      </c>
    </row>
    <row r="75" spans="1:43" s="44" customFormat="1">
      <c r="I75"/>
      <c r="M75"/>
      <c r="X75" s="44" t="s">
        <v>91</v>
      </c>
      <c r="Y75" s="131">
        <v>1</v>
      </c>
      <c r="AB75" s="44">
        <v>1</v>
      </c>
      <c r="AC75" s="132" t="s">
        <v>51</v>
      </c>
      <c r="AD75" s="80" t="s">
        <v>62</v>
      </c>
      <c r="AE75" s="80"/>
      <c r="AF75" s="132" t="s">
        <v>62</v>
      </c>
      <c r="AG75" s="133" t="s">
        <v>76</v>
      </c>
      <c r="AH75" s="134" t="s">
        <v>104</v>
      </c>
      <c r="AI75" s="134" t="s">
        <v>108</v>
      </c>
      <c r="AJ75" s="134"/>
      <c r="AK75" s="132" t="s">
        <v>113</v>
      </c>
      <c r="AL75" s="132" t="s">
        <v>115</v>
      </c>
      <c r="AM75" s="132"/>
      <c r="AN75" s="132" t="s">
        <v>117</v>
      </c>
      <c r="AO75" s="134" t="s">
        <v>119</v>
      </c>
      <c r="AP75" s="132" t="s">
        <v>126</v>
      </c>
      <c r="AQ75" s="134" t="s">
        <v>113</v>
      </c>
    </row>
    <row r="76" spans="1:43" s="44" customFormat="1">
      <c r="I76"/>
      <c r="L76"/>
      <c r="M76"/>
      <c r="X76" s="44" t="s">
        <v>92</v>
      </c>
      <c r="Y76" s="131">
        <v>2</v>
      </c>
      <c r="AB76" s="44">
        <v>2</v>
      </c>
      <c r="AC76" s="132" t="s">
        <v>52</v>
      </c>
      <c r="AD76" s="80" t="s">
        <v>58</v>
      </c>
      <c r="AE76" s="80"/>
      <c r="AF76" s="132" t="s">
        <v>63</v>
      </c>
      <c r="AG76" s="133" t="s">
        <v>75</v>
      </c>
      <c r="AH76" s="134" t="s">
        <v>130</v>
      </c>
      <c r="AI76" s="134" t="s">
        <v>109</v>
      </c>
      <c r="AJ76" s="134"/>
      <c r="AK76" s="132" t="s">
        <v>114</v>
      </c>
      <c r="AL76" s="132" t="s">
        <v>116</v>
      </c>
      <c r="AM76" s="132"/>
      <c r="AN76" s="132" t="s">
        <v>118</v>
      </c>
      <c r="AO76" s="134" t="s">
        <v>120</v>
      </c>
      <c r="AP76" s="132" t="s">
        <v>127</v>
      </c>
      <c r="AQ76" s="134" t="s">
        <v>128</v>
      </c>
    </row>
    <row r="77" spans="1:43" s="44" customFormat="1">
      <c r="I77"/>
      <c r="M77"/>
      <c r="X77" s="44" t="s">
        <v>93</v>
      </c>
      <c r="Y77" s="131">
        <v>3</v>
      </c>
      <c r="AB77" s="44">
        <v>3</v>
      </c>
      <c r="AC77" s="135" t="s">
        <v>54</v>
      </c>
      <c r="AD77" s="132" t="s">
        <v>56</v>
      </c>
      <c r="AE77" s="132"/>
      <c r="AF77" s="132" t="s">
        <v>70</v>
      </c>
      <c r="AG77" s="133" t="s">
        <v>129</v>
      </c>
      <c r="AH77" s="134" t="s">
        <v>105</v>
      </c>
      <c r="AI77" s="134" t="s">
        <v>110</v>
      </c>
      <c r="AJ77" s="134"/>
      <c r="AK77" s="132"/>
      <c r="AL77" s="132"/>
      <c r="AM77" s="132"/>
      <c r="AN77" s="132"/>
      <c r="AO77" s="134" t="s">
        <v>121</v>
      </c>
      <c r="AP77" s="132"/>
      <c r="AQ77" s="132"/>
    </row>
    <row r="78" spans="1:43" s="44" customFormat="1">
      <c r="I78"/>
      <c r="M78"/>
      <c r="X78" s="44" t="s">
        <v>94</v>
      </c>
      <c r="Y78" s="131">
        <v>4</v>
      </c>
      <c r="Z78" s="44" t="s">
        <v>8</v>
      </c>
      <c r="AB78" s="44">
        <v>4</v>
      </c>
      <c r="AC78" s="80" t="s">
        <v>53</v>
      </c>
      <c r="AD78" s="80" t="s">
        <v>60</v>
      </c>
      <c r="AE78" s="80"/>
      <c r="AF78" s="132" t="s">
        <v>61</v>
      </c>
      <c r="AG78" s="133" t="s">
        <v>73</v>
      </c>
      <c r="AH78" s="134" t="s">
        <v>107</v>
      </c>
      <c r="AI78" s="134" t="s">
        <v>111</v>
      </c>
      <c r="AJ78" s="134"/>
      <c r="AK78" s="132"/>
      <c r="AL78" s="132"/>
      <c r="AM78" s="132"/>
      <c r="AN78" s="132"/>
      <c r="AO78" s="134" t="s">
        <v>123</v>
      </c>
      <c r="AP78" s="132"/>
      <c r="AQ78" s="132"/>
    </row>
    <row r="79" spans="1:43" s="44" customFormat="1">
      <c r="X79" s="44" t="s">
        <v>95</v>
      </c>
      <c r="Y79" s="131">
        <v>5</v>
      </c>
      <c r="AB79" s="44">
        <v>5</v>
      </c>
      <c r="AC79" s="135"/>
      <c r="AD79" s="80" t="s">
        <v>57</v>
      </c>
      <c r="AE79" s="80"/>
      <c r="AF79" s="132" t="s">
        <v>68</v>
      </c>
      <c r="AG79" s="133" t="s">
        <v>77</v>
      </c>
      <c r="AH79" s="134" t="s">
        <v>106</v>
      </c>
      <c r="AI79" s="134" t="s">
        <v>122</v>
      </c>
      <c r="AJ79" s="134"/>
      <c r="AK79" s="132"/>
      <c r="AL79" s="132"/>
      <c r="AM79" s="132"/>
      <c r="AN79" s="132"/>
      <c r="AO79" s="134" t="s">
        <v>122</v>
      </c>
      <c r="AP79" s="132"/>
      <c r="AQ79" s="132"/>
    </row>
    <row r="80" spans="1:43" s="44" customFormat="1">
      <c r="X80" s="44" t="s">
        <v>96</v>
      </c>
      <c r="Y80" s="131">
        <v>6</v>
      </c>
      <c r="AB80" s="44">
        <v>6</v>
      </c>
      <c r="AC80" s="135"/>
      <c r="AD80" s="80" t="s">
        <v>55</v>
      </c>
      <c r="AE80" s="80"/>
      <c r="AF80" s="132" t="s">
        <v>69</v>
      </c>
      <c r="AG80" s="133" t="s">
        <v>78</v>
      </c>
      <c r="AH80" s="134" t="s">
        <v>79</v>
      </c>
      <c r="AI80" s="134" t="s">
        <v>106</v>
      </c>
      <c r="AJ80" s="134"/>
      <c r="AK80" s="132"/>
      <c r="AL80" s="132"/>
      <c r="AM80" s="132"/>
      <c r="AN80" s="132"/>
      <c r="AO80" s="134" t="s">
        <v>80</v>
      </c>
      <c r="AP80" s="132"/>
      <c r="AQ80" s="132"/>
    </row>
    <row r="81" spans="2:101" s="44" customFormat="1">
      <c r="X81" s="44" t="s">
        <v>97</v>
      </c>
      <c r="Y81" s="131">
        <v>7</v>
      </c>
      <c r="AB81" s="44">
        <v>7</v>
      </c>
      <c r="AC81" s="135"/>
      <c r="AD81" s="132" t="s">
        <v>59</v>
      </c>
      <c r="AE81" s="132"/>
      <c r="AF81" s="132" t="s">
        <v>71</v>
      </c>
      <c r="AG81" s="133" t="s">
        <v>79</v>
      </c>
      <c r="AH81" s="134" t="s">
        <v>114</v>
      </c>
      <c r="AI81" s="134" t="s">
        <v>112</v>
      </c>
      <c r="AJ81" s="134"/>
      <c r="AK81" s="132"/>
      <c r="AL81" s="132"/>
      <c r="AM81" s="132"/>
      <c r="AN81" s="132"/>
      <c r="AO81" s="134" t="s">
        <v>124</v>
      </c>
      <c r="AP81" s="132"/>
      <c r="AQ81" s="132"/>
    </row>
    <row r="82" spans="2:101" s="44" customFormat="1">
      <c r="X82" s="44" t="s">
        <v>98</v>
      </c>
      <c r="Y82" s="131">
        <v>8</v>
      </c>
      <c r="AB82" s="44">
        <v>8</v>
      </c>
      <c r="AC82" s="135"/>
      <c r="AD82" s="80" t="s">
        <v>103</v>
      </c>
      <c r="AE82" s="80"/>
      <c r="AF82" s="132" t="s">
        <v>67</v>
      </c>
      <c r="AG82" s="133" t="s">
        <v>74</v>
      </c>
      <c r="AH82" s="132"/>
      <c r="AI82" s="132"/>
      <c r="AJ82" s="132"/>
      <c r="AK82" s="132"/>
      <c r="AL82" s="132"/>
      <c r="AM82" s="132"/>
      <c r="AN82" s="132"/>
      <c r="AO82" s="134" t="s">
        <v>125</v>
      </c>
      <c r="AP82" s="132"/>
      <c r="AQ82" s="132"/>
    </row>
    <row r="83" spans="2:101" s="44" customFormat="1">
      <c r="X83" s="44" t="s">
        <v>99</v>
      </c>
      <c r="Y83" s="131">
        <v>9</v>
      </c>
      <c r="AB83" s="44">
        <v>9</v>
      </c>
      <c r="AC83" s="135"/>
      <c r="AD83" s="80"/>
      <c r="AE83" s="80"/>
      <c r="AF83" s="132" t="s">
        <v>65</v>
      </c>
      <c r="AG83" s="133" t="s">
        <v>72</v>
      </c>
      <c r="AH83" s="132"/>
      <c r="AI83" s="132"/>
      <c r="AJ83" s="132"/>
      <c r="AK83" s="132"/>
      <c r="AL83" s="132"/>
      <c r="AM83" s="132"/>
      <c r="AN83" s="132"/>
      <c r="AO83" s="132"/>
      <c r="AP83" s="132"/>
      <c r="AQ83" s="132"/>
    </row>
    <row r="84" spans="2:101" s="44" customFormat="1">
      <c r="X84" s="44" t="s">
        <v>100</v>
      </c>
      <c r="Y84" s="131">
        <v>10</v>
      </c>
      <c r="AB84" s="44">
        <v>10</v>
      </c>
      <c r="AC84" s="135"/>
      <c r="AD84" s="80"/>
      <c r="AE84" s="80"/>
      <c r="AF84" s="132" t="s">
        <v>64</v>
      </c>
      <c r="AG84" s="132"/>
      <c r="AH84" s="132"/>
      <c r="AI84" s="132"/>
      <c r="AJ84" s="132"/>
      <c r="AK84" s="132"/>
      <c r="AL84" s="132"/>
    </row>
    <row r="85" spans="2:101" s="44" customFormat="1">
      <c r="X85" s="44" t="s">
        <v>101</v>
      </c>
      <c r="Y85" s="131">
        <v>11</v>
      </c>
      <c r="AB85" s="44">
        <v>11</v>
      </c>
      <c r="AC85" s="135"/>
      <c r="AD85" s="80"/>
      <c r="AE85" s="80"/>
      <c r="AF85" s="132" t="s">
        <v>66</v>
      </c>
      <c r="AM85" s="44" t="s">
        <v>137</v>
      </c>
    </row>
    <row r="86" spans="2:101" s="44" customFormat="1">
      <c r="X86" s="44" t="s">
        <v>102</v>
      </c>
      <c r="Y86" s="131">
        <v>12</v>
      </c>
      <c r="AC86" s="136"/>
      <c r="AD86" s="136"/>
      <c r="AE86" s="136"/>
      <c r="AM86" s="137" t="s">
        <v>51</v>
      </c>
      <c r="AN86" s="80" t="s">
        <v>52</v>
      </c>
      <c r="AO86" s="135" t="s">
        <v>54</v>
      </c>
      <c r="AP86" s="80" t="s">
        <v>53</v>
      </c>
      <c r="AQ86" s="80" t="s">
        <v>153</v>
      </c>
      <c r="AR86" s="80" t="s">
        <v>59</v>
      </c>
      <c r="AS86" s="80" t="s">
        <v>56</v>
      </c>
      <c r="AT86" s="80" t="s">
        <v>60</v>
      </c>
      <c r="AU86" s="80" t="s">
        <v>57</v>
      </c>
      <c r="AV86" s="80" t="s">
        <v>55</v>
      </c>
      <c r="AW86" s="80" t="s">
        <v>58</v>
      </c>
      <c r="AX86" s="80" t="s">
        <v>62</v>
      </c>
      <c r="AY86" s="80" t="s">
        <v>63</v>
      </c>
      <c r="AZ86" s="80" t="s">
        <v>70</v>
      </c>
      <c r="BA86" s="80" t="s">
        <v>61</v>
      </c>
      <c r="BB86" s="80" t="s">
        <v>68</v>
      </c>
      <c r="BC86" s="80" t="s">
        <v>69</v>
      </c>
      <c r="BD86" s="80" t="s">
        <v>71</v>
      </c>
      <c r="BE86" s="80" t="s">
        <v>67</v>
      </c>
      <c r="BF86" s="80" t="s">
        <v>65</v>
      </c>
      <c r="BG86" s="80" t="s">
        <v>64</v>
      </c>
      <c r="BH86" s="80" t="s">
        <v>66</v>
      </c>
      <c r="BI86" s="80" t="s">
        <v>76</v>
      </c>
      <c r="BJ86" s="80"/>
      <c r="BK86" s="80" t="s">
        <v>75</v>
      </c>
      <c r="BL86" s="80" t="s">
        <v>129</v>
      </c>
      <c r="BM86" s="80" t="s">
        <v>73</v>
      </c>
      <c r="BN86" s="80" t="s">
        <v>78</v>
      </c>
      <c r="BO86" s="80" t="s">
        <v>79</v>
      </c>
      <c r="BP86" s="80" t="s">
        <v>77</v>
      </c>
      <c r="BQ86" s="80"/>
      <c r="BR86" s="80" t="s">
        <v>74</v>
      </c>
      <c r="BS86" s="80" t="s">
        <v>72</v>
      </c>
      <c r="BT86" s="138" t="s">
        <v>104</v>
      </c>
      <c r="BU86" s="138" t="s">
        <v>130</v>
      </c>
      <c r="BV86" s="138" t="s">
        <v>105</v>
      </c>
      <c r="BW86" s="138" t="s">
        <v>107</v>
      </c>
      <c r="BX86" s="138" t="s">
        <v>106</v>
      </c>
      <c r="BY86" s="138" t="s">
        <v>154</v>
      </c>
      <c r="BZ86" s="138" t="s">
        <v>155</v>
      </c>
      <c r="CA86" s="80" t="s">
        <v>108</v>
      </c>
      <c r="CB86" s="80" t="s">
        <v>109</v>
      </c>
      <c r="CC86" s="80" t="s">
        <v>110</v>
      </c>
      <c r="CD86" s="80" t="s">
        <v>111</v>
      </c>
      <c r="CE86" s="80" t="s">
        <v>112</v>
      </c>
      <c r="CF86" s="80" t="s">
        <v>113</v>
      </c>
      <c r="CG86" s="80" t="s">
        <v>114</v>
      </c>
      <c r="CH86" s="80" t="s">
        <v>115</v>
      </c>
      <c r="CI86" s="80" t="s">
        <v>116</v>
      </c>
      <c r="CJ86" s="80" t="s">
        <v>117</v>
      </c>
      <c r="CK86" s="80" t="s">
        <v>118</v>
      </c>
      <c r="CL86" s="80" t="s">
        <v>119</v>
      </c>
      <c r="CM86" s="80" t="s">
        <v>120</v>
      </c>
      <c r="CN86" s="80" t="s">
        <v>121</v>
      </c>
      <c r="CO86" s="80" t="s">
        <v>122</v>
      </c>
      <c r="CP86" s="80" t="s">
        <v>123</v>
      </c>
      <c r="CQ86" s="80" t="s">
        <v>80</v>
      </c>
      <c r="CR86" s="80" t="s">
        <v>124</v>
      </c>
      <c r="CS86" s="80" t="s">
        <v>125</v>
      </c>
      <c r="CT86" s="80" t="s">
        <v>126</v>
      </c>
      <c r="CU86" s="80" t="s">
        <v>127</v>
      </c>
      <c r="CV86" s="80" t="s">
        <v>128</v>
      </c>
      <c r="CW86" s="139" t="s">
        <v>156</v>
      </c>
    </row>
    <row r="87" spans="2:101" s="44" customFormat="1">
      <c r="B87" s="140"/>
      <c r="AC87" s="136"/>
      <c r="AJ87" s="44" t="s">
        <v>148</v>
      </c>
      <c r="AM87" s="141" t="s">
        <v>39</v>
      </c>
      <c r="AN87" s="142"/>
      <c r="AO87" s="142"/>
      <c r="AP87" s="142"/>
      <c r="AQ87" s="142" t="s">
        <v>40</v>
      </c>
      <c r="AR87" s="142"/>
      <c r="AS87" s="142"/>
      <c r="AT87" s="142"/>
      <c r="AU87" s="142"/>
      <c r="AV87" s="142"/>
      <c r="AW87" s="142"/>
      <c r="AX87" s="142" t="s">
        <v>41</v>
      </c>
      <c r="AY87" s="142"/>
      <c r="AZ87" s="142"/>
      <c r="BA87" s="142"/>
      <c r="BB87" s="142"/>
      <c r="BC87" s="142"/>
      <c r="BD87" s="142"/>
      <c r="BE87" s="142"/>
      <c r="BF87" s="142"/>
      <c r="BG87" s="142"/>
      <c r="BH87" s="142"/>
      <c r="BI87" s="142" t="s">
        <v>42</v>
      </c>
      <c r="BJ87" s="142"/>
      <c r="BK87" s="142"/>
      <c r="BL87" s="142"/>
      <c r="BM87" s="142"/>
      <c r="BN87" s="142"/>
      <c r="BO87" s="142"/>
      <c r="BP87" s="142"/>
      <c r="BQ87" s="142"/>
      <c r="BR87" s="142"/>
      <c r="BS87" s="142"/>
      <c r="BT87" s="143" t="s">
        <v>43</v>
      </c>
      <c r="BU87" s="142"/>
      <c r="BV87" s="142"/>
      <c r="BW87" s="142"/>
      <c r="BX87" s="142"/>
      <c r="BY87" s="142"/>
      <c r="BZ87" s="142"/>
      <c r="CA87" s="142" t="s">
        <v>44</v>
      </c>
      <c r="CB87" s="142"/>
      <c r="CC87" s="142"/>
      <c r="CD87" s="142"/>
      <c r="CE87" s="142"/>
      <c r="CF87" s="143" t="s">
        <v>45</v>
      </c>
      <c r="CG87" s="142"/>
      <c r="CH87" s="143" t="s">
        <v>46</v>
      </c>
      <c r="CI87" s="142"/>
      <c r="CJ87" s="143" t="s">
        <v>47</v>
      </c>
      <c r="CK87" s="142"/>
      <c r="CL87" s="143" t="s">
        <v>48</v>
      </c>
      <c r="CM87" s="142"/>
      <c r="CN87" s="142"/>
      <c r="CO87" s="142"/>
      <c r="CP87" s="142"/>
      <c r="CQ87" s="142"/>
      <c r="CR87" s="142"/>
      <c r="CS87" s="142"/>
      <c r="CT87" s="143" t="s">
        <v>49</v>
      </c>
      <c r="CU87" s="142"/>
      <c r="CV87" s="143" t="s">
        <v>50</v>
      </c>
      <c r="CW87" s="144"/>
    </row>
    <row r="88" spans="2:101" s="44" customFormat="1" ht="30">
      <c r="W88" s="136"/>
      <c r="X88" s="150" t="s">
        <v>162</v>
      </c>
      <c r="Y88" s="149" t="s">
        <v>161</v>
      </c>
      <c r="AA88" s="132" t="s">
        <v>172</v>
      </c>
      <c r="AI88" s="44" t="s">
        <v>30</v>
      </c>
      <c r="AJ88" s="137" t="s">
        <v>133</v>
      </c>
      <c r="AK88" s="137" t="s">
        <v>51</v>
      </c>
      <c r="AM88" s="137" t="s">
        <v>133</v>
      </c>
      <c r="AN88" s="80" t="s">
        <v>52</v>
      </c>
      <c r="AO88" s="135" t="s">
        <v>54</v>
      </c>
      <c r="AP88" s="80" t="s">
        <v>53</v>
      </c>
      <c r="AQ88" s="80" t="s">
        <v>149</v>
      </c>
      <c r="AR88" s="80" t="s">
        <v>59</v>
      </c>
      <c r="AS88" s="80" t="s">
        <v>56</v>
      </c>
      <c r="AT88" s="80" t="s">
        <v>60</v>
      </c>
      <c r="AU88" s="80" t="s">
        <v>57</v>
      </c>
      <c r="AV88" s="80" t="s">
        <v>55</v>
      </c>
      <c r="AW88" s="80" t="s">
        <v>58</v>
      </c>
      <c r="AX88" s="80" t="s">
        <v>62</v>
      </c>
      <c r="AY88" s="80" t="s">
        <v>63</v>
      </c>
      <c r="AZ88" s="80" t="s">
        <v>134</v>
      </c>
      <c r="BA88" s="80" t="s">
        <v>61</v>
      </c>
      <c r="BB88" s="80" t="s">
        <v>68</v>
      </c>
      <c r="BC88" s="80" t="s">
        <v>69</v>
      </c>
      <c r="BD88" s="80" t="s">
        <v>71</v>
      </c>
      <c r="BE88" s="80" t="s">
        <v>67</v>
      </c>
      <c r="BF88" s="80" t="s">
        <v>65</v>
      </c>
      <c r="BG88" s="80" t="s">
        <v>64</v>
      </c>
      <c r="BH88" s="80" t="s">
        <v>66</v>
      </c>
      <c r="BI88" s="80" t="s">
        <v>76</v>
      </c>
      <c r="BJ88" s="80"/>
      <c r="BK88" s="80" t="s">
        <v>135</v>
      </c>
      <c r="BL88" s="80" t="s">
        <v>129</v>
      </c>
      <c r="BM88" s="80" t="s">
        <v>73</v>
      </c>
      <c r="BN88" s="80" t="s">
        <v>138</v>
      </c>
      <c r="BO88" s="80" t="s">
        <v>139</v>
      </c>
      <c r="BP88" s="80" t="s">
        <v>136</v>
      </c>
      <c r="BQ88" s="80"/>
      <c r="BR88" s="80" t="s">
        <v>74</v>
      </c>
      <c r="BS88" s="80" t="s">
        <v>72</v>
      </c>
      <c r="BT88" s="138" t="s">
        <v>104</v>
      </c>
      <c r="BU88" s="138" t="s">
        <v>140</v>
      </c>
      <c r="BV88" s="138" t="s">
        <v>141</v>
      </c>
      <c r="BW88" s="138" t="s">
        <v>142</v>
      </c>
      <c r="BX88" s="138" t="s">
        <v>143</v>
      </c>
      <c r="BY88" s="138" t="s">
        <v>150</v>
      </c>
      <c r="BZ88" s="138" t="s">
        <v>151</v>
      </c>
      <c r="CA88" s="80" t="s">
        <v>108</v>
      </c>
      <c r="CB88" s="80" t="s">
        <v>109</v>
      </c>
      <c r="CC88" s="80" t="s">
        <v>110</v>
      </c>
      <c r="CD88" s="80" t="s">
        <v>111</v>
      </c>
      <c r="CE88" s="80" t="s">
        <v>112</v>
      </c>
      <c r="CF88" s="80" t="s">
        <v>144</v>
      </c>
      <c r="CG88" s="80" t="s">
        <v>114</v>
      </c>
      <c r="CH88" s="80" t="s">
        <v>145</v>
      </c>
      <c r="CI88" s="80" t="s">
        <v>116</v>
      </c>
      <c r="CJ88" s="80" t="s">
        <v>117</v>
      </c>
      <c r="CK88" s="80" t="s">
        <v>118</v>
      </c>
      <c r="CL88" s="80" t="s">
        <v>119</v>
      </c>
      <c r="CM88" s="80" t="s">
        <v>120</v>
      </c>
      <c r="CN88" s="80" t="s">
        <v>121</v>
      </c>
      <c r="CO88" s="80" t="s">
        <v>122</v>
      </c>
      <c r="CP88" s="80" t="s">
        <v>123</v>
      </c>
      <c r="CQ88" s="80" t="s">
        <v>146</v>
      </c>
      <c r="CR88" s="80" t="s">
        <v>124</v>
      </c>
      <c r="CS88" s="80" t="s">
        <v>125</v>
      </c>
      <c r="CT88" s="80" t="s">
        <v>126</v>
      </c>
      <c r="CU88" s="80" t="s">
        <v>147</v>
      </c>
      <c r="CV88" s="80" t="s">
        <v>128</v>
      </c>
      <c r="CW88" s="139" t="s">
        <v>152</v>
      </c>
    </row>
    <row r="89" spans="2:101" s="145" customFormat="1">
      <c r="AA89" s="132"/>
      <c r="AI89" s="167" t="s">
        <v>175</v>
      </c>
      <c r="AJ89" s="80" t="s">
        <v>52</v>
      </c>
      <c r="AK89" s="80" t="s">
        <v>52</v>
      </c>
      <c r="AM89" s="146">
        <v>101</v>
      </c>
      <c r="AN89" s="115">
        <v>36</v>
      </c>
      <c r="AO89" s="115">
        <v>20</v>
      </c>
      <c r="AP89" s="115">
        <v>1</v>
      </c>
      <c r="AQ89" s="115">
        <v>32</v>
      </c>
      <c r="AR89" s="115">
        <v>5</v>
      </c>
      <c r="AS89" s="114">
        <v>139</v>
      </c>
      <c r="AT89" s="114">
        <v>36</v>
      </c>
      <c r="AU89" s="114">
        <v>5</v>
      </c>
      <c r="AV89" s="114">
        <v>3</v>
      </c>
      <c r="AW89" s="115">
        <v>36</v>
      </c>
      <c r="AX89" s="115">
        <v>32</v>
      </c>
      <c r="AY89" s="115">
        <v>5</v>
      </c>
      <c r="AZ89" s="115">
        <v>49</v>
      </c>
      <c r="BA89" s="115">
        <v>5</v>
      </c>
      <c r="BB89" s="115">
        <v>20</v>
      </c>
      <c r="BC89" s="115">
        <v>28</v>
      </c>
      <c r="BD89" s="115">
        <v>5</v>
      </c>
      <c r="BE89" s="115">
        <v>49</v>
      </c>
      <c r="BF89" s="115">
        <v>20</v>
      </c>
      <c r="BG89" s="115">
        <v>5</v>
      </c>
      <c r="BH89" s="115">
        <v>20</v>
      </c>
      <c r="BI89" s="115">
        <v>13</v>
      </c>
      <c r="BJ89" s="115"/>
      <c r="BK89" s="115">
        <v>4</v>
      </c>
      <c r="BL89" s="115">
        <v>1</v>
      </c>
      <c r="BM89" s="115">
        <v>12</v>
      </c>
      <c r="BN89" s="115">
        <v>1</v>
      </c>
      <c r="BO89" s="114">
        <v>1</v>
      </c>
      <c r="BP89" s="114">
        <v>9</v>
      </c>
      <c r="BQ89" s="114"/>
      <c r="BR89" s="114">
        <v>12</v>
      </c>
      <c r="BS89" s="114">
        <v>1</v>
      </c>
      <c r="BT89" s="115">
        <v>1</v>
      </c>
      <c r="BU89" s="115">
        <v>1</v>
      </c>
      <c r="BV89" s="115">
        <v>25</v>
      </c>
      <c r="BW89" s="115">
        <v>1</v>
      </c>
      <c r="BX89" s="115">
        <v>1</v>
      </c>
      <c r="BY89" s="115">
        <v>280</v>
      </c>
      <c r="BZ89" s="115">
        <v>126</v>
      </c>
      <c r="CA89" s="115">
        <v>5</v>
      </c>
      <c r="CB89" s="115">
        <v>5</v>
      </c>
      <c r="CC89" s="115">
        <v>5</v>
      </c>
      <c r="CD89" s="115">
        <v>41</v>
      </c>
      <c r="CE89" s="115">
        <v>43</v>
      </c>
      <c r="CF89" s="115">
        <v>1</v>
      </c>
      <c r="CG89" s="115">
        <v>1</v>
      </c>
      <c r="CH89" s="115">
        <v>2</v>
      </c>
      <c r="CI89" s="115">
        <v>10</v>
      </c>
      <c r="CJ89" s="114">
        <v>6</v>
      </c>
      <c r="CK89" s="114">
        <v>6</v>
      </c>
      <c r="CL89" s="114">
        <v>4</v>
      </c>
      <c r="CM89" s="114">
        <v>16</v>
      </c>
      <c r="CN89" s="115">
        <v>4</v>
      </c>
      <c r="CO89" s="115">
        <v>41</v>
      </c>
      <c r="CP89" s="115">
        <v>5</v>
      </c>
      <c r="CQ89" s="115">
        <v>4</v>
      </c>
      <c r="CR89" s="115">
        <v>4</v>
      </c>
      <c r="CS89" s="115">
        <v>49</v>
      </c>
      <c r="CT89" s="115">
        <v>7</v>
      </c>
      <c r="CU89" s="115">
        <v>5</v>
      </c>
      <c r="CV89" s="115">
        <v>1</v>
      </c>
      <c r="CW89" s="147">
        <v>101</v>
      </c>
    </row>
    <row r="90" spans="2:101" s="113" customFormat="1">
      <c r="X90" s="132" t="s">
        <v>163</v>
      </c>
      <c r="Y90" s="148" t="s">
        <v>159</v>
      </c>
      <c r="AA90" s="148" t="s">
        <v>166</v>
      </c>
      <c r="AI90" s="168" t="s">
        <v>177</v>
      </c>
      <c r="AJ90" s="109" t="s">
        <v>54</v>
      </c>
      <c r="AK90" s="109" t="s">
        <v>54</v>
      </c>
      <c r="AM90" s="120">
        <v>169</v>
      </c>
      <c r="AN90" s="116">
        <v>96</v>
      </c>
      <c r="AO90" s="116">
        <v>29</v>
      </c>
      <c r="AP90" s="116">
        <v>20</v>
      </c>
      <c r="AQ90" s="116"/>
      <c r="AR90" s="116">
        <v>32</v>
      </c>
      <c r="AS90" s="116">
        <v>299</v>
      </c>
      <c r="AT90" s="116">
        <v>49</v>
      </c>
      <c r="AU90" s="116">
        <v>36</v>
      </c>
      <c r="AV90" s="116">
        <v>5</v>
      </c>
      <c r="AW90" s="116">
        <v>44</v>
      </c>
      <c r="AX90" s="116">
        <v>70</v>
      </c>
      <c r="AY90" s="116">
        <v>16</v>
      </c>
      <c r="AZ90" s="116">
        <v>50</v>
      </c>
      <c r="BA90" s="116">
        <v>32</v>
      </c>
      <c r="BB90" s="116">
        <v>49</v>
      </c>
      <c r="BC90" s="116">
        <v>49</v>
      </c>
      <c r="BD90" s="116">
        <v>12</v>
      </c>
      <c r="BE90" s="116">
        <v>80</v>
      </c>
      <c r="BF90" s="116">
        <v>70</v>
      </c>
      <c r="BG90" s="116">
        <v>16</v>
      </c>
      <c r="BH90" s="116">
        <v>49</v>
      </c>
      <c r="BI90" s="116">
        <v>24</v>
      </c>
      <c r="BJ90" s="116"/>
      <c r="BK90" s="116">
        <v>24</v>
      </c>
      <c r="BL90" s="116">
        <v>37</v>
      </c>
      <c r="BM90" s="116">
        <v>29</v>
      </c>
      <c r="BN90" s="116">
        <v>35</v>
      </c>
      <c r="BO90" s="112">
        <v>35</v>
      </c>
      <c r="BP90" s="112">
        <v>17</v>
      </c>
      <c r="BQ90" s="112"/>
      <c r="BR90" s="112">
        <v>29</v>
      </c>
      <c r="BS90" s="112">
        <v>12</v>
      </c>
      <c r="BT90" s="116">
        <v>25</v>
      </c>
      <c r="BU90" s="116">
        <v>33</v>
      </c>
      <c r="BV90" s="116">
        <v>101</v>
      </c>
      <c r="BW90" s="116">
        <v>9</v>
      </c>
      <c r="BX90" s="116">
        <v>33</v>
      </c>
      <c r="BY90" s="116"/>
      <c r="BZ90" s="116"/>
      <c r="CA90" s="116">
        <v>33</v>
      </c>
      <c r="CB90" s="116">
        <v>14</v>
      </c>
      <c r="CC90" s="116">
        <v>33</v>
      </c>
      <c r="CD90" s="116">
        <v>49</v>
      </c>
      <c r="CE90" s="116">
        <v>63</v>
      </c>
      <c r="CF90" s="116">
        <v>2</v>
      </c>
      <c r="CG90" s="116">
        <v>23</v>
      </c>
      <c r="CH90" s="116">
        <v>10</v>
      </c>
      <c r="CI90" s="116">
        <v>15</v>
      </c>
      <c r="CJ90" s="116">
        <v>127</v>
      </c>
      <c r="CK90" s="116">
        <v>89</v>
      </c>
      <c r="CL90" s="116">
        <v>88</v>
      </c>
      <c r="CM90" s="116">
        <v>26</v>
      </c>
      <c r="CN90" s="116">
        <v>12</v>
      </c>
      <c r="CO90" s="116">
        <v>49</v>
      </c>
      <c r="CP90" s="116">
        <v>33</v>
      </c>
      <c r="CQ90" s="116">
        <v>5</v>
      </c>
      <c r="CR90" s="116">
        <v>5</v>
      </c>
      <c r="CS90" s="116">
        <v>108</v>
      </c>
      <c r="CT90" s="116">
        <v>8</v>
      </c>
      <c r="CU90" s="116">
        <v>8</v>
      </c>
      <c r="CV90" s="116">
        <v>5</v>
      </c>
      <c r="CW90" s="121"/>
    </row>
    <row r="91" spans="2:101" s="113" customFormat="1">
      <c r="X91" s="148" t="s">
        <v>164</v>
      </c>
      <c r="Y91" s="148" t="s">
        <v>160</v>
      </c>
      <c r="AA91" s="148" t="s">
        <v>163</v>
      </c>
      <c r="AD91" s="44" t="s">
        <v>191</v>
      </c>
      <c r="AI91" s="168" t="s">
        <v>81</v>
      </c>
      <c r="AJ91" s="110" t="s">
        <v>53</v>
      </c>
      <c r="AK91" s="110" t="s">
        <v>53</v>
      </c>
      <c r="AM91" s="120">
        <v>197</v>
      </c>
      <c r="AN91" s="116">
        <v>101</v>
      </c>
      <c r="AO91" s="116">
        <v>53</v>
      </c>
      <c r="AP91" s="116">
        <v>101</v>
      </c>
      <c r="AQ91" s="116"/>
      <c r="AR91" s="116">
        <v>36</v>
      </c>
      <c r="AS91" s="116">
        <v>395</v>
      </c>
      <c r="AT91" s="116">
        <v>70</v>
      </c>
      <c r="AU91" s="112">
        <v>44</v>
      </c>
      <c r="AV91" s="116">
        <v>89</v>
      </c>
      <c r="AW91" s="116">
        <v>70</v>
      </c>
      <c r="AX91" s="116">
        <v>99</v>
      </c>
      <c r="AY91" s="116">
        <v>20</v>
      </c>
      <c r="AZ91" s="116">
        <v>89</v>
      </c>
      <c r="BA91" s="116">
        <v>45</v>
      </c>
      <c r="BB91" s="116">
        <v>80</v>
      </c>
      <c r="BC91" s="116">
        <v>65</v>
      </c>
      <c r="BD91" s="116">
        <v>16</v>
      </c>
      <c r="BE91" s="116">
        <v>89</v>
      </c>
      <c r="BF91" s="116">
        <v>99</v>
      </c>
      <c r="BG91" s="116">
        <v>45</v>
      </c>
      <c r="BH91" s="116">
        <v>65</v>
      </c>
      <c r="BI91" s="116">
        <v>61</v>
      </c>
      <c r="BJ91" s="116"/>
      <c r="BK91" s="116">
        <v>80</v>
      </c>
      <c r="BL91" s="116">
        <v>101</v>
      </c>
      <c r="BM91" s="116">
        <v>121</v>
      </c>
      <c r="BN91" s="116">
        <v>80</v>
      </c>
      <c r="BO91" s="116">
        <v>82</v>
      </c>
      <c r="BP91" s="116">
        <v>25</v>
      </c>
      <c r="BQ91" s="116"/>
      <c r="BR91" s="116">
        <v>37</v>
      </c>
      <c r="BS91" s="116">
        <v>37</v>
      </c>
      <c r="BT91" s="116">
        <v>68</v>
      </c>
      <c r="BU91" s="116">
        <v>101</v>
      </c>
      <c r="BV91" s="116">
        <v>129</v>
      </c>
      <c r="BW91" s="116">
        <v>17</v>
      </c>
      <c r="BX91" s="116">
        <v>41</v>
      </c>
      <c r="BY91" s="116"/>
      <c r="BZ91" s="116"/>
      <c r="CA91" s="116">
        <v>41</v>
      </c>
      <c r="CB91" s="116">
        <v>33</v>
      </c>
      <c r="CC91" s="116">
        <v>41</v>
      </c>
      <c r="CD91" s="116">
        <v>59</v>
      </c>
      <c r="CE91" s="116">
        <v>65</v>
      </c>
      <c r="CF91" s="116">
        <v>5</v>
      </c>
      <c r="CG91" s="116">
        <v>33</v>
      </c>
      <c r="CH91" s="116">
        <v>15</v>
      </c>
      <c r="CI91" s="116">
        <v>60</v>
      </c>
      <c r="CJ91" s="112">
        <v>136</v>
      </c>
      <c r="CK91" s="112">
        <v>108</v>
      </c>
      <c r="CL91" s="112">
        <v>89</v>
      </c>
      <c r="CM91" s="112">
        <v>49</v>
      </c>
      <c r="CN91" s="116">
        <v>26</v>
      </c>
      <c r="CO91" s="116">
        <v>120</v>
      </c>
      <c r="CP91" s="116">
        <v>59</v>
      </c>
      <c r="CQ91" s="116">
        <v>12</v>
      </c>
      <c r="CR91" s="116">
        <v>33</v>
      </c>
      <c r="CS91" s="116">
        <v>120</v>
      </c>
      <c r="CT91" s="116">
        <v>78</v>
      </c>
      <c r="CU91" s="116">
        <v>15</v>
      </c>
      <c r="CV91" s="116">
        <v>22</v>
      </c>
      <c r="CW91" s="121"/>
    </row>
    <row r="92" spans="2:101" s="113" customFormat="1">
      <c r="X92" s="148" t="s">
        <v>165</v>
      </c>
      <c r="AD92" s="180" t="s">
        <v>192</v>
      </c>
      <c r="AI92" s="168" t="s">
        <v>176</v>
      </c>
      <c r="AJ92" s="104" t="s">
        <v>149</v>
      </c>
      <c r="AK92" s="104" t="s">
        <v>153</v>
      </c>
      <c r="AM92" s="120">
        <v>199</v>
      </c>
      <c r="AN92" s="116">
        <v>169</v>
      </c>
      <c r="AO92" s="116">
        <v>175</v>
      </c>
      <c r="AP92" s="116">
        <v>128</v>
      </c>
      <c r="AQ92" s="116"/>
      <c r="AR92" s="116">
        <v>89</v>
      </c>
      <c r="AS92" s="116"/>
      <c r="AT92" s="116">
        <v>89</v>
      </c>
      <c r="AU92" s="112">
        <v>89</v>
      </c>
      <c r="AV92" s="116">
        <v>96</v>
      </c>
      <c r="AW92" s="116">
        <v>139</v>
      </c>
      <c r="AX92" s="116">
        <v>149</v>
      </c>
      <c r="AY92" s="116">
        <v>45</v>
      </c>
      <c r="AZ92" s="116">
        <v>153</v>
      </c>
      <c r="BA92" s="116">
        <v>162</v>
      </c>
      <c r="BB92" s="116">
        <v>89</v>
      </c>
      <c r="BC92" s="116">
        <v>80</v>
      </c>
      <c r="BD92" s="116">
        <v>50</v>
      </c>
      <c r="BE92" s="116">
        <v>395</v>
      </c>
      <c r="BF92" s="116">
        <v>113</v>
      </c>
      <c r="BG92" s="116">
        <v>50</v>
      </c>
      <c r="BH92" s="116">
        <v>70</v>
      </c>
      <c r="BI92" s="116">
        <v>77</v>
      </c>
      <c r="BJ92" s="116"/>
      <c r="BK92" s="116">
        <v>123</v>
      </c>
      <c r="BL92" s="116">
        <v>131</v>
      </c>
      <c r="BM92" s="116">
        <v>128</v>
      </c>
      <c r="BN92" s="116">
        <v>82</v>
      </c>
      <c r="BO92" s="116">
        <v>84</v>
      </c>
      <c r="BP92" s="116">
        <v>35</v>
      </c>
      <c r="BQ92" s="116"/>
      <c r="BR92" s="116">
        <v>80</v>
      </c>
      <c r="BS92" s="116">
        <v>101</v>
      </c>
      <c r="BT92" s="116">
        <v>101</v>
      </c>
      <c r="BU92" s="116">
        <v>135</v>
      </c>
      <c r="BV92" s="116">
        <v>146</v>
      </c>
      <c r="BW92" s="116">
        <v>35</v>
      </c>
      <c r="BX92" s="116">
        <v>46</v>
      </c>
      <c r="BY92" s="116"/>
      <c r="BZ92" s="116"/>
      <c r="CA92" s="116">
        <v>43</v>
      </c>
      <c r="CB92" s="116">
        <v>41</v>
      </c>
      <c r="CC92" s="116">
        <v>43</v>
      </c>
      <c r="CD92" s="116">
        <v>99</v>
      </c>
      <c r="CE92" s="116">
        <v>99</v>
      </c>
      <c r="CF92" s="116">
        <v>10</v>
      </c>
      <c r="CG92" s="116">
        <v>34</v>
      </c>
      <c r="CH92" s="116">
        <v>18</v>
      </c>
      <c r="CI92" s="116">
        <v>62</v>
      </c>
      <c r="CJ92" s="112">
        <v>168</v>
      </c>
      <c r="CK92" s="112">
        <v>120</v>
      </c>
      <c r="CL92" s="112">
        <v>207</v>
      </c>
      <c r="CM92" s="112">
        <v>88</v>
      </c>
      <c r="CN92" s="116">
        <v>49</v>
      </c>
      <c r="CO92" s="116">
        <v>132</v>
      </c>
      <c r="CP92" s="116">
        <v>99</v>
      </c>
      <c r="CQ92" s="116">
        <v>26</v>
      </c>
      <c r="CR92" s="116">
        <v>99</v>
      </c>
      <c r="CS92" s="116">
        <v>132</v>
      </c>
      <c r="CT92" s="116">
        <v>86</v>
      </c>
      <c r="CU92" s="116">
        <v>52</v>
      </c>
      <c r="CV92" s="116">
        <v>39</v>
      </c>
      <c r="CW92" s="121"/>
    </row>
    <row r="93" spans="2:101" s="113" customFormat="1">
      <c r="X93" s="148" t="s">
        <v>166</v>
      </c>
      <c r="AD93" s="180" t="s">
        <v>193</v>
      </c>
      <c r="AJ93" s="111" t="s">
        <v>58</v>
      </c>
      <c r="AK93" s="111" t="s">
        <v>59</v>
      </c>
      <c r="AM93" s="120"/>
      <c r="AN93" s="116">
        <v>200</v>
      </c>
      <c r="AO93" s="116">
        <v>281</v>
      </c>
      <c r="AP93" s="116">
        <v>162</v>
      </c>
      <c r="AQ93" s="116"/>
      <c r="AR93" s="116">
        <v>99</v>
      </c>
      <c r="AS93" s="116"/>
      <c r="AT93" s="116">
        <v>147</v>
      </c>
      <c r="AU93" s="112">
        <v>151</v>
      </c>
      <c r="AV93" s="116">
        <v>97</v>
      </c>
      <c r="AW93" s="116">
        <v>147</v>
      </c>
      <c r="AX93" s="116">
        <v>162</v>
      </c>
      <c r="AY93" s="116"/>
      <c r="AZ93" s="116">
        <v>193</v>
      </c>
      <c r="BA93" s="116"/>
      <c r="BB93" s="116">
        <v>174</v>
      </c>
      <c r="BC93" s="116">
        <v>89</v>
      </c>
      <c r="BD93" s="116">
        <v>51</v>
      </c>
      <c r="BE93" s="116"/>
      <c r="BF93" s="116"/>
      <c r="BG93" s="116">
        <v>80</v>
      </c>
      <c r="BH93" s="116"/>
      <c r="BI93" s="116">
        <v>80</v>
      </c>
      <c r="BJ93" s="116"/>
      <c r="BK93" s="116">
        <v>160</v>
      </c>
      <c r="BL93" s="116">
        <v>580</v>
      </c>
      <c r="BM93" s="116">
        <v>221</v>
      </c>
      <c r="BN93" s="116">
        <v>101</v>
      </c>
      <c r="BO93" s="116">
        <v>92</v>
      </c>
      <c r="BP93" s="116">
        <v>82</v>
      </c>
      <c r="BQ93" s="116"/>
      <c r="BR93" s="116">
        <v>84</v>
      </c>
      <c r="BS93" s="116">
        <v>116</v>
      </c>
      <c r="BT93" s="116">
        <v>146</v>
      </c>
      <c r="BU93" s="116">
        <v>144</v>
      </c>
      <c r="BV93" s="116">
        <v>156</v>
      </c>
      <c r="BW93" s="116">
        <v>129</v>
      </c>
      <c r="BX93" s="116">
        <v>58</v>
      </c>
      <c r="BY93" s="116"/>
      <c r="BZ93" s="116"/>
      <c r="CA93" s="116">
        <v>63</v>
      </c>
      <c r="CB93" s="116">
        <v>43</v>
      </c>
      <c r="CC93" s="116">
        <v>137</v>
      </c>
      <c r="CD93" s="116">
        <v>145</v>
      </c>
      <c r="CE93" s="116">
        <v>137</v>
      </c>
      <c r="CF93" s="116">
        <v>14</v>
      </c>
      <c r="CG93" s="116">
        <v>101</v>
      </c>
      <c r="CH93" s="116">
        <v>30</v>
      </c>
      <c r="CI93" s="116">
        <v>71</v>
      </c>
      <c r="CJ93" s="116">
        <v>178</v>
      </c>
      <c r="CK93" s="116">
        <v>158</v>
      </c>
      <c r="CL93" s="116"/>
      <c r="CM93" s="116">
        <v>104</v>
      </c>
      <c r="CN93" s="116"/>
      <c r="CO93" s="116">
        <v>140</v>
      </c>
      <c r="CP93" s="116">
        <v>140</v>
      </c>
      <c r="CQ93" s="116">
        <v>33</v>
      </c>
      <c r="CR93" s="116">
        <v>108</v>
      </c>
      <c r="CS93" s="116"/>
      <c r="CT93" s="116">
        <v>98</v>
      </c>
      <c r="CU93" s="116">
        <v>54</v>
      </c>
      <c r="CV93" s="116">
        <v>55</v>
      </c>
      <c r="CW93" s="121"/>
    </row>
    <row r="94" spans="2:101" s="113" customFormat="1">
      <c r="X94" s="148" t="s">
        <v>167</v>
      </c>
      <c r="AD94" s="180" t="s">
        <v>190</v>
      </c>
      <c r="AJ94" s="111" t="s">
        <v>56</v>
      </c>
      <c r="AK94" s="111" t="s">
        <v>56</v>
      </c>
      <c r="AM94" s="120"/>
      <c r="AN94" s="116">
        <v>211</v>
      </c>
      <c r="AO94" s="116"/>
      <c r="AP94" s="116">
        <v>175</v>
      </c>
      <c r="AQ94" s="116"/>
      <c r="AR94" s="116">
        <v>172</v>
      </c>
      <c r="AS94" s="116"/>
      <c r="AT94" s="116">
        <v>284</v>
      </c>
      <c r="AU94" s="112">
        <v>273</v>
      </c>
      <c r="AV94" s="116">
        <v>139</v>
      </c>
      <c r="AW94" s="116">
        <v>299</v>
      </c>
      <c r="AX94" s="116">
        <v>191</v>
      </c>
      <c r="AY94" s="116"/>
      <c r="AZ94" s="116"/>
      <c r="BA94" s="116"/>
      <c r="BB94" s="116">
        <v>267</v>
      </c>
      <c r="BC94" s="116">
        <v>174</v>
      </c>
      <c r="BD94" s="116">
        <v>80</v>
      </c>
      <c r="BE94" s="116"/>
      <c r="BF94" s="116"/>
      <c r="BG94" s="116">
        <v>84</v>
      </c>
      <c r="BH94" s="116"/>
      <c r="BI94" s="116">
        <v>84</v>
      </c>
      <c r="BJ94" s="116"/>
      <c r="BK94" s="116">
        <v>242</v>
      </c>
      <c r="BL94" s="116"/>
      <c r="BM94" s="116"/>
      <c r="BN94" s="116">
        <v>280</v>
      </c>
      <c r="BO94" s="116">
        <v>101</v>
      </c>
      <c r="BP94" s="116">
        <v>85</v>
      </c>
      <c r="BQ94" s="116"/>
      <c r="BR94" s="116">
        <v>113</v>
      </c>
      <c r="BS94" s="116">
        <v>121</v>
      </c>
      <c r="BT94" s="116">
        <v>156</v>
      </c>
      <c r="BU94" s="116">
        <v>150</v>
      </c>
      <c r="BV94" s="116"/>
      <c r="BW94" s="116">
        <v>152</v>
      </c>
      <c r="BX94" s="116">
        <v>101</v>
      </c>
      <c r="BY94" s="116"/>
      <c r="BZ94" s="116"/>
      <c r="CA94" s="116">
        <v>99</v>
      </c>
      <c r="CB94" s="116">
        <v>46</v>
      </c>
      <c r="CC94" s="116">
        <v>198</v>
      </c>
      <c r="CD94" s="116">
        <v>152</v>
      </c>
      <c r="CE94" s="116">
        <v>180</v>
      </c>
      <c r="CF94" s="116">
        <v>18</v>
      </c>
      <c r="CG94" s="116">
        <v>118</v>
      </c>
      <c r="CH94" s="116">
        <v>38</v>
      </c>
      <c r="CI94" s="116">
        <v>74</v>
      </c>
      <c r="CJ94" s="116">
        <v>190</v>
      </c>
      <c r="CK94" s="116">
        <v>167</v>
      </c>
      <c r="CL94" s="116"/>
      <c r="CM94" s="116">
        <v>124</v>
      </c>
      <c r="CN94" s="116"/>
      <c r="CO94" s="116"/>
      <c r="CP94" s="116">
        <v>152</v>
      </c>
      <c r="CQ94" s="116">
        <v>88</v>
      </c>
      <c r="CR94" s="116">
        <v>120</v>
      </c>
      <c r="CS94" s="116"/>
      <c r="CT94" s="116">
        <v>111</v>
      </c>
      <c r="CU94" s="116">
        <v>56</v>
      </c>
      <c r="CV94" s="116">
        <v>57</v>
      </c>
      <c r="CW94" s="121"/>
    </row>
    <row r="95" spans="2:101" s="113" customFormat="1">
      <c r="X95" s="148" t="s">
        <v>168</v>
      </c>
      <c r="AD95" s="180" t="s">
        <v>216</v>
      </c>
      <c r="AJ95" s="111" t="s">
        <v>60</v>
      </c>
      <c r="AK95" s="111" t="s">
        <v>60</v>
      </c>
      <c r="AM95" s="120"/>
      <c r="AN95" s="116">
        <v>254</v>
      </c>
      <c r="AO95" s="116"/>
      <c r="AP95" s="116">
        <v>222</v>
      </c>
      <c r="AQ95" s="116"/>
      <c r="AR95" s="116"/>
      <c r="AS95" s="116"/>
      <c r="AT95" s="116"/>
      <c r="AU95" s="112">
        <v>299</v>
      </c>
      <c r="AV95" s="116">
        <v>161</v>
      </c>
      <c r="AW95" s="116">
        <v>395</v>
      </c>
      <c r="AX95" s="116"/>
      <c r="AY95" s="116"/>
      <c r="AZ95" s="116"/>
      <c r="BA95" s="116"/>
      <c r="BB95" s="116"/>
      <c r="BC95" s="116">
        <v>193</v>
      </c>
      <c r="BD95" s="116">
        <v>99</v>
      </c>
      <c r="BE95" s="116"/>
      <c r="BF95" s="116"/>
      <c r="BG95" s="116">
        <v>113</v>
      </c>
      <c r="BH95" s="116"/>
      <c r="BI95" s="116">
        <v>92</v>
      </c>
      <c r="BJ95" s="116"/>
      <c r="BK95" s="116">
        <v>580</v>
      </c>
      <c r="BL95" s="116"/>
      <c r="BM95" s="116"/>
      <c r="BN95" s="116"/>
      <c r="BO95" s="116">
        <v>109</v>
      </c>
      <c r="BP95" s="116">
        <v>87</v>
      </c>
      <c r="BQ95" s="116"/>
      <c r="BR95" s="116">
        <v>128</v>
      </c>
      <c r="BS95" s="116">
        <v>128</v>
      </c>
      <c r="BT95" s="116">
        <v>183</v>
      </c>
      <c r="BU95" s="116">
        <v>154</v>
      </c>
      <c r="BV95" s="116"/>
      <c r="BW95" s="116">
        <v>236</v>
      </c>
      <c r="BX95" s="116">
        <v>166</v>
      </c>
      <c r="BY95" s="116"/>
      <c r="BZ95" s="116"/>
      <c r="CA95" s="116">
        <v>145</v>
      </c>
      <c r="CB95" s="116">
        <v>58</v>
      </c>
      <c r="CC95" s="116">
        <v>269</v>
      </c>
      <c r="CD95" s="116">
        <v>233</v>
      </c>
      <c r="CE95" s="116">
        <v>190</v>
      </c>
      <c r="CF95" s="116">
        <v>19</v>
      </c>
      <c r="CG95" s="116">
        <v>126</v>
      </c>
      <c r="CH95" s="116">
        <v>40</v>
      </c>
      <c r="CI95" s="116">
        <v>78</v>
      </c>
      <c r="CJ95" s="116">
        <v>395</v>
      </c>
      <c r="CK95" s="116">
        <v>168</v>
      </c>
      <c r="CL95" s="116"/>
      <c r="CM95" s="116"/>
      <c r="CN95" s="116"/>
      <c r="CO95" s="116"/>
      <c r="CP95" s="116">
        <v>165</v>
      </c>
      <c r="CQ95" s="116">
        <v>99</v>
      </c>
      <c r="CR95" s="116">
        <v>132</v>
      </c>
      <c r="CS95" s="116"/>
      <c r="CT95" s="116">
        <v>115</v>
      </c>
      <c r="CU95" s="116">
        <v>67</v>
      </c>
      <c r="CV95" s="116">
        <v>72</v>
      </c>
      <c r="CW95" s="121"/>
    </row>
    <row r="96" spans="2:101" s="113" customFormat="1">
      <c r="X96" s="148" t="s">
        <v>169</v>
      </c>
      <c r="AD96" s="180" t="s">
        <v>195</v>
      </c>
      <c r="AJ96" s="111" t="s">
        <v>57</v>
      </c>
      <c r="AK96" s="111" t="s">
        <v>57</v>
      </c>
      <c r="AM96" s="120"/>
      <c r="AN96" s="116">
        <v>255</v>
      </c>
      <c r="AO96" s="116"/>
      <c r="AP96" s="116">
        <v>253</v>
      </c>
      <c r="AQ96" s="116"/>
      <c r="AR96" s="116"/>
      <c r="AS96" s="116"/>
      <c r="AT96" s="116"/>
      <c r="AU96" s="112"/>
      <c r="AV96" s="116">
        <v>263</v>
      </c>
      <c r="AW96" s="116"/>
      <c r="AX96" s="116"/>
      <c r="AY96" s="116"/>
      <c r="AZ96" s="116"/>
      <c r="BA96" s="116"/>
      <c r="BB96" s="116"/>
      <c r="BC96" s="116">
        <v>267</v>
      </c>
      <c r="BD96" s="116">
        <v>104</v>
      </c>
      <c r="BE96" s="116"/>
      <c r="BF96" s="116"/>
      <c r="BG96" s="116">
        <v>128</v>
      </c>
      <c r="BH96" s="116"/>
      <c r="BI96" s="116">
        <v>112</v>
      </c>
      <c r="BJ96" s="116"/>
      <c r="BK96" s="116">
        <v>680</v>
      </c>
      <c r="BL96" s="116"/>
      <c r="BM96" s="116"/>
      <c r="BN96" s="116"/>
      <c r="BO96" s="116">
        <v>114</v>
      </c>
      <c r="BP96" s="116">
        <v>101</v>
      </c>
      <c r="BQ96" s="116"/>
      <c r="BR96" s="116">
        <v>220</v>
      </c>
      <c r="BS96" s="116"/>
      <c r="BT96" s="116">
        <v>198</v>
      </c>
      <c r="BU96" s="116">
        <v>166</v>
      </c>
      <c r="BV96" s="116"/>
      <c r="BW96" s="116"/>
      <c r="BX96" s="116">
        <v>227</v>
      </c>
      <c r="BY96" s="116"/>
      <c r="BZ96" s="116"/>
      <c r="CA96" s="116">
        <v>168</v>
      </c>
      <c r="CB96" s="116">
        <v>65</v>
      </c>
      <c r="CC96" s="116"/>
      <c r="CD96" s="116"/>
      <c r="CE96" s="116">
        <v>198</v>
      </c>
      <c r="CF96" s="116">
        <v>22</v>
      </c>
      <c r="CG96" s="116">
        <v>150</v>
      </c>
      <c r="CH96" s="116">
        <v>58</v>
      </c>
      <c r="CI96" s="116">
        <v>79</v>
      </c>
      <c r="CJ96" s="116"/>
      <c r="CK96" s="116">
        <v>182</v>
      </c>
      <c r="CL96" s="116"/>
      <c r="CM96" s="116"/>
      <c r="CN96" s="116"/>
      <c r="CO96" s="116"/>
      <c r="CP96" s="116"/>
      <c r="CQ96" s="116">
        <v>120</v>
      </c>
      <c r="CR96" s="116">
        <v>165</v>
      </c>
      <c r="CS96" s="116"/>
      <c r="CT96" s="116">
        <v>186</v>
      </c>
      <c r="CU96" s="116">
        <v>75</v>
      </c>
      <c r="CV96" s="116">
        <v>73</v>
      </c>
      <c r="CW96" s="121"/>
    </row>
    <row r="97" spans="23:101" s="113" customFormat="1">
      <c r="X97" s="148" t="s">
        <v>170</v>
      </c>
      <c r="AD97" s="331" t="s">
        <v>217</v>
      </c>
      <c r="AJ97" s="111" t="s">
        <v>55</v>
      </c>
      <c r="AK97" s="111" t="s">
        <v>55</v>
      </c>
      <c r="AM97" s="120"/>
      <c r="AN97" s="116">
        <v>271</v>
      </c>
      <c r="AO97" s="116"/>
      <c r="AP97" s="116">
        <v>271</v>
      </c>
      <c r="AQ97" s="116"/>
      <c r="AR97" s="116"/>
      <c r="AS97" s="116"/>
      <c r="AT97" s="116"/>
      <c r="AU97" s="112"/>
      <c r="AV97" s="116">
        <v>265</v>
      </c>
      <c r="AW97" s="116"/>
      <c r="AX97" s="116"/>
      <c r="AY97" s="116"/>
      <c r="AZ97" s="116"/>
      <c r="BA97" s="116"/>
      <c r="BB97" s="116"/>
      <c r="BC97" s="116"/>
      <c r="BD97" s="116">
        <v>160</v>
      </c>
      <c r="BE97" s="116"/>
      <c r="BF97" s="116"/>
      <c r="BG97" s="116">
        <v>275</v>
      </c>
      <c r="BH97" s="116"/>
      <c r="BI97" s="116">
        <v>123</v>
      </c>
      <c r="BJ97" s="116"/>
      <c r="BK97" s="116"/>
      <c r="BL97" s="116"/>
      <c r="BM97" s="116"/>
      <c r="BN97" s="116"/>
      <c r="BO97" s="116">
        <v>280</v>
      </c>
      <c r="BP97" s="116">
        <v>130</v>
      </c>
      <c r="BQ97" s="116"/>
      <c r="BR97" s="116">
        <v>505</v>
      </c>
      <c r="BS97" s="116"/>
      <c r="BT97" s="116">
        <v>218</v>
      </c>
      <c r="BU97" s="116">
        <v>192</v>
      </c>
      <c r="BV97" s="116"/>
      <c r="BW97" s="116"/>
      <c r="BX97" s="116">
        <v>229</v>
      </c>
      <c r="BY97" s="116"/>
      <c r="BZ97" s="116"/>
      <c r="CA97" s="116">
        <v>180</v>
      </c>
      <c r="CB97" s="116">
        <v>99</v>
      </c>
      <c r="CC97" s="116"/>
      <c r="CD97" s="116"/>
      <c r="CE97" s="116">
        <v>201</v>
      </c>
      <c r="CF97" s="116">
        <v>23</v>
      </c>
      <c r="CG97" s="116">
        <v>232</v>
      </c>
      <c r="CH97" s="116">
        <v>60</v>
      </c>
      <c r="CI97" s="116">
        <v>86</v>
      </c>
      <c r="CJ97" s="116"/>
      <c r="CK97" s="116">
        <v>203</v>
      </c>
      <c r="CL97" s="116"/>
      <c r="CM97" s="116"/>
      <c r="CN97" s="116"/>
      <c r="CO97" s="116"/>
      <c r="CP97" s="116"/>
      <c r="CQ97" s="116">
        <v>132</v>
      </c>
      <c r="CR97" s="116">
        <v>219</v>
      </c>
      <c r="CS97" s="116"/>
      <c r="CU97" s="116">
        <v>76</v>
      </c>
      <c r="CV97" s="116">
        <v>74</v>
      </c>
      <c r="CW97" s="121"/>
    </row>
    <row r="98" spans="23:101" s="113" customFormat="1">
      <c r="X98" s="148" t="s">
        <v>171</v>
      </c>
      <c r="AD98" s="331"/>
      <c r="AJ98" s="111" t="s">
        <v>59</v>
      </c>
      <c r="AK98" s="111" t="s">
        <v>58</v>
      </c>
      <c r="AM98" s="120"/>
      <c r="AN98" s="116">
        <v>283</v>
      </c>
      <c r="AO98" s="116"/>
      <c r="AP98" s="116"/>
      <c r="AQ98" s="116"/>
      <c r="AR98" s="116"/>
      <c r="AS98" s="116"/>
      <c r="AT98" s="116"/>
      <c r="AU98" s="112"/>
      <c r="AV98" s="116"/>
      <c r="AW98" s="116"/>
      <c r="AX98" s="116"/>
      <c r="AY98" s="116"/>
      <c r="AZ98" s="116"/>
      <c r="BA98" s="116"/>
      <c r="BB98" s="116"/>
      <c r="BC98" s="116"/>
      <c r="BD98" s="116">
        <v>220</v>
      </c>
      <c r="BE98" s="116"/>
      <c r="BF98" s="116"/>
      <c r="BG98" s="116">
        <v>505</v>
      </c>
      <c r="BH98" s="116"/>
      <c r="BI98" s="116">
        <v>185</v>
      </c>
      <c r="BJ98" s="116"/>
      <c r="BK98" s="116"/>
      <c r="BL98" s="116"/>
      <c r="BM98" s="116"/>
      <c r="BN98" s="116"/>
      <c r="BO98" s="116">
        <v>380</v>
      </c>
      <c r="BP98" s="116">
        <v>152</v>
      </c>
      <c r="BQ98" s="116"/>
      <c r="BR98" s="116">
        <v>680</v>
      </c>
      <c r="BS98" s="116"/>
      <c r="BT98" s="116"/>
      <c r="BU98" s="116">
        <v>217</v>
      </c>
      <c r="BV98" s="116"/>
      <c r="BW98" s="116"/>
      <c r="BX98" s="116"/>
      <c r="BY98" s="116"/>
      <c r="BZ98" s="116"/>
      <c r="CA98" s="116">
        <v>198</v>
      </c>
      <c r="CB98" s="116">
        <v>119</v>
      </c>
      <c r="CC98" s="116"/>
      <c r="CD98" s="116"/>
      <c r="CE98" s="116">
        <v>216</v>
      </c>
      <c r="CF98" s="116">
        <v>27</v>
      </c>
      <c r="CG98" s="116"/>
      <c r="CH98" s="116">
        <v>62</v>
      </c>
      <c r="CI98" s="116">
        <v>91</v>
      </c>
      <c r="CJ98" s="116"/>
      <c r="CK98" s="116">
        <v>266</v>
      </c>
      <c r="CL98" s="116"/>
      <c r="CM98" s="116"/>
      <c r="CN98" s="116"/>
      <c r="CO98" s="116"/>
      <c r="CP98" s="116"/>
      <c r="CQ98" s="116">
        <v>205</v>
      </c>
      <c r="CR98" s="116"/>
      <c r="CS98" s="116"/>
      <c r="CT98" s="116"/>
      <c r="CU98" s="116">
        <v>78</v>
      </c>
      <c r="CV98" s="116">
        <v>90</v>
      </c>
      <c r="CW98" s="121"/>
    </row>
    <row r="99" spans="23:101" s="113" customFormat="1">
      <c r="X99" s="148" t="s">
        <v>160</v>
      </c>
      <c r="AJ99" s="79" t="s">
        <v>62</v>
      </c>
      <c r="AK99" s="79" t="s">
        <v>62</v>
      </c>
      <c r="AM99" s="120"/>
      <c r="AN99" s="116">
        <v>299</v>
      </c>
      <c r="AO99" s="116"/>
      <c r="AP99" s="116"/>
      <c r="AQ99" s="116"/>
      <c r="AR99" s="116"/>
      <c r="AS99" s="116"/>
      <c r="AT99" s="116"/>
      <c r="AU99" s="112"/>
      <c r="AV99" s="116"/>
      <c r="AW99" s="116"/>
      <c r="AX99" s="116"/>
      <c r="AY99" s="116"/>
      <c r="AZ99" s="116"/>
      <c r="BA99" s="116"/>
      <c r="BB99" s="116"/>
      <c r="BC99" s="116"/>
      <c r="BD99" s="116">
        <v>244</v>
      </c>
      <c r="BE99" s="116"/>
      <c r="BF99" s="116"/>
      <c r="BG99" s="116"/>
      <c r="BH99" s="116"/>
      <c r="BI99" s="116">
        <v>205</v>
      </c>
      <c r="BJ99" s="116"/>
      <c r="BK99" s="116"/>
      <c r="BL99" s="116"/>
      <c r="BM99" s="116"/>
      <c r="BN99" s="116"/>
      <c r="BO99" s="116"/>
      <c r="BP99" s="116">
        <v>156</v>
      </c>
      <c r="BQ99" s="116"/>
      <c r="BR99" s="116">
        <v>780</v>
      </c>
      <c r="BS99" s="116"/>
      <c r="BT99" s="116"/>
      <c r="BU99" s="116">
        <v>225</v>
      </c>
      <c r="BV99" s="116"/>
      <c r="BW99" s="116"/>
      <c r="BX99" s="116"/>
      <c r="BY99" s="116"/>
      <c r="BZ99" s="116"/>
      <c r="CA99" s="116">
        <v>201</v>
      </c>
      <c r="CB99" s="116">
        <v>155</v>
      </c>
      <c r="CC99" s="116"/>
      <c r="CD99" s="116"/>
      <c r="CE99" s="116">
        <v>245</v>
      </c>
      <c r="CF99" s="116">
        <v>30</v>
      </c>
      <c r="CG99" s="116"/>
      <c r="CH99" s="116">
        <v>66</v>
      </c>
      <c r="CI99" s="116">
        <v>95</v>
      </c>
      <c r="CJ99" s="116"/>
      <c r="CK99" s="116">
        <v>270</v>
      </c>
      <c r="CL99" s="116"/>
      <c r="CM99" s="116"/>
      <c r="CN99" s="116"/>
      <c r="CO99" s="116"/>
      <c r="CP99" s="116"/>
      <c r="CQ99" s="116">
        <v>580</v>
      </c>
      <c r="CR99" s="116"/>
      <c r="CS99" s="116"/>
      <c r="CT99" s="116"/>
      <c r="CU99" s="116">
        <v>79</v>
      </c>
      <c r="CV99" s="116">
        <v>91</v>
      </c>
      <c r="CW99" s="121"/>
    </row>
    <row r="100" spans="23:101" s="113" customFormat="1">
      <c r="X100" s="116"/>
      <c r="AJ100" s="79" t="s">
        <v>63</v>
      </c>
      <c r="AK100" s="79" t="s">
        <v>63</v>
      </c>
      <c r="AM100" s="120"/>
      <c r="AN100" s="116"/>
      <c r="AO100" s="116"/>
      <c r="AP100" s="116"/>
      <c r="AQ100" s="116"/>
      <c r="AR100" s="116"/>
      <c r="AS100" s="116"/>
      <c r="AT100" s="116"/>
      <c r="AU100" s="112"/>
      <c r="AV100" s="116"/>
      <c r="AW100" s="116"/>
      <c r="AX100" s="116"/>
      <c r="AY100" s="116"/>
      <c r="AZ100" s="116"/>
      <c r="BA100" s="116"/>
      <c r="BB100" s="116"/>
      <c r="BC100" s="116"/>
      <c r="BD100" s="116">
        <v>275</v>
      </c>
      <c r="BE100" s="116"/>
      <c r="BF100" s="116"/>
      <c r="BG100" s="116"/>
      <c r="BH100" s="116"/>
      <c r="BI100" s="116">
        <v>238</v>
      </c>
      <c r="BJ100" s="116"/>
      <c r="BK100" s="116"/>
      <c r="BL100" s="116"/>
      <c r="BM100" s="116"/>
      <c r="BN100" s="116"/>
      <c r="BO100" s="116"/>
      <c r="BP100" s="116">
        <v>237</v>
      </c>
      <c r="BQ100" s="116"/>
      <c r="BR100" s="116"/>
      <c r="BS100" s="116"/>
      <c r="BT100" s="116"/>
      <c r="BU100" s="116">
        <v>246</v>
      </c>
      <c r="BV100" s="116"/>
      <c r="BW100" s="116"/>
      <c r="BX100" s="116"/>
      <c r="BY100" s="116"/>
      <c r="BZ100" s="116"/>
      <c r="CA100" s="116">
        <v>245</v>
      </c>
      <c r="CB100" s="116">
        <v>166</v>
      </c>
      <c r="CC100" s="116"/>
      <c r="CD100" s="116"/>
      <c r="CE100" s="116"/>
      <c r="CF100" s="116">
        <v>39</v>
      </c>
      <c r="CG100" s="116"/>
      <c r="CH100" s="116">
        <v>71</v>
      </c>
      <c r="CI100" s="116">
        <v>111</v>
      </c>
      <c r="CJ100" s="116"/>
      <c r="CK100" s="116">
        <v>395</v>
      </c>
      <c r="CL100" s="116"/>
      <c r="CM100" s="116"/>
      <c r="CN100" s="116"/>
      <c r="CO100" s="116"/>
      <c r="CP100" s="116"/>
      <c r="CR100" s="116"/>
      <c r="CS100" s="116"/>
      <c r="CT100" s="116"/>
      <c r="CU100" s="116">
        <v>94</v>
      </c>
      <c r="CV100" s="116">
        <v>133</v>
      </c>
      <c r="CW100" s="121"/>
    </row>
    <row r="101" spans="23:101" s="113" customFormat="1">
      <c r="X101" s="116"/>
      <c r="AJ101" s="79" t="s">
        <v>134</v>
      </c>
      <c r="AK101" s="79" t="s">
        <v>70</v>
      </c>
      <c r="AM101" s="120"/>
      <c r="AN101" s="116"/>
      <c r="AO101" s="116"/>
      <c r="AP101" s="116"/>
      <c r="AQ101" s="116"/>
      <c r="AR101" s="116"/>
      <c r="AS101" s="116"/>
      <c r="AT101" s="116"/>
      <c r="AU101" s="112"/>
      <c r="AV101" s="116"/>
      <c r="AW101" s="116"/>
      <c r="AX101" s="116"/>
      <c r="AY101" s="116"/>
      <c r="AZ101" s="116"/>
      <c r="BA101" s="116"/>
      <c r="BB101" s="116"/>
      <c r="BC101" s="116"/>
      <c r="BD101" s="116"/>
      <c r="BE101" s="116"/>
      <c r="BF101" s="116"/>
      <c r="BG101" s="116"/>
      <c r="BH101" s="116"/>
      <c r="BI101" s="116">
        <v>260</v>
      </c>
      <c r="BJ101" s="116"/>
      <c r="BK101" s="116"/>
      <c r="BL101" s="116"/>
      <c r="BM101" s="116"/>
      <c r="BN101" s="116"/>
      <c r="BO101" s="116"/>
      <c r="BP101" s="116">
        <v>280</v>
      </c>
      <c r="BQ101" s="116"/>
      <c r="BR101" s="116"/>
      <c r="BS101" s="116"/>
      <c r="BT101" s="116"/>
      <c r="BU101" s="116"/>
      <c r="BV101" s="116"/>
      <c r="BW101" s="116"/>
      <c r="BX101" s="116"/>
      <c r="BY101" s="116"/>
      <c r="BZ101" s="116"/>
      <c r="CA101" s="116">
        <v>269</v>
      </c>
      <c r="CB101" s="116">
        <v>178</v>
      </c>
      <c r="CC101" s="116"/>
      <c r="CD101" s="116"/>
      <c r="CE101" s="116"/>
      <c r="CF101" s="116">
        <v>47</v>
      </c>
      <c r="CG101" s="116"/>
      <c r="CH101" s="116">
        <v>83</v>
      </c>
      <c r="CI101" s="116">
        <v>177</v>
      </c>
      <c r="CJ101" s="116"/>
      <c r="CK101" s="116"/>
      <c r="CL101" s="116"/>
      <c r="CM101" s="116"/>
      <c r="CN101" s="116"/>
      <c r="CO101" s="116"/>
      <c r="CP101" s="116"/>
      <c r="CQ101" s="116"/>
      <c r="CR101" s="116"/>
      <c r="CS101" s="116"/>
      <c r="CT101" s="116"/>
      <c r="CU101" s="116">
        <v>125</v>
      </c>
      <c r="CV101" s="116">
        <v>142</v>
      </c>
      <c r="CW101" s="121"/>
    </row>
    <row r="102" spans="23:101">
      <c r="X102" s="78"/>
      <c r="AJ102" s="79" t="s">
        <v>61</v>
      </c>
      <c r="AK102" s="79" t="s">
        <v>61</v>
      </c>
      <c r="AM102" s="122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  <c r="BG102" s="77"/>
      <c r="BH102" s="77"/>
      <c r="BI102" s="116">
        <v>262</v>
      </c>
      <c r="BJ102" s="116"/>
      <c r="BK102" s="116"/>
      <c r="BL102" s="116"/>
      <c r="BM102" s="116"/>
      <c r="BN102" s="116"/>
      <c r="BO102" s="116"/>
      <c r="BP102" s="116">
        <v>680</v>
      </c>
      <c r="BQ102" s="116"/>
      <c r="BR102" s="116"/>
      <c r="BS102" s="116"/>
      <c r="BT102" s="116"/>
      <c r="BU102" s="116"/>
      <c r="BV102" s="116"/>
      <c r="BW102" s="116"/>
      <c r="BX102" s="116"/>
      <c r="BY102" s="116"/>
      <c r="BZ102" s="116"/>
      <c r="CB102" s="116">
        <v>184</v>
      </c>
      <c r="CC102" s="116"/>
      <c r="CD102" s="116"/>
      <c r="CE102" s="116"/>
      <c r="CF102" s="116">
        <v>57</v>
      </c>
      <c r="CG102" s="116"/>
      <c r="CH102" s="116">
        <v>95</v>
      </c>
      <c r="CI102" s="116">
        <v>195</v>
      </c>
      <c r="CJ102" s="116"/>
      <c r="CK102" s="116"/>
      <c r="CL102" s="116"/>
      <c r="CM102" s="116"/>
      <c r="CN102" s="116"/>
      <c r="CO102" s="116"/>
      <c r="CP102" s="116"/>
      <c r="CQ102" s="116"/>
      <c r="CR102" s="116"/>
      <c r="CS102" s="116"/>
      <c r="CT102" s="116"/>
      <c r="CU102" s="116">
        <v>163</v>
      </c>
      <c r="CV102" s="116">
        <v>241</v>
      </c>
      <c r="CW102" s="121"/>
    </row>
    <row r="103" spans="23:101" s="113" customFormat="1">
      <c r="W103" s="115"/>
      <c r="X103" s="116"/>
      <c r="AJ103" s="79" t="s">
        <v>68</v>
      </c>
      <c r="AK103" s="79" t="s">
        <v>68</v>
      </c>
      <c r="AM103" s="120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  <c r="AY103" s="116"/>
      <c r="AZ103" s="116"/>
      <c r="BA103" s="116"/>
      <c r="BB103" s="116"/>
      <c r="BC103" s="116"/>
      <c r="BD103" s="116"/>
      <c r="BE103" s="116"/>
      <c r="BF103" s="116"/>
      <c r="BG103" s="116"/>
      <c r="BH103" s="116"/>
      <c r="BI103" s="116">
        <v>580</v>
      </c>
      <c r="BJ103" s="116"/>
      <c r="BK103" s="116"/>
      <c r="BL103" s="116"/>
      <c r="BM103" s="116"/>
      <c r="BN103" s="116"/>
      <c r="BO103" s="116"/>
      <c r="BP103" s="116">
        <v>880</v>
      </c>
      <c r="BQ103" s="116"/>
      <c r="BR103" s="116"/>
      <c r="BS103" s="116"/>
      <c r="BT103" s="116"/>
      <c r="BU103" s="116"/>
      <c r="BV103" s="116"/>
      <c r="BW103" s="116"/>
      <c r="BX103" s="116"/>
      <c r="BY103" s="116"/>
      <c r="BZ103" s="116"/>
      <c r="CB103" s="116">
        <v>202</v>
      </c>
      <c r="CC103" s="116"/>
      <c r="CD103" s="116"/>
      <c r="CE103" s="116"/>
      <c r="CF103" s="116">
        <v>60</v>
      </c>
      <c r="CG103" s="116"/>
      <c r="CH103" s="116">
        <v>127</v>
      </c>
      <c r="CI103" s="116">
        <v>215</v>
      </c>
      <c r="CJ103" s="116"/>
      <c r="CK103" s="116"/>
      <c r="CL103" s="116"/>
      <c r="CM103" s="116"/>
      <c r="CN103" s="116"/>
      <c r="CO103" s="116"/>
      <c r="CP103" s="116"/>
      <c r="CQ103" s="116"/>
      <c r="CR103" s="116"/>
      <c r="CS103" s="116"/>
      <c r="CT103" s="116"/>
      <c r="CU103" s="116">
        <v>188</v>
      </c>
      <c r="CV103" s="116">
        <v>261</v>
      </c>
      <c r="CW103" s="121"/>
    </row>
    <row r="104" spans="23:101" s="113" customFormat="1">
      <c r="W104" s="115"/>
      <c r="X104" s="116"/>
      <c r="AJ104" s="79" t="s">
        <v>69</v>
      </c>
      <c r="AK104" s="79" t="s">
        <v>69</v>
      </c>
      <c r="AM104" s="120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  <c r="AY104" s="116"/>
      <c r="AZ104" s="116"/>
      <c r="BA104" s="116"/>
      <c r="BB104" s="116"/>
      <c r="BC104" s="116"/>
      <c r="BD104" s="116"/>
      <c r="BE104" s="116"/>
      <c r="BF104" s="116"/>
      <c r="BG104" s="116"/>
      <c r="BH104" s="116"/>
      <c r="BI104" s="116">
        <v>680</v>
      </c>
      <c r="BJ104" s="116"/>
      <c r="BK104" s="116"/>
      <c r="BL104" s="116"/>
      <c r="BM104" s="116"/>
      <c r="BN104" s="116"/>
      <c r="BO104" s="116"/>
      <c r="BQ104" s="116"/>
      <c r="BR104" s="116"/>
      <c r="BS104" s="116"/>
      <c r="BT104" s="116"/>
      <c r="BU104" s="116"/>
      <c r="BV104" s="116"/>
      <c r="BW104" s="116"/>
      <c r="BX104" s="116"/>
      <c r="BY104" s="116"/>
      <c r="BZ104" s="116"/>
      <c r="CA104" s="116"/>
      <c r="CB104" s="116">
        <v>204</v>
      </c>
      <c r="CC104" s="116"/>
      <c r="CD104" s="116"/>
      <c r="CE104" s="116"/>
      <c r="CF104" s="116">
        <v>66</v>
      </c>
      <c r="CG104" s="116"/>
      <c r="CH104" s="116">
        <v>138</v>
      </c>
      <c r="CI104" s="116">
        <v>243</v>
      </c>
      <c r="CJ104" s="116"/>
      <c r="CK104" s="116"/>
      <c r="CL104" s="116"/>
      <c r="CM104" s="116"/>
      <c r="CN104" s="116"/>
      <c r="CO104" s="116"/>
      <c r="CP104" s="116"/>
      <c r="CQ104" s="116"/>
      <c r="CR104" s="116"/>
      <c r="CS104" s="116"/>
      <c r="CT104" s="116"/>
      <c r="CU104" s="116">
        <v>282</v>
      </c>
      <c r="CV104" s="116">
        <v>405</v>
      </c>
      <c r="CW104" s="121"/>
    </row>
    <row r="105" spans="23:101" s="113" customFormat="1">
      <c r="W105" s="115"/>
      <c r="X105" s="116"/>
      <c r="AJ105" s="79" t="s">
        <v>71</v>
      </c>
      <c r="AK105" s="79" t="s">
        <v>71</v>
      </c>
      <c r="AM105" s="120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  <c r="AY105" s="116"/>
      <c r="AZ105" s="116"/>
      <c r="BA105" s="116"/>
      <c r="BB105" s="116"/>
      <c r="BC105" s="116"/>
      <c r="BD105" s="116"/>
      <c r="BE105" s="116"/>
      <c r="BF105" s="116"/>
      <c r="BG105" s="116"/>
      <c r="BH105" s="116"/>
      <c r="BI105" s="116">
        <v>880</v>
      </c>
      <c r="BJ105" s="116"/>
      <c r="BK105" s="116"/>
      <c r="BL105" s="116"/>
      <c r="BM105" s="116"/>
      <c r="BN105" s="116"/>
      <c r="BO105" s="116"/>
      <c r="BP105" s="116"/>
      <c r="BQ105" s="116"/>
      <c r="BR105" s="116"/>
      <c r="BS105" s="116"/>
      <c r="BT105" s="116"/>
      <c r="BU105" s="116"/>
      <c r="BV105" s="116"/>
      <c r="BW105" s="116"/>
      <c r="BX105" s="116"/>
      <c r="BY105" s="116"/>
      <c r="BZ105" s="116"/>
      <c r="CA105" s="116"/>
      <c r="CB105" s="116">
        <v>223</v>
      </c>
      <c r="CC105" s="116"/>
      <c r="CD105" s="116"/>
      <c r="CE105" s="116"/>
      <c r="CF105" s="116">
        <v>71</v>
      </c>
      <c r="CG105" s="116"/>
      <c r="CH105" s="116">
        <v>142</v>
      </c>
      <c r="CI105" s="116">
        <v>371</v>
      </c>
      <c r="CJ105" s="116"/>
      <c r="CK105" s="116"/>
      <c r="CL105" s="116"/>
      <c r="CM105" s="116"/>
      <c r="CN105" s="116"/>
      <c r="CO105" s="116"/>
      <c r="CP105" s="116"/>
      <c r="CQ105" s="116"/>
      <c r="CR105" s="116"/>
      <c r="CS105" s="116"/>
      <c r="CT105" s="116"/>
      <c r="CU105" s="116">
        <v>805</v>
      </c>
      <c r="CV105" s="116">
        <v>605</v>
      </c>
      <c r="CW105" s="121"/>
    </row>
    <row r="106" spans="23:101" s="113" customFormat="1">
      <c r="W106" s="115"/>
      <c r="X106" s="116"/>
      <c r="AJ106" s="79" t="s">
        <v>67</v>
      </c>
      <c r="AK106" s="79" t="s">
        <v>67</v>
      </c>
      <c r="AM106" s="120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  <c r="AY106" s="116"/>
      <c r="AZ106" s="116"/>
      <c r="BA106" s="116"/>
      <c r="BB106" s="116"/>
      <c r="BC106" s="116"/>
      <c r="BD106" s="116"/>
      <c r="BE106" s="116"/>
      <c r="BF106" s="116"/>
      <c r="BG106" s="116"/>
      <c r="BH106" s="116"/>
      <c r="BI106" s="116">
        <v>980</v>
      </c>
      <c r="BJ106" s="116"/>
      <c r="BK106" s="116"/>
      <c r="BL106" s="116"/>
      <c r="BM106" s="116"/>
      <c r="BN106" s="116"/>
      <c r="BO106" s="116"/>
      <c r="BP106" s="116"/>
      <c r="BQ106" s="116"/>
      <c r="BR106" s="116"/>
      <c r="BS106" s="116"/>
      <c r="BT106" s="116"/>
      <c r="BU106" s="116"/>
      <c r="BV106" s="116"/>
      <c r="BW106" s="116"/>
      <c r="BX106" s="116"/>
      <c r="BY106" s="116"/>
      <c r="BZ106" s="116"/>
      <c r="CA106" s="116"/>
      <c r="CB106" s="116">
        <v>395</v>
      </c>
      <c r="CC106" s="116"/>
      <c r="CD106" s="116"/>
      <c r="CE106" s="116"/>
      <c r="CF106" s="116">
        <v>72</v>
      </c>
      <c r="CG106" s="116"/>
      <c r="CH106" s="116">
        <v>173</v>
      </c>
      <c r="CJ106" s="116"/>
      <c r="CK106" s="116"/>
      <c r="CL106" s="116"/>
      <c r="CM106" s="116"/>
      <c r="CN106" s="116"/>
      <c r="CO106" s="116"/>
      <c r="CP106" s="116"/>
      <c r="CQ106" s="116"/>
      <c r="CR106" s="116"/>
      <c r="CS106" s="116"/>
      <c r="CT106" s="116"/>
      <c r="CU106" s="116">
        <v>905</v>
      </c>
      <c r="CV106" s="116"/>
      <c r="CW106" s="121"/>
    </row>
    <row r="107" spans="23:101" s="113" customFormat="1">
      <c r="W107" s="115"/>
      <c r="X107" s="116"/>
      <c r="AJ107" s="79" t="s">
        <v>65</v>
      </c>
      <c r="AK107" s="79" t="s">
        <v>65</v>
      </c>
      <c r="AM107" s="120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  <c r="AY107" s="116"/>
      <c r="AZ107" s="116"/>
      <c r="BA107" s="116"/>
      <c r="BB107" s="116"/>
      <c r="BC107" s="116"/>
      <c r="BD107" s="116"/>
      <c r="BE107" s="116"/>
      <c r="BF107" s="116"/>
      <c r="BG107" s="116"/>
      <c r="BH107" s="116"/>
      <c r="BJ107" s="116"/>
      <c r="BK107" s="116"/>
      <c r="BL107" s="116"/>
      <c r="BM107" s="116"/>
      <c r="BN107" s="116"/>
      <c r="BO107" s="116"/>
      <c r="BP107" s="116"/>
      <c r="BQ107" s="116"/>
      <c r="BR107" s="116"/>
      <c r="BS107" s="116"/>
      <c r="BT107" s="116"/>
      <c r="BU107" s="116"/>
      <c r="BV107" s="116"/>
      <c r="BW107" s="116"/>
      <c r="BX107" s="116"/>
      <c r="BY107" s="116"/>
      <c r="BZ107" s="116"/>
      <c r="CA107" s="116"/>
      <c r="CC107" s="116"/>
      <c r="CD107" s="116"/>
      <c r="CE107" s="116"/>
      <c r="CF107" s="116">
        <v>91</v>
      </c>
      <c r="CG107" s="116"/>
      <c r="CH107" s="116">
        <v>178</v>
      </c>
      <c r="CI107" s="116"/>
      <c r="CJ107" s="116"/>
      <c r="CK107" s="116"/>
      <c r="CL107" s="116"/>
      <c r="CM107" s="116"/>
      <c r="CN107" s="116"/>
      <c r="CO107" s="116"/>
      <c r="CP107" s="116"/>
      <c r="CQ107" s="116"/>
      <c r="CR107" s="116"/>
      <c r="CS107" s="116"/>
      <c r="CT107" s="116"/>
      <c r="CV107" s="116"/>
      <c r="CW107" s="121"/>
    </row>
    <row r="108" spans="23:101" s="113" customFormat="1">
      <c r="W108" s="115"/>
      <c r="X108" s="116"/>
      <c r="AJ108" s="79" t="s">
        <v>64</v>
      </c>
      <c r="AK108" s="79" t="s">
        <v>64</v>
      </c>
      <c r="AM108" s="120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  <c r="AY108" s="116"/>
      <c r="AZ108" s="116"/>
      <c r="BA108" s="116"/>
      <c r="BB108" s="116"/>
      <c r="BC108" s="116"/>
      <c r="BD108" s="116"/>
      <c r="BE108" s="116"/>
      <c r="BF108" s="116"/>
      <c r="BG108" s="116"/>
      <c r="BH108" s="116"/>
      <c r="BJ108" s="116"/>
      <c r="BK108" s="116"/>
      <c r="BL108" s="116"/>
      <c r="BM108" s="116"/>
      <c r="BN108" s="116"/>
      <c r="BO108" s="116"/>
      <c r="BP108" s="116"/>
      <c r="BQ108" s="116"/>
      <c r="BR108" s="116"/>
      <c r="BS108" s="116"/>
      <c r="BT108" s="116"/>
      <c r="BU108" s="116"/>
      <c r="BV108" s="116"/>
      <c r="BW108" s="116"/>
      <c r="BX108" s="116"/>
      <c r="BY108" s="116"/>
      <c r="BZ108" s="116"/>
      <c r="CA108" s="116"/>
      <c r="CB108" s="116"/>
      <c r="CC108" s="116"/>
      <c r="CD108" s="116"/>
      <c r="CE108" s="116"/>
      <c r="CF108" s="116">
        <v>101</v>
      </c>
      <c r="CG108" s="116"/>
      <c r="CH108" s="116">
        <v>189</v>
      </c>
      <c r="CI108" s="116"/>
      <c r="CJ108" s="116"/>
      <c r="CK108" s="116"/>
      <c r="CL108" s="116"/>
      <c r="CM108" s="116"/>
      <c r="CN108" s="116"/>
      <c r="CO108" s="116"/>
      <c r="CP108" s="116"/>
      <c r="CQ108" s="116"/>
      <c r="CR108" s="116"/>
      <c r="CS108" s="116"/>
      <c r="CT108" s="116"/>
      <c r="CU108" s="116"/>
      <c r="CV108" s="116"/>
      <c r="CW108" s="121"/>
    </row>
    <row r="109" spans="23:101" s="113" customFormat="1">
      <c r="W109" s="115"/>
      <c r="X109" s="116"/>
      <c r="AJ109" s="79" t="s">
        <v>66</v>
      </c>
      <c r="AK109" s="79" t="s">
        <v>66</v>
      </c>
      <c r="AM109" s="120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  <c r="AY109" s="116"/>
      <c r="AZ109" s="116"/>
      <c r="BA109" s="116"/>
      <c r="BB109" s="116"/>
      <c r="BC109" s="116"/>
      <c r="BD109" s="116"/>
      <c r="BE109" s="116"/>
      <c r="BF109" s="116"/>
      <c r="BG109" s="116"/>
      <c r="BH109" s="116"/>
      <c r="BI109" s="116"/>
      <c r="BJ109" s="116"/>
      <c r="BK109" s="116"/>
      <c r="BL109" s="116"/>
      <c r="BM109" s="116"/>
      <c r="BN109" s="116"/>
      <c r="BO109" s="116"/>
      <c r="BP109" s="116"/>
      <c r="BQ109" s="116"/>
      <c r="BR109" s="116"/>
      <c r="BS109" s="116"/>
      <c r="BT109" s="116"/>
      <c r="BU109" s="116"/>
      <c r="BV109" s="116"/>
      <c r="BW109" s="116"/>
      <c r="BX109" s="116"/>
      <c r="BY109" s="116"/>
      <c r="BZ109" s="116"/>
      <c r="CA109" s="116"/>
      <c r="CB109" s="116"/>
      <c r="CC109" s="116"/>
      <c r="CD109" s="116"/>
      <c r="CE109" s="116"/>
      <c r="CF109" s="116">
        <v>103</v>
      </c>
      <c r="CG109" s="116"/>
      <c r="CH109" s="116">
        <v>210</v>
      </c>
      <c r="CI109" s="116"/>
      <c r="CJ109" s="116"/>
      <c r="CK109" s="116"/>
      <c r="CL109" s="116"/>
      <c r="CM109" s="116"/>
      <c r="CN109" s="116"/>
      <c r="CO109" s="116"/>
      <c r="CP109" s="116"/>
      <c r="CQ109" s="116"/>
      <c r="CR109" s="116"/>
      <c r="CS109" s="116"/>
      <c r="CT109" s="116"/>
      <c r="CU109" s="116"/>
      <c r="CV109" s="116"/>
      <c r="CW109" s="121"/>
    </row>
    <row r="110" spans="23:101" s="113" customFormat="1">
      <c r="W110" s="115"/>
      <c r="X110" s="116"/>
      <c r="AJ110" s="118" t="s">
        <v>76</v>
      </c>
      <c r="AK110" s="118" t="s">
        <v>76</v>
      </c>
      <c r="AM110" s="120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  <c r="AY110" s="116"/>
      <c r="AZ110" s="116"/>
      <c r="BA110" s="116"/>
      <c r="BB110" s="116"/>
      <c r="BC110" s="116"/>
      <c r="BD110" s="116"/>
      <c r="BE110" s="116"/>
      <c r="BF110" s="116"/>
      <c r="BG110" s="116"/>
      <c r="BH110" s="116"/>
      <c r="BI110" s="116"/>
      <c r="BJ110" s="116"/>
      <c r="BK110" s="116"/>
      <c r="BL110" s="116"/>
      <c r="BM110" s="116"/>
      <c r="BN110" s="116"/>
      <c r="BO110" s="116"/>
      <c r="BP110" s="116"/>
      <c r="BQ110" s="116"/>
      <c r="BR110" s="116"/>
      <c r="BS110" s="116"/>
      <c r="BT110" s="116"/>
      <c r="BU110" s="116"/>
      <c r="BV110" s="116"/>
      <c r="BW110" s="116"/>
      <c r="BX110" s="116"/>
      <c r="BY110" s="116"/>
      <c r="BZ110" s="116"/>
      <c r="CA110" s="116"/>
      <c r="CB110" s="116"/>
      <c r="CC110" s="116"/>
      <c r="CD110" s="116"/>
      <c r="CE110" s="116"/>
      <c r="CF110" s="116">
        <v>105</v>
      </c>
      <c r="CG110" s="116"/>
      <c r="CH110" s="116">
        <v>215</v>
      </c>
      <c r="CI110" s="116"/>
      <c r="CJ110" s="116"/>
      <c r="CK110" s="116"/>
      <c r="CL110" s="116"/>
      <c r="CM110" s="116"/>
      <c r="CN110" s="116"/>
      <c r="CO110" s="116"/>
      <c r="CP110" s="116"/>
      <c r="CQ110" s="116"/>
      <c r="CR110" s="116"/>
      <c r="CS110" s="116"/>
      <c r="CT110" s="116"/>
      <c r="CU110" s="116"/>
      <c r="CV110" s="116"/>
      <c r="CW110" s="121"/>
    </row>
    <row r="111" spans="23:101" s="113" customFormat="1">
      <c r="W111" s="115"/>
      <c r="X111" s="116"/>
      <c r="AJ111" s="118" t="s">
        <v>135</v>
      </c>
      <c r="AK111" s="118" t="s">
        <v>75</v>
      </c>
      <c r="AM111" s="120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  <c r="AY111" s="116"/>
      <c r="AZ111" s="116"/>
      <c r="BA111" s="116"/>
      <c r="BB111" s="116"/>
      <c r="BC111" s="116"/>
      <c r="BD111" s="116"/>
      <c r="BE111" s="116"/>
      <c r="BF111" s="116"/>
      <c r="BG111" s="116"/>
      <c r="BH111" s="116"/>
      <c r="BI111" s="116"/>
      <c r="BJ111" s="116"/>
      <c r="BK111" s="116"/>
      <c r="BL111" s="116"/>
      <c r="BM111" s="116"/>
      <c r="BN111" s="116"/>
      <c r="BO111" s="116"/>
      <c r="BP111" s="116"/>
      <c r="BQ111" s="116"/>
      <c r="BR111" s="116"/>
      <c r="BS111" s="116"/>
      <c r="BT111" s="116"/>
      <c r="BU111" s="116"/>
      <c r="BV111" s="116"/>
      <c r="BW111" s="116"/>
      <c r="BX111" s="116"/>
      <c r="BY111" s="116"/>
      <c r="BZ111" s="116"/>
      <c r="CA111" s="116"/>
      <c r="CB111" s="116"/>
      <c r="CC111" s="116"/>
      <c r="CD111" s="116"/>
      <c r="CE111" s="116"/>
      <c r="CF111" s="116">
        <v>107</v>
      </c>
      <c r="CG111" s="116"/>
      <c r="CH111" s="116">
        <v>259</v>
      </c>
      <c r="CI111" s="116"/>
      <c r="CJ111" s="116"/>
      <c r="CK111" s="116"/>
      <c r="CL111" s="116"/>
      <c r="CM111" s="116"/>
      <c r="CN111" s="116"/>
      <c r="CO111" s="116"/>
      <c r="CP111" s="116"/>
      <c r="CQ111" s="116"/>
      <c r="CR111" s="116"/>
      <c r="CS111" s="116"/>
      <c r="CT111" s="116"/>
      <c r="CU111" s="116"/>
      <c r="CV111" s="116"/>
      <c r="CW111" s="121"/>
    </row>
    <row r="112" spans="23:101" s="113" customFormat="1">
      <c r="W112" s="115"/>
      <c r="X112" s="116"/>
      <c r="AJ112" s="118" t="s">
        <v>129</v>
      </c>
      <c r="AK112" s="118" t="s">
        <v>129</v>
      </c>
      <c r="AM112" s="120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  <c r="AY112" s="116"/>
      <c r="AZ112" s="116"/>
      <c r="BA112" s="116"/>
      <c r="BB112" s="116"/>
      <c r="BC112" s="116"/>
      <c r="BD112" s="116"/>
      <c r="BE112" s="116"/>
      <c r="BF112" s="116"/>
      <c r="BG112" s="116"/>
      <c r="BH112" s="116"/>
      <c r="BI112" s="116"/>
      <c r="BJ112" s="116"/>
      <c r="BK112" s="116"/>
      <c r="BL112" s="116"/>
      <c r="BM112" s="116"/>
      <c r="BN112" s="116"/>
      <c r="BO112" s="116"/>
      <c r="BP112" s="116"/>
      <c r="BQ112" s="116"/>
      <c r="BR112" s="116"/>
      <c r="BS112" s="116"/>
      <c r="BT112" s="116"/>
      <c r="BU112" s="116"/>
      <c r="BV112" s="116"/>
      <c r="BW112" s="116"/>
      <c r="BX112" s="116"/>
      <c r="BY112" s="116"/>
      <c r="BZ112" s="116"/>
      <c r="CA112" s="116"/>
      <c r="CB112" s="116"/>
      <c r="CC112" s="116"/>
      <c r="CD112" s="116"/>
      <c r="CE112" s="116"/>
      <c r="CF112" s="116">
        <v>118</v>
      </c>
      <c r="CG112" s="116"/>
      <c r="CH112" s="116">
        <v>330</v>
      </c>
      <c r="CI112" s="116"/>
      <c r="CJ112" s="116"/>
      <c r="CK112" s="116"/>
      <c r="CL112" s="116"/>
      <c r="CM112" s="116"/>
      <c r="CN112" s="116"/>
      <c r="CO112" s="116"/>
      <c r="CP112" s="116"/>
      <c r="CQ112" s="116"/>
      <c r="CR112" s="116"/>
      <c r="CS112" s="116"/>
      <c r="CT112" s="116"/>
      <c r="CU112" s="116"/>
      <c r="CV112" s="116"/>
      <c r="CW112" s="121"/>
    </row>
    <row r="113" spans="23:101" s="113" customFormat="1">
      <c r="W113" s="115"/>
      <c r="X113" s="116"/>
      <c r="AJ113" s="118" t="s">
        <v>73</v>
      </c>
      <c r="AK113" s="118" t="s">
        <v>73</v>
      </c>
      <c r="AM113" s="120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  <c r="AY113" s="116"/>
      <c r="AZ113" s="116"/>
      <c r="BA113" s="116"/>
      <c r="BB113" s="116"/>
      <c r="BC113" s="116"/>
      <c r="BD113" s="116"/>
      <c r="BE113" s="116"/>
      <c r="BF113" s="116"/>
      <c r="BG113" s="116"/>
      <c r="BH113" s="116"/>
      <c r="BI113" s="116"/>
      <c r="BJ113" s="116"/>
      <c r="BK113" s="116"/>
      <c r="BL113" s="116"/>
      <c r="BM113" s="116"/>
      <c r="BN113" s="116"/>
      <c r="BO113" s="116"/>
      <c r="BP113" s="116"/>
      <c r="BQ113" s="116"/>
      <c r="BR113" s="116"/>
      <c r="BS113" s="116"/>
      <c r="BT113" s="116"/>
      <c r="BU113" s="116"/>
      <c r="BV113" s="116"/>
      <c r="BW113" s="116"/>
      <c r="BX113" s="116"/>
      <c r="BY113" s="116"/>
      <c r="BZ113" s="116"/>
      <c r="CA113" s="116"/>
      <c r="CB113" s="116"/>
      <c r="CC113" s="116"/>
      <c r="CD113" s="116"/>
      <c r="CE113" s="116"/>
      <c r="CF113" s="116">
        <v>126</v>
      </c>
      <c r="CG113" s="116"/>
      <c r="CH113" s="116">
        <v>395</v>
      </c>
      <c r="CI113" s="116"/>
      <c r="CJ113" s="116"/>
      <c r="CK113" s="116"/>
      <c r="CL113" s="116"/>
      <c r="CM113" s="116"/>
      <c r="CN113" s="116"/>
      <c r="CO113" s="116"/>
      <c r="CP113" s="116"/>
      <c r="CQ113" s="116"/>
      <c r="CR113" s="116"/>
      <c r="CS113" s="116"/>
      <c r="CT113" s="116"/>
      <c r="CU113" s="116"/>
      <c r="CV113" s="116"/>
      <c r="CW113" s="121"/>
    </row>
    <row r="114" spans="23:101" s="113" customFormat="1">
      <c r="W114" s="115"/>
      <c r="X114" s="116"/>
      <c r="AJ114" s="118" t="s">
        <v>138</v>
      </c>
      <c r="AK114" s="118" t="s">
        <v>78</v>
      </c>
      <c r="AM114" s="120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  <c r="AY114" s="116"/>
      <c r="AZ114" s="116"/>
      <c r="BA114" s="116"/>
      <c r="BB114" s="116"/>
      <c r="BC114" s="116"/>
      <c r="BD114" s="116"/>
      <c r="BE114" s="116"/>
      <c r="BF114" s="116"/>
      <c r="BG114" s="116"/>
      <c r="BH114" s="116"/>
      <c r="BI114" s="116"/>
      <c r="BJ114" s="116"/>
      <c r="BK114" s="116"/>
      <c r="BL114" s="116"/>
      <c r="BM114" s="116"/>
      <c r="BN114" s="116"/>
      <c r="BO114" s="116"/>
      <c r="BP114" s="116"/>
      <c r="BQ114" s="116"/>
      <c r="BR114" s="116"/>
      <c r="BS114" s="116"/>
      <c r="BT114" s="116"/>
      <c r="BU114" s="116"/>
      <c r="BV114" s="116"/>
      <c r="BW114" s="116"/>
      <c r="BX114" s="116"/>
      <c r="BY114" s="116"/>
      <c r="BZ114" s="116"/>
      <c r="CA114" s="116"/>
      <c r="CB114" s="116"/>
      <c r="CC114" s="116"/>
      <c r="CD114" s="116"/>
      <c r="CE114" s="116"/>
      <c r="CF114" s="116">
        <v>134</v>
      </c>
      <c r="CG114" s="116"/>
      <c r="CH114" s="116"/>
      <c r="CI114" s="116"/>
      <c r="CJ114" s="116"/>
      <c r="CK114" s="116"/>
      <c r="CL114" s="116"/>
      <c r="CM114" s="116"/>
      <c r="CN114" s="116"/>
      <c r="CO114" s="116"/>
      <c r="CP114" s="116"/>
      <c r="CQ114" s="116"/>
      <c r="CR114" s="116"/>
      <c r="CS114" s="116"/>
      <c r="CT114" s="116"/>
      <c r="CU114" s="116"/>
      <c r="CV114" s="116"/>
      <c r="CW114" s="121"/>
    </row>
    <row r="115" spans="23:101" s="113" customFormat="1">
      <c r="W115" s="115"/>
      <c r="X115" s="116"/>
      <c r="AJ115" s="118" t="s">
        <v>139</v>
      </c>
      <c r="AK115" s="118" t="s">
        <v>79</v>
      </c>
      <c r="AM115" s="120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  <c r="AY115" s="116"/>
      <c r="AZ115" s="116"/>
      <c r="BA115" s="116"/>
      <c r="BB115" s="116"/>
      <c r="BC115" s="116"/>
      <c r="BD115" s="116"/>
      <c r="BE115" s="116"/>
      <c r="BF115" s="116"/>
      <c r="BG115" s="116"/>
      <c r="BH115" s="116"/>
      <c r="BI115" s="116"/>
      <c r="BJ115" s="116"/>
      <c r="BK115" s="116"/>
      <c r="BL115" s="116"/>
      <c r="BM115" s="116"/>
      <c r="BN115" s="116"/>
      <c r="BO115" s="116"/>
      <c r="BP115" s="116"/>
      <c r="BQ115" s="116"/>
      <c r="BR115" s="116"/>
      <c r="BS115" s="116"/>
      <c r="BT115" s="116"/>
      <c r="BU115" s="116"/>
      <c r="BV115" s="116"/>
      <c r="BW115" s="116"/>
      <c r="BX115" s="116"/>
      <c r="BY115" s="116"/>
      <c r="BZ115" s="116"/>
      <c r="CA115" s="116"/>
      <c r="CB115" s="116"/>
      <c r="CC115" s="116"/>
      <c r="CD115" s="116"/>
      <c r="CE115" s="116"/>
      <c r="CF115" s="116">
        <v>138</v>
      </c>
      <c r="CG115" s="116"/>
      <c r="CH115" s="116"/>
      <c r="CI115" s="116"/>
      <c r="CJ115" s="116"/>
      <c r="CK115" s="116"/>
      <c r="CL115" s="116"/>
      <c r="CM115" s="116"/>
      <c r="CN115" s="116"/>
      <c r="CO115" s="116"/>
      <c r="CP115" s="116"/>
      <c r="CQ115" s="116"/>
      <c r="CR115" s="116"/>
      <c r="CS115" s="116"/>
      <c r="CT115" s="116"/>
      <c r="CU115" s="116"/>
      <c r="CV115" s="116"/>
      <c r="CW115" s="121"/>
    </row>
    <row r="116" spans="23:101" s="113" customFormat="1">
      <c r="W116" s="115"/>
      <c r="X116" s="116"/>
      <c r="AJ116" s="118" t="s">
        <v>136</v>
      </c>
      <c r="AK116" s="118" t="s">
        <v>77</v>
      </c>
      <c r="AM116" s="120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  <c r="AY116" s="116"/>
      <c r="AZ116" s="116"/>
      <c r="BA116" s="116"/>
      <c r="BB116" s="116"/>
      <c r="BC116" s="116"/>
      <c r="BD116" s="116"/>
      <c r="BE116" s="116"/>
      <c r="BF116" s="116"/>
      <c r="BG116" s="116"/>
      <c r="BH116" s="116"/>
      <c r="BI116" s="116"/>
      <c r="BJ116" s="116"/>
      <c r="BK116" s="116"/>
      <c r="BL116" s="116"/>
      <c r="BM116" s="116"/>
      <c r="BN116" s="116"/>
      <c r="BO116" s="116"/>
      <c r="BP116" s="116"/>
      <c r="BQ116" s="116"/>
      <c r="BR116" s="116"/>
      <c r="BS116" s="116"/>
      <c r="BT116" s="116"/>
      <c r="BU116" s="116"/>
      <c r="BV116" s="116"/>
      <c r="BW116" s="116"/>
      <c r="BX116" s="116"/>
      <c r="BY116" s="116"/>
      <c r="BZ116" s="116"/>
      <c r="CA116" s="116"/>
      <c r="CB116" s="116"/>
      <c r="CC116" s="116"/>
      <c r="CD116" s="116"/>
      <c r="CE116" s="116"/>
      <c r="CF116" s="116">
        <v>164</v>
      </c>
      <c r="CG116" s="116"/>
      <c r="CH116" s="116"/>
      <c r="CI116" s="116"/>
      <c r="CJ116" s="116"/>
      <c r="CK116" s="116"/>
      <c r="CL116" s="116"/>
      <c r="CM116" s="116"/>
      <c r="CN116" s="116"/>
      <c r="CO116" s="116"/>
      <c r="CP116" s="116"/>
      <c r="CQ116" s="116"/>
      <c r="CR116" s="116"/>
      <c r="CS116" s="116"/>
      <c r="CT116" s="116"/>
      <c r="CU116" s="116"/>
      <c r="CV116" s="116"/>
      <c r="CW116" s="121"/>
    </row>
    <row r="117" spans="23:101" s="113" customFormat="1">
      <c r="W117" s="115"/>
      <c r="X117" s="116"/>
      <c r="AJ117" s="118" t="s">
        <v>74</v>
      </c>
      <c r="AK117" s="118" t="s">
        <v>74</v>
      </c>
      <c r="AM117" s="120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  <c r="AY117" s="116"/>
      <c r="AZ117" s="116"/>
      <c r="BA117" s="116"/>
      <c r="BB117" s="116"/>
      <c r="BC117" s="116"/>
      <c r="BD117" s="116"/>
      <c r="BE117" s="116"/>
      <c r="BF117" s="116"/>
      <c r="BG117" s="116"/>
      <c r="BH117" s="116"/>
      <c r="BI117" s="116"/>
      <c r="BJ117" s="116"/>
      <c r="BK117" s="116"/>
      <c r="BL117" s="116"/>
      <c r="BM117" s="116"/>
      <c r="BN117" s="116"/>
      <c r="BO117" s="116"/>
      <c r="BP117" s="116"/>
      <c r="BQ117" s="116"/>
      <c r="BR117" s="116"/>
      <c r="BS117" s="116"/>
      <c r="BT117" s="116"/>
      <c r="BU117" s="116"/>
      <c r="BV117" s="116"/>
      <c r="BW117" s="116"/>
      <c r="BX117" s="116"/>
      <c r="BY117" s="116"/>
      <c r="BZ117" s="116"/>
      <c r="CA117" s="116"/>
      <c r="CB117" s="116"/>
      <c r="CC117" s="116"/>
      <c r="CD117" s="116"/>
      <c r="CE117" s="116"/>
      <c r="CF117" s="116">
        <v>187</v>
      </c>
      <c r="CG117" s="116"/>
      <c r="CH117" s="116"/>
      <c r="CI117" s="116"/>
      <c r="CJ117" s="116"/>
      <c r="CK117" s="116"/>
      <c r="CL117" s="116"/>
      <c r="CM117" s="116"/>
      <c r="CN117" s="116"/>
      <c r="CO117" s="116"/>
      <c r="CP117" s="116"/>
      <c r="CQ117" s="116"/>
      <c r="CR117" s="116"/>
      <c r="CS117" s="116"/>
      <c r="CT117" s="116"/>
      <c r="CU117" s="116"/>
      <c r="CV117" s="116"/>
      <c r="CW117" s="121"/>
    </row>
    <row r="118" spans="23:101" s="113" customFormat="1">
      <c r="W118" s="115"/>
      <c r="X118" s="116"/>
      <c r="AJ118" s="118" t="s">
        <v>72</v>
      </c>
      <c r="AK118" s="118" t="s">
        <v>72</v>
      </c>
      <c r="AM118" s="120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  <c r="AY118" s="116"/>
      <c r="AZ118" s="116"/>
      <c r="BA118" s="116"/>
      <c r="BB118" s="116"/>
      <c r="BC118" s="116"/>
      <c r="BD118" s="116"/>
      <c r="BE118" s="116"/>
      <c r="BF118" s="116"/>
      <c r="BG118" s="116"/>
      <c r="BH118" s="116"/>
      <c r="BI118" s="116"/>
      <c r="BJ118" s="116"/>
      <c r="BK118" s="116"/>
      <c r="BL118" s="116"/>
      <c r="BM118" s="116"/>
      <c r="BN118" s="116"/>
      <c r="BO118" s="116"/>
      <c r="BP118" s="116"/>
      <c r="BQ118" s="116"/>
      <c r="BR118" s="116"/>
      <c r="BS118" s="116"/>
      <c r="BT118" s="116"/>
      <c r="BU118" s="116"/>
      <c r="BV118" s="116"/>
      <c r="BW118" s="116"/>
      <c r="BX118" s="116"/>
      <c r="BY118" s="116"/>
      <c r="BZ118" s="116"/>
      <c r="CA118" s="116"/>
      <c r="CB118" s="116"/>
      <c r="CC118" s="116"/>
      <c r="CD118" s="116"/>
      <c r="CE118" s="116"/>
      <c r="CF118" s="116">
        <v>210</v>
      </c>
      <c r="CG118" s="116"/>
      <c r="CH118" s="116"/>
      <c r="CI118" s="116"/>
      <c r="CJ118" s="116"/>
      <c r="CK118" s="116"/>
      <c r="CL118" s="116"/>
      <c r="CM118" s="116"/>
      <c r="CN118" s="116"/>
      <c r="CO118" s="116"/>
      <c r="CP118" s="116"/>
      <c r="CQ118" s="116"/>
      <c r="CR118" s="116"/>
      <c r="CS118" s="116"/>
      <c r="CT118" s="116"/>
      <c r="CU118" s="116"/>
      <c r="CV118" s="116"/>
      <c r="CW118" s="121"/>
    </row>
    <row r="119" spans="23:101" s="113" customFormat="1">
      <c r="W119" s="115"/>
      <c r="X119" s="116"/>
      <c r="AJ119" s="117" t="s">
        <v>104</v>
      </c>
      <c r="AK119" s="117" t="s">
        <v>104</v>
      </c>
      <c r="AM119" s="120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  <c r="AY119" s="116"/>
      <c r="AZ119" s="116"/>
      <c r="BA119" s="116"/>
      <c r="BB119" s="116"/>
      <c r="BC119" s="116"/>
      <c r="BD119" s="116"/>
      <c r="BE119" s="116"/>
      <c r="BF119" s="116"/>
      <c r="BG119" s="116"/>
      <c r="BH119" s="116"/>
      <c r="BI119" s="116"/>
      <c r="BJ119" s="116"/>
      <c r="BK119" s="116"/>
      <c r="BL119" s="116"/>
      <c r="BM119" s="116"/>
      <c r="BN119" s="116"/>
      <c r="BO119" s="116"/>
      <c r="BP119" s="116"/>
      <c r="BQ119" s="116"/>
      <c r="BR119" s="116"/>
      <c r="BS119" s="116"/>
      <c r="BT119" s="116"/>
      <c r="BU119" s="116"/>
      <c r="BV119" s="116"/>
      <c r="BW119" s="116"/>
      <c r="BX119" s="116"/>
      <c r="BY119" s="116"/>
      <c r="BZ119" s="116"/>
      <c r="CA119" s="116"/>
      <c r="CB119" s="116"/>
      <c r="CC119" s="116"/>
      <c r="CD119" s="116"/>
      <c r="CE119" s="116"/>
      <c r="CF119" s="116">
        <v>213</v>
      </c>
      <c r="CG119" s="116"/>
      <c r="CH119" s="116"/>
      <c r="CI119" s="116"/>
      <c r="CJ119" s="116"/>
      <c r="CK119" s="116"/>
      <c r="CL119" s="116"/>
      <c r="CM119" s="116"/>
      <c r="CN119" s="116"/>
      <c r="CO119" s="116"/>
      <c r="CP119" s="116"/>
      <c r="CQ119" s="116"/>
      <c r="CR119" s="116"/>
      <c r="CS119" s="116"/>
      <c r="CT119" s="116"/>
      <c r="CU119" s="116"/>
      <c r="CV119" s="116"/>
      <c r="CW119" s="121"/>
    </row>
    <row r="120" spans="23:101" s="113" customFormat="1">
      <c r="W120" s="115"/>
      <c r="X120" s="116"/>
      <c r="AJ120" s="117" t="s">
        <v>140</v>
      </c>
      <c r="AK120" s="117" t="s">
        <v>130</v>
      </c>
      <c r="AM120" s="120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  <c r="AY120" s="116"/>
      <c r="AZ120" s="116"/>
      <c r="BA120" s="116"/>
      <c r="BB120" s="116"/>
      <c r="BC120" s="116"/>
      <c r="BD120" s="116"/>
      <c r="BE120" s="116"/>
      <c r="BF120" s="116"/>
      <c r="BG120" s="116"/>
      <c r="BH120" s="116"/>
      <c r="BI120" s="116"/>
      <c r="BJ120" s="116"/>
      <c r="BK120" s="116"/>
      <c r="BL120" s="116"/>
      <c r="BM120" s="116"/>
      <c r="BN120" s="116"/>
      <c r="BO120" s="116"/>
      <c r="BP120" s="116"/>
      <c r="BQ120" s="116"/>
      <c r="BR120" s="116"/>
      <c r="BS120" s="116"/>
      <c r="BT120" s="116"/>
      <c r="BU120" s="116"/>
      <c r="BV120" s="116"/>
      <c r="BW120" s="116"/>
      <c r="BX120" s="116"/>
      <c r="BY120" s="116"/>
      <c r="BZ120" s="116"/>
      <c r="CA120" s="116"/>
      <c r="CB120" s="116"/>
      <c r="CC120" s="116"/>
      <c r="CD120" s="116"/>
      <c r="CE120" s="116"/>
      <c r="CF120" s="116">
        <v>405</v>
      </c>
      <c r="CG120" s="116"/>
      <c r="CH120" s="116"/>
      <c r="CI120" s="116"/>
      <c r="CJ120" s="116"/>
      <c r="CK120" s="116"/>
      <c r="CL120" s="116"/>
      <c r="CM120" s="116"/>
      <c r="CN120" s="116"/>
      <c r="CO120" s="116"/>
      <c r="CP120" s="116"/>
      <c r="CQ120" s="116"/>
      <c r="CR120" s="116"/>
      <c r="CS120" s="116"/>
      <c r="CT120" s="116"/>
      <c r="CU120" s="116"/>
      <c r="CV120" s="116"/>
      <c r="CW120" s="121"/>
    </row>
    <row r="121" spans="23:101" s="113" customFormat="1">
      <c r="W121" s="115"/>
      <c r="X121" s="116"/>
      <c r="AJ121" s="117" t="s">
        <v>141</v>
      </c>
      <c r="AK121" s="117" t="s">
        <v>105</v>
      </c>
      <c r="AM121" s="120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  <c r="AY121" s="116"/>
      <c r="AZ121" s="116"/>
      <c r="BA121" s="116"/>
      <c r="BB121" s="116"/>
      <c r="BC121" s="116"/>
      <c r="BD121" s="116"/>
      <c r="BE121" s="116"/>
      <c r="BF121" s="116"/>
      <c r="BG121" s="116"/>
      <c r="BH121" s="116"/>
      <c r="BI121" s="116"/>
      <c r="BJ121" s="116"/>
      <c r="BK121" s="116"/>
      <c r="BL121" s="116"/>
      <c r="BM121" s="116"/>
      <c r="BN121" s="116"/>
      <c r="BO121" s="116"/>
      <c r="BP121" s="116"/>
      <c r="BQ121" s="116"/>
      <c r="BR121" s="116"/>
      <c r="BS121" s="116"/>
      <c r="BT121" s="116"/>
      <c r="BU121" s="116"/>
      <c r="BV121" s="116"/>
      <c r="BW121" s="116"/>
      <c r="BX121" s="116"/>
      <c r="BY121" s="116"/>
      <c r="BZ121" s="116"/>
      <c r="CA121" s="116"/>
      <c r="CB121" s="116"/>
      <c r="CC121" s="116"/>
      <c r="CD121" s="116"/>
      <c r="CE121" s="116"/>
      <c r="CF121" s="116">
        <v>605</v>
      </c>
      <c r="CG121" s="116"/>
      <c r="CH121" s="116"/>
      <c r="CI121" s="116"/>
      <c r="CJ121" s="116"/>
      <c r="CK121" s="116"/>
      <c r="CL121" s="116"/>
      <c r="CM121" s="116"/>
      <c r="CN121" s="116"/>
      <c r="CO121" s="116"/>
      <c r="CP121" s="116"/>
      <c r="CQ121" s="116"/>
      <c r="CR121" s="116"/>
      <c r="CS121" s="116"/>
      <c r="CT121" s="116"/>
      <c r="CU121" s="116"/>
      <c r="CV121" s="116"/>
      <c r="CW121" s="121"/>
    </row>
    <row r="122" spans="23:101" s="113" customFormat="1">
      <c r="W122" s="115"/>
      <c r="X122" s="116"/>
      <c r="AJ122" s="117" t="s">
        <v>142</v>
      </c>
      <c r="AK122" s="117" t="s">
        <v>107</v>
      </c>
      <c r="AM122" s="120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  <c r="AY122" s="116"/>
      <c r="AZ122" s="116"/>
      <c r="BA122" s="116"/>
      <c r="BB122" s="116"/>
      <c r="BC122" s="116"/>
      <c r="BD122" s="116"/>
      <c r="BE122" s="116"/>
      <c r="BF122" s="116"/>
      <c r="BG122" s="116"/>
      <c r="BH122" s="116"/>
      <c r="BI122" s="116"/>
      <c r="BJ122" s="116"/>
      <c r="BK122" s="116"/>
      <c r="BL122" s="116"/>
      <c r="BM122" s="116"/>
      <c r="BN122" s="116"/>
      <c r="BO122" s="116"/>
      <c r="BP122" s="116"/>
      <c r="BQ122" s="116"/>
      <c r="BR122" s="116"/>
      <c r="BS122" s="116"/>
      <c r="BT122" s="116"/>
      <c r="BU122" s="116"/>
      <c r="BV122" s="116"/>
      <c r="BW122" s="116"/>
      <c r="BX122" s="116"/>
      <c r="BY122" s="116"/>
      <c r="BZ122" s="116"/>
      <c r="CA122" s="116"/>
      <c r="CB122" s="116"/>
      <c r="CC122" s="116"/>
      <c r="CD122" s="116"/>
      <c r="CE122" s="116"/>
      <c r="CG122" s="116"/>
      <c r="CH122" s="116"/>
      <c r="CI122" s="116"/>
      <c r="CJ122" s="116"/>
      <c r="CK122" s="116"/>
      <c r="CL122" s="116"/>
      <c r="CM122" s="116"/>
      <c r="CN122" s="116"/>
      <c r="CO122" s="116"/>
      <c r="CP122" s="116"/>
      <c r="CQ122" s="116"/>
      <c r="CR122" s="116"/>
      <c r="CS122" s="116"/>
      <c r="CT122" s="116"/>
      <c r="CU122" s="116"/>
      <c r="CV122" s="116"/>
      <c r="CW122" s="121"/>
    </row>
    <row r="123" spans="23:101">
      <c r="X123" s="77"/>
      <c r="AJ123" s="117" t="s">
        <v>143</v>
      </c>
      <c r="AK123" s="117" t="s">
        <v>106</v>
      </c>
      <c r="AM123" s="122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77"/>
      <c r="BE123" s="77"/>
      <c r="BF123" s="77"/>
      <c r="BG123" s="77"/>
      <c r="BH123" s="77"/>
      <c r="BI123" s="77"/>
      <c r="BJ123" s="77"/>
      <c r="BK123" s="77"/>
      <c r="BL123" s="77"/>
      <c r="BM123" s="77"/>
      <c r="BN123" s="77"/>
      <c r="BO123" s="77"/>
      <c r="BP123" s="77"/>
      <c r="BQ123" s="77"/>
      <c r="BR123" s="77"/>
      <c r="BS123" s="77"/>
      <c r="BT123" s="77"/>
      <c r="BU123" s="77"/>
      <c r="BV123" s="77"/>
      <c r="BW123" s="77"/>
      <c r="BX123" s="77"/>
      <c r="BY123" s="77"/>
      <c r="BZ123" s="77"/>
      <c r="CA123" s="77"/>
      <c r="CB123" s="77"/>
      <c r="CC123" s="77"/>
      <c r="CD123" s="77"/>
      <c r="CE123" s="77"/>
      <c r="CG123" s="116"/>
      <c r="CH123" s="116"/>
      <c r="CI123" s="116"/>
      <c r="CJ123" s="116"/>
      <c r="CK123" s="116"/>
      <c r="CL123" s="116"/>
      <c r="CM123" s="116"/>
      <c r="CN123" s="116"/>
      <c r="CO123" s="116"/>
      <c r="CP123" s="116"/>
      <c r="CQ123" s="116"/>
      <c r="CR123" s="116"/>
      <c r="CS123" s="116"/>
      <c r="CT123" s="116"/>
      <c r="CU123" s="116"/>
      <c r="CV123" s="116"/>
      <c r="CW123" s="121"/>
    </row>
    <row r="124" spans="23:101" s="113" customFormat="1">
      <c r="X124" s="116"/>
      <c r="AJ124" s="117" t="s">
        <v>150</v>
      </c>
      <c r="AK124" s="127" t="s">
        <v>154</v>
      </c>
      <c r="AM124" s="120"/>
      <c r="AN124" s="116"/>
      <c r="AO124" s="116"/>
      <c r="AP124" s="116"/>
      <c r="AQ124" s="116"/>
      <c r="AR124" s="116"/>
      <c r="AS124" s="116"/>
      <c r="AT124" s="116"/>
      <c r="AU124" s="116"/>
      <c r="AV124" s="116"/>
      <c r="AW124" s="116"/>
      <c r="AX124" s="116"/>
      <c r="AY124" s="116"/>
      <c r="AZ124" s="116"/>
      <c r="BA124" s="116"/>
      <c r="BB124" s="116"/>
      <c r="BC124" s="116"/>
      <c r="BD124" s="116"/>
      <c r="BE124" s="116"/>
      <c r="BF124" s="116"/>
      <c r="BG124" s="116"/>
      <c r="BH124" s="116"/>
      <c r="BI124" s="116"/>
      <c r="BJ124" s="116"/>
      <c r="BK124" s="116"/>
      <c r="BL124" s="116"/>
      <c r="BM124" s="116"/>
      <c r="BN124" s="116"/>
      <c r="BO124" s="116"/>
      <c r="BP124" s="116"/>
      <c r="BQ124" s="116"/>
      <c r="BR124" s="116"/>
      <c r="BS124" s="116"/>
      <c r="BT124" s="116"/>
      <c r="BU124" s="116"/>
      <c r="BV124" s="116"/>
      <c r="BW124" s="116"/>
      <c r="BX124" s="116"/>
      <c r="BY124" s="116"/>
      <c r="BZ124" s="116"/>
      <c r="CA124" s="116"/>
      <c r="CB124" s="116"/>
      <c r="CC124" s="116"/>
      <c r="CD124" s="116"/>
      <c r="CE124" s="116"/>
      <c r="CG124" s="116"/>
      <c r="CH124" s="116"/>
      <c r="CI124" s="116"/>
      <c r="CJ124" s="116"/>
      <c r="CK124" s="116"/>
      <c r="CL124" s="116"/>
      <c r="CM124" s="116"/>
      <c r="CN124" s="116"/>
      <c r="CO124" s="116"/>
      <c r="CP124" s="116"/>
      <c r="CQ124" s="116"/>
      <c r="CR124" s="116"/>
      <c r="CS124" s="116"/>
      <c r="CT124" s="116"/>
      <c r="CU124" s="116"/>
      <c r="CV124" s="116"/>
      <c r="CW124" s="121"/>
    </row>
    <row r="125" spans="23:101" s="113" customFormat="1">
      <c r="X125" s="116"/>
      <c r="AJ125" s="117" t="s">
        <v>151</v>
      </c>
      <c r="AK125" s="127" t="s">
        <v>155</v>
      </c>
      <c r="AM125" s="120"/>
      <c r="AN125" s="116"/>
      <c r="AO125" s="116"/>
      <c r="AP125" s="116"/>
      <c r="AQ125" s="116"/>
      <c r="AR125" s="116"/>
      <c r="AS125" s="116"/>
      <c r="AT125" s="116"/>
      <c r="AU125" s="116"/>
      <c r="AV125" s="116"/>
      <c r="AW125" s="116"/>
      <c r="AX125" s="116"/>
      <c r="AY125" s="116"/>
      <c r="AZ125" s="116"/>
      <c r="BA125" s="116"/>
      <c r="BB125" s="116"/>
      <c r="BC125" s="116"/>
      <c r="BD125" s="116"/>
      <c r="BE125" s="116"/>
      <c r="BF125" s="116"/>
      <c r="BG125" s="116"/>
      <c r="BH125" s="116"/>
      <c r="BI125" s="116"/>
      <c r="BJ125" s="116"/>
      <c r="BK125" s="116"/>
      <c r="BL125" s="116"/>
      <c r="BM125" s="116"/>
      <c r="BN125" s="116"/>
      <c r="BO125" s="116"/>
      <c r="BP125" s="116"/>
      <c r="BQ125" s="116"/>
      <c r="BR125" s="116"/>
      <c r="BS125" s="116"/>
      <c r="BT125" s="116"/>
      <c r="BU125" s="116"/>
      <c r="BV125" s="116"/>
      <c r="BW125" s="116"/>
      <c r="BX125" s="116"/>
      <c r="BY125" s="116"/>
      <c r="BZ125" s="116"/>
      <c r="CA125" s="116"/>
      <c r="CB125" s="116"/>
      <c r="CC125" s="116"/>
      <c r="CD125" s="116"/>
      <c r="CE125" s="116"/>
      <c r="CG125" s="116"/>
      <c r="CH125" s="116"/>
      <c r="CI125" s="116"/>
      <c r="CJ125" s="116"/>
      <c r="CK125" s="116"/>
      <c r="CL125" s="116"/>
      <c r="CM125" s="116"/>
      <c r="CN125" s="116"/>
      <c r="CO125" s="116"/>
      <c r="CP125" s="116"/>
      <c r="CQ125" s="116"/>
      <c r="CR125" s="116"/>
      <c r="CS125" s="116"/>
      <c r="CT125" s="116"/>
      <c r="CU125" s="116"/>
      <c r="CV125" s="116"/>
      <c r="CW125" s="121"/>
    </row>
    <row r="126" spans="23:101" s="113" customFormat="1">
      <c r="X126" s="116"/>
      <c r="AJ126" s="79" t="s">
        <v>108</v>
      </c>
      <c r="AK126" s="79" t="s">
        <v>108</v>
      </c>
      <c r="AM126" s="120"/>
      <c r="AN126" s="116"/>
      <c r="AO126" s="116"/>
      <c r="AP126" s="116"/>
      <c r="AQ126" s="116"/>
      <c r="AR126" s="116"/>
      <c r="AS126" s="116"/>
      <c r="AT126" s="116"/>
      <c r="AU126" s="116"/>
      <c r="AV126" s="116"/>
      <c r="AW126" s="116"/>
      <c r="AX126" s="116"/>
      <c r="AY126" s="116"/>
      <c r="AZ126" s="116"/>
      <c r="BA126" s="116"/>
      <c r="BB126" s="116"/>
      <c r="BC126" s="116"/>
      <c r="BD126" s="116"/>
      <c r="BE126" s="116"/>
      <c r="BF126" s="116"/>
      <c r="BG126" s="116"/>
      <c r="BH126" s="116"/>
      <c r="BI126" s="116"/>
      <c r="BJ126" s="116"/>
      <c r="BK126" s="116"/>
      <c r="BL126" s="116"/>
      <c r="BM126" s="116"/>
      <c r="BN126" s="116"/>
      <c r="BO126" s="116"/>
      <c r="BP126" s="116"/>
      <c r="BQ126" s="116"/>
      <c r="BR126" s="116"/>
      <c r="BS126" s="116"/>
      <c r="BT126" s="116"/>
      <c r="BU126" s="116"/>
      <c r="BV126" s="116"/>
      <c r="BW126" s="116"/>
      <c r="BX126" s="116"/>
      <c r="BY126" s="116"/>
      <c r="BZ126" s="116"/>
      <c r="CA126" s="116"/>
      <c r="CB126" s="116"/>
      <c r="CC126" s="116"/>
      <c r="CD126" s="116"/>
      <c r="CE126" s="116"/>
      <c r="CG126" s="116"/>
      <c r="CH126" s="116"/>
      <c r="CI126" s="116"/>
      <c r="CJ126" s="116"/>
      <c r="CK126" s="116"/>
      <c r="CL126" s="116"/>
      <c r="CM126" s="116"/>
      <c r="CN126" s="116"/>
      <c r="CO126" s="116"/>
      <c r="CP126" s="116"/>
      <c r="CQ126" s="116"/>
      <c r="CR126" s="116"/>
      <c r="CS126" s="116"/>
      <c r="CT126" s="116"/>
      <c r="CU126" s="116"/>
      <c r="CV126" s="116"/>
      <c r="CW126" s="121"/>
    </row>
    <row r="127" spans="23:101" s="113" customFormat="1">
      <c r="X127" s="116"/>
      <c r="AJ127" s="79" t="s">
        <v>109</v>
      </c>
      <c r="AK127" s="79" t="s">
        <v>109</v>
      </c>
      <c r="AM127" s="116"/>
      <c r="AN127" s="116"/>
      <c r="AO127" s="116"/>
      <c r="AP127" s="116"/>
      <c r="AQ127" s="116"/>
      <c r="AR127" s="116"/>
      <c r="AS127" s="116"/>
      <c r="AT127" s="116"/>
      <c r="AU127" s="116"/>
      <c r="AV127" s="116"/>
      <c r="AW127" s="116"/>
      <c r="AX127" s="116"/>
      <c r="AY127" s="116"/>
      <c r="AZ127" s="116"/>
      <c r="BA127" s="116"/>
      <c r="BB127" s="116"/>
      <c r="BC127" s="116"/>
      <c r="BD127" s="116"/>
      <c r="BE127" s="116"/>
      <c r="BF127" s="116"/>
      <c r="BG127" s="116"/>
      <c r="BH127" s="116"/>
      <c r="BI127" s="116"/>
      <c r="BJ127" s="116"/>
      <c r="BK127" s="116"/>
      <c r="BL127" s="116"/>
      <c r="BM127" s="116"/>
      <c r="BN127" s="116"/>
      <c r="BO127" s="116"/>
      <c r="BP127" s="116"/>
      <c r="BQ127" s="116"/>
      <c r="BR127" s="116"/>
      <c r="BS127" s="116"/>
      <c r="BT127" s="116"/>
      <c r="BU127" s="116"/>
      <c r="BV127" s="116"/>
      <c r="BW127" s="116"/>
      <c r="BX127" s="116"/>
      <c r="BY127" s="116"/>
      <c r="BZ127" s="116"/>
      <c r="CA127" s="116"/>
      <c r="CB127" s="116"/>
      <c r="CC127" s="116"/>
      <c r="CD127" s="116"/>
      <c r="CE127" s="116"/>
      <c r="CF127" s="77"/>
      <c r="CG127" s="77"/>
      <c r="CH127" s="77"/>
      <c r="CI127" s="77"/>
      <c r="CJ127" s="77"/>
      <c r="CK127" s="77"/>
      <c r="CL127" s="77"/>
      <c r="CM127" s="77"/>
      <c r="CN127" s="77"/>
      <c r="CO127" s="77"/>
      <c r="CP127" s="77"/>
      <c r="CQ127" s="77"/>
      <c r="CR127" s="77"/>
      <c r="CS127" s="77"/>
      <c r="CT127" s="77"/>
      <c r="CU127" s="77"/>
      <c r="CV127" s="77"/>
      <c r="CW127" s="77"/>
    </row>
    <row r="128" spans="23:101" s="113" customFormat="1">
      <c r="X128" s="116"/>
      <c r="AJ128" s="79" t="s">
        <v>110</v>
      </c>
      <c r="AK128" s="79" t="s">
        <v>110</v>
      </c>
      <c r="AM128" s="116"/>
      <c r="AN128" s="116"/>
      <c r="AO128" s="116"/>
      <c r="AP128" s="116"/>
      <c r="AQ128" s="116"/>
      <c r="AR128" s="116"/>
      <c r="AS128" s="116"/>
      <c r="AT128" s="116"/>
      <c r="AU128" s="116"/>
      <c r="AV128" s="116"/>
      <c r="AW128" s="116"/>
      <c r="AX128" s="116"/>
      <c r="AY128" s="116"/>
      <c r="AZ128" s="116"/>
      <c r="BA128" s="116"/>
      <c r="BB128" s="116"/>
      <c r="BC128" s="116"/>
      <c r="BD128" s="116"/>
      <c r="BE128" s="116"/>
      <c r="BF128" s="116"/>
      <c r="BG128" s="116"/>
      <c r="BH128" s="116"/>
      <c r="BI128" s="116"/>
      <c r="BJ128" s="116"/>
      <c r="BK128" s="116"/>
      <c r="BL128" s="116"/>
      <c r="BM128" s="116"/>
      <c r="BN128" s="116"/>
      <c r="BO128" s="116"/>
      <c r="BP128" s="116"/>
      <c r="BQ128" s="116"/>
      <c r="BR128" s="116"/>
      <c r="BS128" s="116"/>
      <c r="BT128" s="116"/>
      <c r="BU128" s="116"/>
      <c r="BV128" s="116"/>
      <c r="BW128" s="116"/>
      <c r="BX128" s="116"/>
      <c r="BY128" s="116"/>
      <c r="BZ128" s="116"/>
      <c r="CA128" s="116"/>
      <c r="CB128" s="116"/>
      <c r="CC128" s="116"/>
      <c r="CD128" s="116"/>
      <c r="CE128" s="116"/>
      <c r="CF128" s="116"/>
      <c r="CG128" s="116"/>
      <c r="CH128" s="116"/>
      <c r="CI128" s="116"/>
      <c r="CJ128" s="116"/>
      <c r="CK128" s="116"/>
      <c r="CL128" s="116"/>
      <c r="CM128" s="116"/>
      <c r="CN128" s="116"/>
      <c r="CO128" s="116"/>
      <c r="CP128" s="116"/>
      <c r="CQ128" s="116"/>
      <c r="CR128" s="116"/>
      <c r="CS128" s="116"/>
      <c r="CT128" s="116"/>
      <c r="CU128" s="116"/>
      <c r="CV128" s="116"/>
      <c r="CW128" s="116"/>
    </row>
    <row r="129" spans="24:101" s="113" customFormat="1">
      <c r="X129" s="116"/>
      <c r="AJ129" s="79" t="s">
        <v>111</v>
      </c>
      <c r="AK129" s="79" t="s">
        <v>111</v>
      </c>
      <c r="AM129" s="116"/>
      <c r="AN129" s="116"/>
      <c r="AO129" s="116"/>
      <c r="AP129" s="116"/>
      <c r="AQ129" s="116"/>
      <c r="AR129" s="116"/>
      <c r="AS129" s="116"/>
      <c r="AT129" s="116"/>
      <c r="AU129" s="116"/>
      <c r="AV129" s="116"/>
      <c r="AW129" s="116"/>
      <c r="AX129" s="116"/>
      <c r="AY129" s="116"/>
      <c r="AZ129" s="116"/>
      <c r="BA129" s="116"/>
      <c r="BB129" s="116"/>
      <c r="BC129" s="116"/>
      <c r="BD129" s="116"/>
      <c r="BE129" s="116"/>
      <c r="BF129" s="116"/>
      <c r="BG129" s="116"/>
      <c r="BH129" s="116"/>
      <c r="BI129" s="116"/>
      <c r="BJ129" s="116"/>
      <c r="BK129" s="116"/>
      <c r="BL129" s="116"/>
      <c r="BM129" s="116"/>
      <c r="BN129" s="116"/>
      <c r="BO129" s="116"/>
      <c r="BP129" s="116"/>
      <c r="BQ129" s="116"/>
      <c r="BR129" s="116"/>
      <c r="BS129" s="116"/>
      <c r="BT129" s="116"/>
      <c r="BU129" s="116"/>
      <c r="BV129" s="116"/>
      <c r="BW129" s="116"/>
      <c r="BX129" s="116"/>
      <c r="BY129" s="116"/>
      <c r="BZ129" s="116"/>
      <c r="CA129" s="116"/>
      <c r="CB129" s="116"/>
      <c r="CC129" s="116"/>
      <c r="CD129" s="116"/>
      <c r="CE129" s="116"/>
      <c r="CF129" s="116"/>
      <c r="CG129" s="116"/>
      <c r="CH129" s="116"/>
      <c r="CI129" s="116"/>
      <c r="CJ129" s="116"/>
      <c r="CK129" s="116"/>
      <c r="CL129" s="116"/>
      <c r="CM129" s="116"/>
      <c r="CN129" s="116"/>
      <c r="CO129" s="116"/>
      <c r="CP129" s="116"/>
      <c r="CQ129" s="116"/>
      <c r="CR129" s="116"/>
      <c r="CS129" s="116"/>
      <c r="CT129" s="116"/>
      <c r="CU129" s="116"/>
      <c r="CV129" s="116"/>
      <c r="CW129" s="116"/>
    </row>
    <row r="130" spans="24:101" s="113" customFormat="1">
      <c r="X130" s="116"/>
      <c r="AJ130" s="79" t="s">
        <v>112</v>
      </c>
      <c r="AK130" s="79" t="s">
        <v>112</v>
      </c>
      <c r="AM130" s="116"/>
      <c r="AN130" s="116"/>
      <c r="AO130" s="116"/>
      <c r="AP130" s="116"/>
      <c r="AQ130" s="116"/>
      <c r="AR130" s="116"/>
      <c r="AS130" s="116"/>
      <c r="AT130" s="116"/>
      <c r="AU130" s="116"/>
      <c r="AV130" s="116"/>
      <c r="AW130" s="116"/>
      <c r="AX130" s="116"/>
      <c r="AY130" s="116"/>
      <c r="AZ130" s="116"/>
      <c r="BA130" s="116"/>
      <c r="BB130" s="116"/>
      <c r="BC130" s="116"/>
      <c r="BD130" s="116"/>
      <c r="BE130" s="116"/>
      <c r="BF130" s="116"/>
      <c r="BG130" s="116"/>
      <c r="BH130" s="116"/>
      <c r="BI130" s="116"/>
      <c r="BJ130" s="116"/>
      <c r="BK130" s="116"/>
      <c r="BL130" s="116"/>
      <c r="BM130" s="116"/>
      <c r="BN130" s="116"/>
      <c r="BO130" s="116"/>
      <c r="BP130" s="116"/>
      <c r="BQ130" s="116"/>
      <c r="BR130" s="116"/>
      <c r="BS130" s="116"/>
      <c r="BT130" s="116"/>
      <c r="BU130" s="116"/>
      <c r="BV130" s="116"/>
      <c r="BW130" s="116"/>
      <c r="BX130" s="116"/>
      <c r="BY130" s="116"/>
      <c r="BZ130" s="116"/>
      <c r="CA130" s="116"/>
      <c r="CB130" s="116"/>
      <c r="CC130" s="116"/>
      <c r="CD130" s="116"/>
      <c r="CE130" s="116"/>
      <c r="CF130" s="116"/>
      <c r="CG130" s="116"/>
      <c r="CH130" s="116"/>
      <c r="CI130" s="116"/>
      <c r="CJ130" s="116"/>
      <c r="CK130" s="116"/>
      <c r="CL130" s="116"/>
      <c r="CM130" s="116"/>
      <c r="CN130" s="116"/>
      <c r="CO130" s="116"/>
      <c r="CP130" s="116"/>
      <c r="CQ130" s="116"/>
      <c r="CR130" s="116"/>
      <c r="CS130" s="116"/>
      <c r="CT130" s="116"/>
      <c r="CU130" s="116"/>
      <c r="CV130" s="116"/>
      <c r="CW130" s="116"/>
    </row>
    <row r="131" spans="24:101" s="113" customFormat="1">
      <c r="X131" s="116"/>
      <c r="AJ131" s="119" t="s">
        <v>144</v>
      </c>
      <c r="AK131" s="119" t="s">
        <v>113</v>
      </c>
      <c r="AM131" s="116"/>
      <c r="AN131" s="116"/>
      <c r="AO131" s="116"/>
      <c r="AP131" s="116"/>
      <c r="AQ131" s="116"/>
      <c r="AR131" s="116"/>
      <c r="AS131" s="116"/>
      <c r="AT131" s="116"/>
      <c r="AU131" s="116"/>
      <c r="AV131" s="116"/>
      <c r="AW131" s="116"/>
      <c r="AX131" s="116"/>
      <c r="AY131" s="116"/>
      <c r="AZ131" s="116"/>
      <c r="BA131" s="116"/>
      <c r="BB131" s="116"/>
      <c r="BC131" s="116"/>
      <c r="BD131" s="116"/>
      <c r="BE131" s="116"/>
      <c r="BF131" s="116"/>
      <c r="BG131" s="116"/>
      <c r="BH131" s="116"/>
      <c r="BI131" s="116"/>
      <c r="BJ131" s="116"/>
      <c r="BK131" s="116"/>
      <c r="BL131" s="116"/>
      <c r="BM131" s="116"/>
      <c r="BN131" s="116"/>
      <c r="BO131" s="116"/>
      <c r="BP131" s="116"/>
      <c r="BQ131" s="116"/>
      <c r="BR131" s="116"/>
      <c r="BS131" s="116"/>
      <c r="BT131" s="116"/>
      <c r="BU131" s="116"/>
      <c r="BV131" s="116"/>
      <c r="BW131" s="116"/>
      <c r="BX131" s="116"/>
      <c r="BY131" s="116"/>
      <c r="BZ131" s="116"/>
      <c r="CA131" s="116"/>
      <c r="CB131" s="116"/>
      <c r="CC131" s="116"/>
      <c r="CD131" s="116"/>
      <c r="CE131" s="116"/>
      <c r="CF131" s="116"/>
      <c r="CG131" s="116"/>
      <c r="CH131" s="116"/>
      <c r="CI131" s="116"/>
      <c r="CJ131" s="116"/>
      <c r="CK131" s="116"/>
      <c r="CL131" s="116"/>
      <c r="CM131" s="116"/>
      <c r="CN131" s="116"/>
      <c r="CO131" s="116"/>
      <c r="CP131" s="116"/>
      <c r="CQ131" s="116"/>
      <c r="CR131" s="116"/>
      <c r="CS131" s="116"/>
      <c r="CT131" s="116"/>
      <c r="CU131" s="116"/>
      <c r="CV131" s="116"/>
      <c r="CW131" s="116"/>
    </row>
    <row r="132" spans="24:101" s="113" customFormat="1">
      <c r="X132" s="116"/>
      <c r="AJ132" s="119" t="s">
        <v>114</v>
      </c>
      <c r="AK132" s="119" t="s">
        <v>114</v>
      </c>
      <c r="AM132" s="116"/>
      <c r="AN132" s="116"/>
      <c r="AO132" s="116"/>
      <c r="AP132" s="116"/>
      <c r="AQ132" s="116"/>
      <c r="AR132" s="116"/>
      <c r="AS132" s="116"/>
      <c r="AT132" s="116"/>
      <c r="AU132" s="116"/>
      <c r="AV132" s="116"/>
      <c r="AW132" s="116"/>
      <c r="AX132" s="116"/>
      <c r="AY132" s="116"/>
      <c r="AZ132" s="116"/>
      <c r="BA132" s="116"/>
      <c r="BB132" s="116"/>
      <c r="BC132" s="116"/>
      <c r="BD132" s="116"/>
      <c r="BE132" s="116"/>
      <c r="BF132" s="116"/>
      <c r="BG132" s="116"/>
      <c r="BH132" s="116"/>
      <c r="BI132" s="116"/>
      <c r="BJ132" s="116"/>
      <c r="BK132" s="116"/>
      <c r="BL132" s="116"/>
      <c r="BM132" s="116"/>
      <c r="BN132" s="116"/>
      <c r="BO132" s="116"/>
      <c r="BP132" s="116"/>
      <c r="BQ132" s="116"/>
      <c r="BR132" s="116"/>
      <c r="BS132" s="116"/>
      <c r="BT132" s="116"/>
      <c r="BU132" s="116"/>
      <c r="BV132" s="116"/>
      <c r="BW132" s="116"/>
      <c r="BX132" s="116"/>
      <c r="BY132" s="116"/>
      <c r="BZ132" s="116"/>
      <c r="CA132" s="116"/>
      <c r="CB132" s="116"/>
      <c r="CC132" s="116"/>
      <c r="CD132" s="116"/>
      <c r="CE132" s="116"/>
      <c r="CF132" s="116"/>
      <c r="CG132" s="116"/>
      <c r="CH132" s="116"/>
      <c r="CI132" s="116"/>
      <c r="CJ132" s="116"/>
      <c r="CK132" s="116"/>
      <c r="CL132" s="116"/>
      <c r="CM132" s="116"/>
      <c r="CN132" s="116"/>
      <c r="CO132" s="116"/>
      <c r="CP132" s="116"/>
      <c r="CQ132" s="116"/>
      <c r="CR132" s="116"/>
      <c r="CS132" s="116"/>
      <c r="CT132" s="116"/>
      <c r="CU132" s="116"/>
      <c r="CV132" s="116"/>
      <c r="CW132" s="116"/>
    </row>
    <row r="133" spans="24:101" s="113" customFormat="1">
      <c r="X133" s="116"/>
      <c r="AJ133" s="111" t="s">
        <v>145</v>
      </c>
      <c r="AK133" s="111" t="s">
        <v>115</v>
      </c>
      <c r="AM133" s="116"/>
      <c r="AN133" s="116"/>
      <c r="AO133" s="116"/>
      <c r="AP133" s="116"/>
      <c r="AQ133" s="116"/>
      <c r="AR133" s="116"/>
      <c r="AS133" s="116"/>
      <c r="AT133" s="116"/>
      <c r="AU133" s="116"/>
      <c r="AV133" s="116"/>
      <c r="AW133" s="116"/>
      <c r="AX133" s="116"/>
      <c r="AY133" s="116"/>
      <c r="AZ133" s="116"/>
      <c r="BA133" s="116"/>
      <c r="BB133" s="116"/>
      <c r="BC133" s="116"/>
      <c r="BD133" s="116"/>
      <c r="BE133" s="116"/>
      <c r="BF133" s="116"/>
      <c r="BG133" s="116"/>
      <c r="BH133" s="116"/>
      <c r="BI133" s="116"/>
      <c r="BJ133" s="116"/>
      <c r="BK133" s="116"/>
      <c r="BL133" s="116"/>
      <c r="BM133" s="116"/>
      <c r="BN133" s="116"/>
      <c r="BO133" s="116"/>
      <c r="BP133" s="116"/>
      <c r="BQ133" s="116"/>
      <c r="BR133" s="116"/>
      <c r="BS133" s="116"/>
      <c r="BT133" s="116"/>
      <c r="BU133" s="116"/>
      <c r="BV133" s="116"/>
      <c r="BW133" s="116"/>
      <c r="BX133" s="116"/>
      <c r="BY133" s="116"/>
      <c r="BZ133" s="116"/>
      <c r="CA133" s="116"/>
      <c r="CB133" s="116"/>
      <c r="CC133" s="116"/>
      <c r="CD133" s="116"/>
      <c r="CE133" s="116"/>
      <c r="CF133" s="116"/>
      <c r="CG133" s="116"/>
      <c r="CH133" s="116"/>
      <c r="CI133" s="116"/>
      <c r="CJ133" s="116"/>
      <c r="CK133" s="116"/>
      <c r="CL133" s="116"/>
      <c r="CM133" s="116"/>
      <c r="CN133" s="116"/>
      <c r="CO133" s="116"/>
      <c r="CP133" s="116"/>
      <c r="CQ133" s="116"/>
      <c r="CR133" s="116"/>
      <c r="CS133" s="116"/>
      <c r="CT133" s="116"/>
      <c r="CU133" s="116"/>
      <c r="CV133" s="116"/>
      <c r="CW133" s="116"/>
    </row>
    <row r="134" spans="24:101" s="113" customFormat="1">
      <c r="X134" s="116"/>
      <c r="AJ134" s="111" t="s">
        <v>116</v>
      </c>
      <c r="AK134" s="111" t="s">
        <v>116</v>
      </c>
      <c r="AM134" s="116"/>
      <c r="AN134" s="116"/>
      <c r="AO134" s="116"/>
      <c r="AP134" s="116"/>
      <c r="AQ134" s="116"/>
      <c r="AR134" s="116"/>
      <c r="AS134" s="116"/>
      <c r="AT134" s="116"/>
      <c r="AU134" s="116"/>
      <c r="AV134" s="116"/>
      <c r="AW134" s="116"/>
      <c r="AX134" s="116"/>
      <c r="AY134" s="116"/>
      <c r="AZ134" s="116"/>
      <c r="BA134" s="116"/>
      <c r="BB134" s="116"/>
      <c r="BC134" s="116"/>
      <c r="BD134" s="116"/>
      <c r="BE134" s="116"/>
      <c r="BF134" s="116"/>
      <c r="BG134" s="116"/>
      <c r="BH134" s="116"/>
      <c r="BI134" s="116"/>
      <c r="BJ134" s="116"/>
      <c r="BK134" s="116"/>
      <c r="BL134" s="116"/>
      <c r="BM134" s="116"/>
      <c r="BN134" s="116"/>
      <c r="BO134" s="116"/>
      <c r="BP134" s="116"/>
      <c r="BQ134" s="116"/>
      <c r="BR134" s="116"/>
      <c r="BS134" s="116"/>
      <c r="BT134" s="116"/>
      <c r="BU134" s="116"/>
      <c r="BV134" s="116"/>
      <c r="BW134" s="116"/>
      <c r="BX134" s="116"/>
      <c r="BY134" s="116"/>
      <c r="BZ134" s="116"/>
      <c r="CA134" s="116"/>
      <c r="CB134" s="116"/>
      <c r="CC134" s="116"/>
      <c r="CD134" s="116"/>
      <c r="CE134" s="116"/>
      <c r="CF134" s="116"/>
      <c r="CG134" s="116"/>
      <c r="CH134" s="116"/>
      <c r="CI134" s="116"/>
      <c r="CJ134" s="116"/>
      <c r="CK134" s="116"/>
      <c r="CL134" s="116"/>
      <c r="CM134" s="116"/>
      <c r="CN134" s="116"/>
      <c r="CO134" s="116"/>
      <c r="CP134" s="116"/>
      <c r="CQ134" s="116"/>
      <c r="CR134" s="116"/>
      <c r="CS134" s="116"/>
      <c r="CT134" s="116"/>
      <c r="CU134" s="116"/>
      <c r="CV134" s="116"/>
      <c r="CW134" s="116"/>
    </row>
    <row r="135" spans="24:101" s="113" customFormat="1">
      <c r="X135" s="116"/>
      <c r="AJ135" s="79" t="s">
        <v>117</v>
      </c>
      <c r="AK135" s="79" t="s">
        <v>117</v>
      </c>
      <c r="AM135" s="116"/>
      <c r="AN135" s="116"/>
      <c r="AO135" s="116"/>
      <c r="AP135" s="116"/>
      <c r="AQ135" s="116"/>
      <c r="AR135" s="116"/>
      <c r="AS135" s="116"/>
      <c r="AT135" s="116"/>
      <c r="AU135" s="116"/>
      <c r="AV135" s="116"/>
      <c r="AW135" s="116"/>
      <c r="AX135" s="116"/>
      <c r="AY135" s="116"/>
      <c r="AZ135" s="116"/>
      <c r="BA135" s="116"/>
      <c r="BB135" s="116"/>
      <c r="BC135" s="116"/>
      <c r="BD135" s="116"/>
      <c r="BE135" s="116"/>
      <c r="BF135" s="116"/>
      <c r="BG135" s="116"/>
      <c r="BH135" s="116"/>
      <c r="BI135" s="116"/>
      <c r="BJ135" s="116"/>
      <c r="BK135" s="116"/>
      <c r="BL135" s="116"/>
      <c r="BM135" s="116"/>
      <c r="BN135" s="116"/>
      <c r="BO135" s="116"/>
      <c r="BP135" s="116"/>
      <c r="BQ135" s="116"/>
      <c r="BR135" s="116"/>
      <c r="BS135" s="116"/>
      <c r="BT135" s="116"/>
      <c r="BU135" s="116"/>
      <c r="BV135" s="116"/>
      <c r="BW135" s="116"/>
      <c r="BX135" s="116"/>
      <c r="BY135" s="116"/>
      <c r="BZ135" s="116"/>
      <c r="CA135" s="116"/>
      <c r="CB135" s="116"/>
      <c r="CC135" s="116"/>
      <c r="CD135" s="116"/>
      <c r="CE135" s="116"/>
      <c r="CF135" s="116"/>
      <c r="CG135" s="116"/>
      <c r="CH135" s="116"/>
      <c r="CI135" s="116"/>
      <c r="CJ135" s="116"/>
      <c r="CK135" s="116"/>
      <c r="CL135" s="116"/>
      <c r="CM135" s="116"/>
      <c r="CN135" s="116"/>
      <c r="CO135" s="116"/>
      <c r="CP135" s="116"/>
      <c r="CQ135" s="116"/>
      <c r="CR135" s="116"/>
      <c r="CS135" s="116"/>
      <c r="CT135" s="116"/>
      <c r="CU135" s="116"/>
      <c r="CV135" s="116"/>
      <c r="CW135" s="116"/>
    </row>
    <row r="136" spans="24:101" s="113" customFormat="1">
      <c r="X136" s="116"/>
      <c r="AJ136" s="79" t="s">
        <v>118</v>
      </c>
      <c r="AK136" s="79" t="s">
        <v>118</v>
      </c>
      <c r="AM136" s="116"/>
      <c r="AN136" s="116"/>
      <c r="AO136" s="116"/>
      <c r="AP136" s="116"/>
      <c r="AQ136" s="116"/>
      <c r="AR136" s="116"/>
      <c r="AS136" s="116"/>
      <c r="AT136" s="116"/>
      <c r="AU136" s="116"/>
      <c r="AV136" s="116"/>
      <c r="AW136" s="116"/>
      <c r="AX136" s="116"/>
      <c r="AY136" s="116"/>
      <c r="AZ136" s="116"/>
      <c r="BA136" s="116"/>
      <c r="BB136" s="116"/>
      <c r="BC136" s="116"/>
      <c r="BD136" s="116"/>
      <c r="BE136" s="116"/>
      <c r="BF136" s="116"/>
      <c r="BG136" s="116"/>
      <c r="BH136" s="116"/>
      <c r="BI136" s="116"/>
      <c r="BJ136" s="116"/>
      <c r="BK136" s="116"/>
      <c r="BL136" s="116"/>
      <c r="BM136" s="116"/>
      <c r="BN136" s="116"/>
      <c r="BO136" s="116"/>
      <c r="BP136" s="116"/>
      <c r="BQ136" s="116"/>
      <c r="BR136" s="116"/>
      <c r="BS136" s="116"/>
      <c r="BT136" s="116"/>
      <c r="BU136" s="116"/>
      <c r="BV136" s="116"/>
      <c r="BW136" s="116"/>
      <c r="BX136" s="116"/>
      <c r="BY136" s="116"/>
      <c r="BZ136" s="116"/>
      <c r="CA136" s="116"/>
      <c r="CB136" s="116"/>
      <c r="CC136" s="116"/>
      <c r="CD136" s="116"/>
      <c r="CE136" s="116"/>
      <c r="CF136" s="116"/>
      <c r="CG136" s="116"/>
      <c r="CH136" s="116"/>
      <c r="CI136" s="116"/>
      <c r="CJ136" s="116"/>
      <c r="CK136" s="116"/>
      <c r="CL136" s="116"/>
      <c r="CM136" s="116"/>
      <c r="CN136" s="116"/>
      <c r="CO136" s="116"/>
      <c r="CP136" s="116"/>
      <c r="CQ136" s="116"/>
      <c r="CR136" s="116"/>
      <c r="CS136" s="116"/>
      <c r="CT136" s="116"/>
      <c r="CU136" s="116"/>
      <c r="CV136" s="116"/>
      <c r="CW136" s="116"/>
    </row>
    <row r="137" spans="24:101" s="113" customFormat="1">
      <c r="X137" s="116"/>
      <c r="AJ137" s="111" t="s">
        <v>119</v>
      </c>
      <c r="AK137" s="111" t="s">
        <v>119</v>
      </c>
      <c r="AM137" s="116"/>
      <c r="AN137" s="116"/>
      <c r="AO137" s="116"/>
      <c r="AP137" s="116"/>
      <c r="AQ137" s="116"/>
      <c r="AR137" s="116"/>
      <c r="AS137" s="116"/>
      <c r="AT137" s="116"/>
      <c r="AU137" s="116"/>
      <c r="AV137" s="116"/>
      <c r="AW137" s="116"/>
      <c r="AX137" s="116"/>
      <c r="AY137" s="116"/>
      <c r="AZ137" s="116"/>
      <c r="BA137" s="116"/>
      <c r="BB137" s="116"/>
      <c r="BC137" s="116"/>
      <c r="BD137" s="116"/>
      <c r="BE137" s="116"/>
      <c r="BF137" s="116"/>
      <c r="BG137" s="116"/>
      <c r="BH137" s="116"/>
      <c r="BI137" s="116"/>
      <c r="BJ137" s="116"/>
      <c r="BK137" s="116"/>
      <c r="BL137" s="116"/>
      <c r="BM137" s="116"/>
      <c r="BN137" s="116"/>
      <c r="BO137" s="116"/>
      <c r="BP137" s="116"/>
      <c r="BQ137" s="116"/>
      <c r="BR137" s="116"/>
      <c r="BS137" s="116"/>
      <c r="BT137" s="116"/>
      <c r="BU137" s="116"/>
      <c r="BV137" s="116"/>
      <c r="BW137" s="116"/>
      <c r="BX137" s="116"/>
      <c r="BY137" s="116"/>
      <c r="BZ137" s="116"/>
      <c r="CA137" s="116"/>
      <c r="CB137" s="116"/>
      <c r="CC137" s="116"/>
      <c r="CD137" s="116"/>
      <c r="CE137" s="116"/>
      <c r="CF137" s="116"/>
      <c r="CG137" s="116"/>
      <c r="CH137" s="116"/>
      <c r="CI137" s="116"/>
      <c r="CJ137" s="116"/>
      <c r="CK137" s="116"/>
      <c r="CL137" s="116"/>
      <c r="CM137" s="116"/>
      <c r="CN137" s="116"/>
      <c r="CO137" s="116"/>
      <c r="CP137" s="116"/>
      <c r="CQ137" s="116"/>
      <c r="CR137" s="116"/>
      <c r="CS137" s="116"/>
      <c r="CT137" s="116"/>
      <c r="CU137" s="116"/>
      <c r="CV137" s="116"/>
      <c r="CW137" s="116"/>
    </row>
    <row r="138" spans="24:101" s="113" customFormat="1">
      <c r="X138" s="116"/>
      <c r="AJ138" s="111" t="s">
        <v>120</v>
      </c>
      <c r="AK138" s="111" t="s">
        <v>120</v>
      </c>
      <c r="AM138" s="116"/>
      <c r="AN138" s="116"/>
      <c r="AO138" s="116"/>
      <c r="AP138" s="116"/>
      <c r="AQ138" s="116"/>
      <c r="AR138" s="116"/>
      <c r="AS138" s="116"/>
      <c r="AT138" s="116"/>
      <c r="AU138" s="116"/>
      <c r="AV138" s="116"/>
      <c r="AW138" s="116"/>
      <c r="AX138" s="116"/>
      <c r="AY138" s="116"/>
      <c r="AZ138" s="116"/>
      <c r="BA138" s="116"/>
      <c r="BB138" s="116"/>
      <c r="BC138" s="116"/>
      <c r="BD138" s="116"/>
      <c r="BE138" s="116"/>
      <c r="BF138" s="116"/>
      <c r="BG138" s="116"/>
      <c r="BH138" s="116"/>
      <c r="BI138" s="116"/>
      <c r="BJ138" s="116"/>
      <c r="BK138" s="116"/>
      <c r="BL138" s="116"/>
      <c r="BM138" s="116"/>
      <c r="BN138" s="116"/>
      <c r="BO138" s="116"/>
      <c r="BP138" s="116"/>
      <c r="BQ138" s="116"/>
      <c r="BR138" s="116"/>
      <c r="BS138" s="116"/>
      <c r="BT138" s="116"/>
      <c r="BU138" s="116"/>
      <c r="BV138" s="116"/>
      <c r="BW138" s="116"/>
      <c r="BX138" s="116"/>
      <c r="BY138" s="116"/>
      <c r="BZ138" s="116"/>
      <c r="CA138" s="116"/>
      <c r="CB138" s="116"/>
      <c r="CC138" s="116"/>
      <c r="CD138" s="116"/>
      <c r="CE138" s="116"/>
      <c r="CF138" s="116"/>
      <c r="CG138" s="116"/>
      <c r="CH138" s="116"/>
      <c r="CI138" s="116"/>
      <c r="CJ138" s="116"/>
      <c r="CK138" s="116"/>
      <c r="CL138" s="116"/>
      <c r="CM138" s="116"/>
      <c r="CN138" s="116"/>
      <c r="CO138" s="116"/>
      <c r="CP138" s="116"/>
      <c r="CQ138" s="116"/>
      <c r="CR138" s="116"/>
      <c r="CS138" s="116"/>
      <c r="CT138" s="116"/>
      <c r="CU138" s="116"/>
      <c r="CV138" s="116"/>
      <c r="CW138" s="116"/>
    </row>
    <row r="139" spans="24:101" s="113" customFormat="1">
      <c r="X139" s="116"/>
      <c r="AJ139" s="111" t="s">
        <v>121</v>
      </c>
      <c r="AK139" s="111" t="s">
        <v>121</v>
      </c>
      <c r="AM139" s="116"/>
      <c r="AN139" s="116"/>
      <c r="AO139" s="116"/>
      <c r="AP139" s="116"/>
      <c r="AQ139" s="116"/>
      <c r="AR139" s="116"/>
      <c r="AS139" s="116"/>
      <c r="AT139" s="116"/>
      <c r="AU139" s="116"/>
      <c r="AV139" s="116"/>
      <c r="AW139" s="116"/>
      <c r="AX139" s="116"/>
      <c r="AY139" s="116"/>
      <c r="AZ139" s="116"/>
      <c r="BA139" s="116"/>
      <c r="BB139" s="116"/>
      <c r="BC139" s="116"/>
      <c r="BD139" s="116"/>
      <c r="BE139" s="116"/>
      <c r="BF139" s="116"/>
      <c r="BG139" s="116"/>
      <c r="BH139" s="116"/>
      <c r="BI139" s="116"/>
      <c r="BJ139" s="116"/>
      <c r="BK139" s="116"/>
      <c r="BL139" s="116"/>
      <c r="BM139" s="116"/>
      <c r="BN139" s="116"/>
      <c r="BO139" s="116"/>
      <c r="BP139" s="116"/>
      <c r="BQ139" s="116"/>
      <c r="BR139" s="116"/>
      <c r="BS139" s="116"/>
      <c r="BT139" s="116"/>
      <c r="BU139" s="116"/>
      <c r="BV139" s="116"/>
      <c r="BW139" s="116"/>
      <c r="BX139" s="116"/>
      <c r="BY139" s="116"/>
      <c r="BZ139" s="116"/>
      <c r="CA139" s="116"/>
      <c r="CB139" s="116"/>
      <c r="CC139" s="116"/>
      <c r="CD139" s="116"/>
      <c r="CE139" s="116"/>
      <c r="CF139" s="116"/>
      <c r="CG139" s="116"/>
      <c r="CH139" s="116"/>
      <c r="CI139" s="116"/>
      <c r="CJ139" s="116"/>
      <c r="CK139" s="116"/>
      <c r="CL139" s="116"/>
      <c r="CM139" s="116"/>
      <c r="CN139" s="116"/>
      <c r="CO139" s="116"/>
      <c r="CP139" s="116"/>
      <c r="CQ139" s="116"/>
      <c r="CR139" s="116"/>
      <c r="CS139" s="116"/>
      <c r="CT139" s="116"/>
      <c r="CU139" s="116"/>
      <c r="CV139" s="116"/>
      <c r="CW139" s="116"/>
    </row>
    <row r="140" spans="24:101" s="113" customFormat="1">
      <c r="X140" s="116"/>
      <c r="AJ140" s="111" t="s">
        <v>122</v>
      </c>
      <c r="AK140" s="111" t="s">
        <v>122</v>
      </c>
      <c r="AM140" s="116"/>
      <c r="AN140" s="116"/>
      <c r="AO140" s="116"/>
      <c r="AP140" s="116"/>
      <c r="AQ140" s="116"/>
      <c r="AR140" s="116"/>
      <c r="AS140" s="116"/>
      <c r="AT140" s="116"/>
      <c r="AU140" s="116"/>
      <c r="AV140" s="116"/>
      <c r="AW140" s="116"/>
      <c r="AX140" s="116"/>
      <c r="AY140" s="116"/>
      <c r="AZ140" s="116"/>
      <c r="BA140" s="116"/>
      <c r="BB140" s="116"/>
      <c r="BC140" s="116"/>
      <c r="BD140" s="116"/>
      <c r="BE140" s="116"/>
      <c r="BF140" s="116"/>
      <c r="BG140" s="116"/>
      <c r="BH140" s="116"/>
      <c r="BI140" s="116"/>
      <c r="BJ140" s="116"/>
      <c r="BK140" s="116"/>
      <c r="BL140" s="116"/>
      <c r="BM140" s="116"/>
      <c r="BN140" s="116"/>
      <c r="BO140" s="116"/>
      <c r="BP140" s="116"/>
      <c r="BQ140" s="116"/>
      <c r="BR140" s="116"/>
      <c r="BS140" s="116"/>
      <c r="BT140" s="116"/>
      <c r="BU140" s="116"/>
      <c r="BV140" s="116"/>
      <c r="BW140" s="116"/>
      <c r="BX140" s="116"/>
      <c r="BY140" s="116"/>
      <c r="BZ140" s="116"/>
      <c r="CA140" s="116"/>
      <c r="CB140" s="116"/>
      <c r="CC140" s="116"/>
      <c r="CD140" s="116"/>
      <c r="CE140" s="116"/>
      <c r="CF140" s="116"/>
      <c r="CG140" s="116"/>
      <c r="CH140" s="116"/>
      <c r="CI140" s="116"/>
      <c r="CJ140" s="116"/>
      <c r="CK140" s="116"/>
      <c r="CL140" s="116"/>
      <c r="CM140" s="116"/>
      <c r="CN140" s="116"/>
      <c r="CO140" s="116"/>
      <c r="CP140" s="116"/>
      <c r="CQ140" s="116"/>
      <c r="CR140" s="116"/>
      <c r="CS140" s="116"/>
      <c r="CT140" s="116"/>
      <c r="CU140" s="116"/>
      <c r="CV140" s="116"/>
      <c r="CW140" s="116"/>
    </row>
    <row r="141" spans="24:101" s="113" customFormat="1">
      <c r="X141" s="116"/>
      <c r="AJ141" s="111" t="s">
        <v>123</v>
      </c>
      <c r="AK141" s="111" t="s">
        <v>123</v>
      </c>
      <c r="AM141" s="116"/>
      <c r="AN141" s="116"/>
      <c r="AO141" s="116"/>
      <c r="AP141" s="116"/>
      <c r="AQ141" s="116"/>
      <c r="AR141" s="116"/>
      <c r="AS141" s="116"/>
      <c r="AT141" s="116"/>
      <c r="AU141" s="116"/>
      <c r="AV141" s="116"/>
      <c r="AW141" s="116"/>
      <c r="AX141" s="116"/>
      <c r="AY141" s="116"/>
      <c r="AZ141" s="116"/>
      <c r="BA141" s="116"/>
      <c r="BB141" s="116"/>
      <c r="BC141" s="116"/>
      <c r="BD141" s="116"/>
      <c r="BE141" s="116"/>
      <c r="BF141" s="116"/>
      <c r="BG141" s="116"/>
      <c r="BH141" s="116"/>
      <c r="BI141" s="116"/>
      <c r="BJ141" s="116"/>
      <c r="BK141" s="116"/>
      <c r="BL141" s="116"/>
      <c r="BM141" s="116"/>
      <c r="BN141" s="116"/>
      <c r="BO141" s="116"/>
      <c r="BP141" s="116"/>
      <c r="BQ141" s="116"/>
      <c r="BR141" s="116"/>
      <c r="BS141" s="116"/>
      <c r="BT141" s="116"/>
      <c r="BU141" s="116"/>
      <c r="BV141" s="116"/>
      <c r="BW141" s="116"/>
      <c r="BX141" s="116"/>
      <c r="BY141" s="116"/>
      <c r="BZ141" s="116"/>
      <c r="CA141" s="116"/>
      <c r="CB141" s="116"/>
      <c r="CC141" s="116"/>
      <c r="CD141" s="116"/>
      <c r="CE141" s="116"/>
      <c r="CF141" s="116"/>
      <c r="CG141" s="116"/>
      <c r="CH141" s="116"/>
      <c r="CI141" s="116"/>
      <c r="CJ141" s="116"/>
      <c r="CK141" s="116"/>
      <c r="CL141" s="116"/>
      <c r="CM141" s="116"/>
      <c r="CN141" s="116"/>
      <c r="CO141" s="116"/>
      <c r="CP141" s="116"/>
      <c r="CQ141" s="116"/>
      <c r="CR141" s="116"/>
      <c r="CS141" s="116"/>
      <c r="CT141" s="116"/>
      <c r="CU141" s="116"/>
      <c r="CV141" s="116"/>
      <c r="CW141" s="116"/>
    </row>
    <row r="142" spans="24:101" s="113" customFormat="1">
      <c r="X142" s="116"/>
      <c r="AJ142" s="111" t="s">
        <v>146</v>
      </c>
      <c r="AK142" s="111" t="s">
        <v>80</v>
      </c>
      <c r="AM142" s="116"/>
      <c r="AN142" s="116"/>
      <c r="AO142" s="116"/>
      <c r="AP142" s="116"/>
      <c r="AQ142" s="116"/>
      <c r="AR142" s="116"/>
      <c r="AS142" s="116"/>
      <c r="AT142" s="116"/>
      <c r="AU142" s="116"/>
      <c r="AV142" s="116"/>
      <c r="AW142" s="116"/>
      <c r="AX142" s="116"/>
      <c r="AY142" s="116"/>
      <c r="AZ142" s="116"/>
      <c r="BA142" s="116"/>
      <c r="BB142" s="116"/>
      <c r="BC142" s="116"/>
      <c r="BD142" s="116"/>
      <c r="BE142" s="116"/>
      <c r="BF142" s="116"/>
      <c r="BG142" s="116"/>
      <c r="BH142" s="116"/>
      <c r="BI142" s="116"/>
      <c r="BJ142" s="116"/>
      <c r="BK142" s="116"/>
      <c r="BL142" s="116"/>
      <c r="BM142" s="116"/>
      <c r="BN142" s="116"/>
      <c r="BO142" s="116"/>
      <c r="BP142" s="116"/>
      <c r="BQ142" s="116"/>
      <c r="BR142" s="116"/>
      <c r="BS142" s="116"/>
      <c r="BT142" s="116"/>
      <c r="BU142" s="116"/>
      <c r="BV142" s="116"/>
      <c r="BW142" s="116"/>
      <c r="BX142" s="116"/>
      <c r="BY142" s="116"/>
      <c r="BZ142" s="116"/>
      <c r="CA142" s="116"/>
      <c r="CB142" s="116"/>
      <c r="CC142" s="116"/>
      <c r="CD142" s="116"/>
      <c r="CE142" s="116"/>
      <c r="CF142" s="116"/>
      <c r="CG142" s="116"/>
      <c r="CH142" s="116"/>
      <c r="CI142" s="116"/>
      <c r="CJ142" s="116"/>
      <c r="CK142" s="116"/>
      <c r="CL142" s="116"/>
      <c r="CM142" s="116"/>
      <c r="CN142" s="116"/>
      <c r="CO142" s="116"/>
      <c r="CP142" s="116"/>
      <c r="CQ142" s="116"/>
      <c r="CR142" s="116"/>
      <c r="CS142" s="116"/>
      <c r="CT142" s="116"/>
      <c r="CU142" s="116"/>
      <c r="CV142" s="116"/>
      <c r="CW142" s="116"/>
    </row>
    <row r="143" spans="24:101" s="113" customFormat="1">
      <c r="X143" s="116"/>
      <c r="AJ143" s="111" t="s">
        <v>124</v>
      </c>
      <c r="AK143" s="111" t="s">
        <v>124</v>
      </c>
      <c r="AM143" s="116"/>
      <c r="AN143" s="116"/>
      <c r="AO143" s="116"/>
      <c r="AP143" s="116"/>
      <c r="AQ143" s="116"/>
      <c r="AR143" s="116"/>
      <c r="AS143" s="116"/>
      <c r="AT143" s="116"/>
      <c r="AU143" s="116"/>
      <c r="AV143" s="116"/>
      <c r="AW143" s="116"/>
      <c r="AX143" s="116"/>
      <c r="AY143" s="116"/>
      <c r="AZ143" s="116"/>
      <c r="BA143" s="116"/>
      <c r="BB143" s="116"/>
      <c r="BC143" s="116"/>
      <c r="BD143" s="116"/>
      <c r="BE143" s="116"/>
      <c r="BF143" s="116"/>
      <c r="BG143" s="116"/>
      <c r="BH143" s="116"/>
      <c r="BI143" s="116"/>
      <c r="BJ143" s="116"/>
      <c r="BK143" s="116"/>
      <c r="BL143" s="116"/>
      <c r="BM143" s="116"/>
      <c r="BN143" s="116"/>
      <c r="BO143" s="116"/>
      <c r="BP143" s="116"/>
      <c r="BQ143" s="116"/>
      <c r="BR143" s="116"/>
      <c r="BS143" s="116"/>
      <c r="BT143" s="116"/>
      <c r="BU143" s="116"/>
      <c r="BV143" s="116"/>
      <c r="BW143" s="116"/>
      <c r="BX143" s="116"/>
      <c r="BY143" s="116"/>
      <c r="BZ143" s="116"/>
      <c r="CA143" s="116"/>
      <c r="CB143" s="116"/>
      <c r="CC143" s="116"/>
      <c r="CD143" s="116"/>
      <c r="CE143" s="116"/>
      <c r="CF143" s="116"/>
      <c r="CG143" s="116"/>
      <c r="CH143" s="116"/>
      <c r="CI143" s="116"/>
      <c r="CJ143" s="116"/>
      <c r="CK143" s="116"/>
      <c r="CL143" s="116"/>
      <c r="CM143" s="116"/>
      <c r="CN143" s="116"/>
      <c r="CO143" s="116"/>
      <c r="CP143" s="116"/>
      <c r="CQ143" s="116"/>
      <c r="CR143" s="116"/>
      <c r="CS143" s="116"/>
      <c r="CT143" s="116"/>
      <c r="CU143" s="116"/>
      <c r="CV143" s="116"/>
      <c r="CW143" s="116"/>
    </row>
    <row r="144" spans="24:101" s="113" customFormat="1">
      <c r="X144" s="116"/>
      <c r="AJ144" s="111" t="s">
        <v>125</v>
      </c>
      <c r="AK144" s="111" t="s">
        <v>125</v>
      </c>
      <c r="AM144" s="116"/>
      <c r="AN144" s="116"/>
      <c r="AO144" s="116"/>
      <c r="AP144" s="116"/>
      <c r="AQ144" s="116"/>
      <c r="AR144" s="116"/>
      <c r="AS144" s="116"/>
      <c r="AT144" s="116"/>
      <c r="AU144" s="116"/>
      <c r="AV144" s="116"/>
      <c r="AW144" s="116"/>
      <c r="AX144" s="116"/>
      <c r="AY144" s="116"/>
      <c r="AZ144" s="116"/>
      <c r="BA144" s="116"/>
      <c r="BB144" s="116"/>
      <c r="BC144" s="116"/>
      <c r="BD144" s="116"/>
      <c r="BE144" s="116"/>
      <c r="BF144" s="116"/>
      <c r="BG144" s="116"/>
      <c r="BH144" s="116"/>
      <c r="BI144" s="116"/>
      <c r="BJ144" s="116"/>
      <c r="BK144" s="116"/>
      <c r="BL144" s="116"/>
      <c r="BM144" s="116"/>
      <c r="BN144" s="116"/>
      <c r="BO144" s="116"/>
      <c r="BP144" s="116"/>
      <c r="BQ144" s="116"/>
      <c r="BR144" s="116"/>
      <c r="BS144" s="116"/>
      <c r="BT144" s="116"/>
      <c r="BU144" s="116"/>
      <c r="BV144" s="116"/>
      <c r="BW144" s="116"/>
      <c r="BX144" s="116"/>
      <c r="BY144" s="116"/>
      <c r="BZ144" s="116"/>
      <c r="CA144" s="116"/>
      <c r="CB144" s="116"/>
      <c r="CC144" s="116"/>
      <c r="CD144" s="116"/>
      <c r="CE144" s="116"/>
      <c r="CF144" s="116"/>
      <c r="CG144" s="116"/>
      <c r="CH144" s="116"/>
      <c r="CI144" s="116"/>
      <c r="CJ144" s="116"/>
      <c r="CK144" s="116"/>
      <c r="CL144" s="116"/>
      <c r="CM144" s="116"/>
      <c r="CN144" s="116"/>
      <c r="CO144" s="116"/>
      <c r="CP144" s="116"/>
      <c r="CQ144" s="116"/>
      <c r="CR144" s="116"/>
      <c r="CS144" s="116"/>
      <c r="CT144" s="116"/>
      <c r="CU144" s="116"/>
      <c r="CV144" s="116"/>
      <c r="CW144" s="116"/>
    </row>
    <row r="145" spans="24:101" s="113" customFormat="1">
      <c r="X145" s="116"/>
      <c r="AJ145" s="79" t="s">
        <v>126</v>
      </c>
      <c r="AK145" s="79" t="s">
        <v>126</v>
      </c>
      <c r="AM145" s="116"/>
      <c r="AN145" s="116"/>
      <c r="AO145" s="116"/>
      <c r="AP145" s="116"/>
      <c r="AQ145" s="116"/>
      <c r="AR145" s="116"/>
      <c r="AS145" s="116"/>
      <c r="AT145" s="116"/>
      <c r="AU145" s="116"/>
      <c r="AV145" s="116"/>
      <c r="AW145" s="116"/>
      <c r="AX145" s="116"/>
      <c r="AY145" s="116"/>
      <c r="AZ145" s="116"/>
      <c r="BA145" s="116"/>
      <c r="BB145" s="116"/>
      <c r="BC145" s="116"/>
      <c r="BD145" s="116"/>
      <c r="BE145" s="116"/>
      <c r="BF145" s="116"/>
      <c r="BG145" s="116"/>
      <c r="BH145" s="116"/>
      <c r="BI145" s="116"/>
      <c r="BJ145" s="116"/>
      <c r="BK145" s="116"/>
      <c r="BL145" s="116"/>
      <c r="BM145" s="116"/>
      <c r="BN145" s="116"/>
      <c r="BO145" s="116"/>
      <c r="BP145" s="116"/>
      <c r="BQ145" s="116"/>
      <c r="BR145" s="116"/>
      <c r="BS145" s="116"/>
      <c r="BT145" s="116"/>
      <c r="BU145" s="116"/>
      <c r="BV145" s="116"/>
      <c r="BW145" s="116"/>
      <c r="BX145" s="116"/>
      <c r="BY145" s="116"/>
      <c r="BZ145" s="116"/>
      <c r="CA145" s="116"/>
      <c r="CB145" s="116"/>
      <c r="CC145" s="116"/>
      <c r="CD145" s="116"/>
      <c r="CE145" s="116"/>
      <c r="CF145" s="116"/>
      <c r="CG145" s="116"/>
      <c r="CH145" s="116"/>
      <c r="CI145" s="116"/>
      <c r="CJ145" s="116"/>
      <c r="CK145" s="116"/>
      <c r="CL145" s="116"/>
      <c r="CM145" s="116"/>
      <c r="CN145" s="116"/>
      <c r="CO145" s="116"/>
      <c r="CP145" s="116"/>
      <c r="CQ145" s="116"/>
      <c r="CR145" s="116"/>
      <c r="CS145" s="116"/>
      <c r="CT145" s="116"/>
      <c r="CU145" s="116"/>
      <c r="CV145" s="116"/>
      <c r="CW145" s="116"/>
    </row>
    <row r="146" spans="24:101" s="113" customFormat="1">
      <c r="X146" s="116"/>
      <c r="AJ146" s="79" t="s">
        <v>147</v>
      </c>
      <c r="AK146" s="79" t="s">
        <v>127</v>
      </c>
      <c r="AM146" s="116"/>
      <c r="AN146" s="116"/>
      <c r="AO146" s="116"/>
      <c r="AP146" s="116"/>
      <c r="AQ146" s="116"/>
      <c r="AR146" s="116"/>
      <c r="AS146" s="116"/>
      <c r="AT146" s="116"/>
      <c r="AU146" s="116"/>
      <c r="AV146" s="116"/>
      <c r="AW146" s="116"/>
      <c r="AX146" s="116"/>
      <c r="AY146" s="116"/>
      <c r="AZ146" s="116"/>
      <c r="BA146" s="116"/>
      <c r="BB146" s="116"/>
      <c r="BC146" s="116"/>
      <c r="BD146" s="116"/>
      <c r="BE146" s="116"/>
      <c r="BF146" s="116"/>
      <c r="BG146" s="116"/>
      <c r="BH146" s="116"/>
      <c r="BI146" s="116"/>
      <c r="BJ146" s="116"/>
      <c r="BK146" s="116"/>
      <c r="BL146" s="116"/>
      <c r="BM146" s="116"/>
      <c r="BN146" s="116"/>
      <c r="BO146" s="116"/>
      <c r="BP146" s="116"/>
      <c r="BQ146" s="116"/>
      <c r="BR146" s="116"/>
      <c r="BS146" s="116"/>
      <c r="BT146" s="116"/>
      <c r="BU146" s="116"/>
      <c r="BV146" s="116"/>
      <c r="BW146" s="116"/>
      <c r="BX146" s="116"/>
      <c r="BY146" s="116"/>
      <c r="BZ146" s="116"/>
      <c r="CA146" s="116"/>
      <c r="CB146" s="116"/>
      <c r="CC146" s="116"/>
      <c r="CD146" s="116"/>
      <c r="CE146" s="116"/>
      <c r="CF146" s="116"/>
      <c r="CG146" s="116"/>
      <c r="CH146" s="116"/>
      <c r="CI146" s="116"/>
      <c r="CJ146" s="116"/>
      <c r="CK146" s="116"/>
      <c r="CL146" s="116"/>
      <c r="CM146" s="116"/>
      <c r="CN146" s="116"/>
      <c r="CO146" s="116"/>
      <c r="CP146" s="116"/>
      <c r="CQ146" s="116"/>
      <c r="CR146" s="116"/>
      <c r="CS146" s="116"/>
      <c r="CT146" s="116"/>
      <c r="CU146" s="116"/>
      <c r="CV146" s="116"/>
      <c r="CW146" s="116"/>
    </row>
    <row r="147" spans="24:101" s="113" customFormat="1">
      <c r="X147" s="116"/>
      <c r="AJ147" s="119" t="s">
        <v>128</v>
      </c>
      <c r="AK147" s="119" t="s">
        <v>128</v>
      </c>
      <c r="AM147" s="116"/>
      <c r="AN147" s="116"/>
      <c r="AO147" s="116"/>
      <c r="AP147" s="116"/>
      <c r="AQ147" s="116"/>
      <c r="AR147" s="116"/>
      <c r="AS147" s="116"/>
      <c r="AT147" s="116"/>
      <c r="AU147" s="116"/>
      <c r="AV147" s="116"/>
      <c r="AW147" s="116"/>
      <c r="AX147" s="116"/>
      <c r="AY147" s="116"/>
      <c r="AZ147" s="116"/>
      <c r="BA147" s="116"/>
      <c r="BB147" s="116"/>
      <c r="BC147" s="116"/>
      <c r="BD147" s="116"/>
      <c r="BE147" s="116"/>
      <c r="BF147" s="116"/>
      <c r="BG147" s="116"/>
      <c r="BH147" s="116"/>
      <c r="BI147" s="116"/>
      <c r="BJ147" s="116"/>
      <c r="BK147" s="116"/>
      <c r="BL147" s="116"/>
      <c r="BM147" s="116"/>
      <c r="BN147" s="116"/>
      <c r="BO147" s="116"/>
      <c r="BP147" s="116"/>
      <c r="BQ147" s="116"/>
      <c r="BR147" s="116"/>
      <c r="BS147" s="116"/>
      <c r="BT147" s="116"/>
      <c r="BU147" s="116"/>
      <c r="BV147" s="116"/>
      <c r="BW147" s="116"/>
      <c r="BX147" s="116"/>
      <c r="BY147" s="116"/>
      <c r="BZ147" s="116"/>
      <c r="CA147" s="116"/>
      <c r="CB147" s="116"/>
      <c r="CC147" s="116"/>
      <c r="CD147" s="116"/>
      <c r="CE147" s="116"/>
      <c r="CF147" s="116"/>
      <c r="CG147" s="116"/>
      <c r="CH147" s="116"/>
      <c r="CI147" s="116"/>
      <c r="CJ147" s="116"/>
      <c r="CK147" s="116"/>
      <c r="CL147" s="116"/>
      <c r="CM147" s="116"/>
      <c r="CN147" s="116"/>
      <c r="CO147" s="116"/>
      <c r="CP147" s="116"/>
      <c r="CQ147" s="116"/>
      <c r="CR147" s="116"/>
      <c r="CS147" s="116"/>
      <c r="CT147" s="116"/>
      <c r="CU147" s="116"/>
      <c r="CV147" s="116"/>
      <c r="CW147" s="116"/>
    </row>
    <row r="148" spans="24:101" s="113" customFormat="1">
      <c r="X148" s="116"/>
      <c r="AJ148" s="123" t="s">
        <v>152</v>
      </c>
      <c r="AK148" s="123" t="s">
        <v>156</v>
      </c>
      <c r="AM148" s="116"/>
      <c r="AN148" s="116"/>
      <c r="AO148" s="116"/>
      <c r="AP148" s="116"/>
      <c r="AQ148" s="116"/>
      <c r="AR148" s="116"/>
      <c r="AS148" s="116"/>
      <c r="AT148" s="116"/>
      <c r="AU148" s="116"/>
      <c r="AV148" s="116"/>
      <c r="AW148" s="116"/>
      <c r="AX148" s="116"/>
      <c r="AY148" s="116"/>
      <c r="AZ148" s="116"/>
      <c r="BA148" s="116"/>
      <c r="BB148" s="116"/>
      <c r="BC148" s="116"/>
      <c r="BD148" s="116"/>
      <c r="BE148" s="116"/>
      <c r="BF148" s="116"/>
      <c r="BG148" s="116"/>
      <c r="BH148" s="116"/>
      <c r="BI148" s="116"/>
      <c r="BJ148" s="116"/>
      <c r="BK148" s="116"/>
      <c r="BL148" s="116"/>
      <c r="BM148" s="116"/>
      <c r="BN148" s="116"/>
      <c r="BO148" s="116"/>
      <c r="BP148" s="116"/>
      <c r="BQ148" s="116"/>
      <c r="BR148" s="116"/>
      <c r="BS148" s="116"/>
      <c r="BT148" s="116"/>
      <c r="BU148" s="116"/>
      <c r="BV148" s="116"/>
      <c r="BW148" s="116"/>
      <c r="BX148" s="116"/>
      <c r="BY148" s="116"/>
      <c r="BZ148" s="116"/>
      <c r="CA148" s="116"/>
      <c r="CB148" s="116"/>
      <c r="CC148" s="116"/>
      <c r="CD148" s="116"/>
      <c r="CE148" s="116"/>
      <c r="CF148" s="116"/>
      <c r="CG148" s="116"/>
      <c r="CH148" s="116"/>
      <c r="CI148" s="116"/>
      <c r="CJ148" s="116"/>
      <c r="CK148" s="116"/>
      <c r="CL148" s="116"/>
      <c r="CM148" s="116"/>
      <c r="CN148" s="116"/>
      <c r="CO148" s="116"/>
      <c r="CP148" s="116"/>
      <c r="CQ148" s="116"/>
      <c r="CR148" s="116"/>
      <c r="CS148" s="116"/>
      <c r="CT148" s="116"/>
      <c r="CU148" s="116"/>
      <c r="CV148" s="116"/>
      <c r="CW148" s="116"/>
    </row>
    <row r="149" spans="24:101" s="113" customFormat="1">
      <c r="X149" s="116"/>
      <c r="AM149" s="116"/>
      <c r="AN149" s="116"/>
      <c r="AO149" s="116"/>
      <c r="AP149" s="116"/>
      <c r="AQ149" s="116"/>
      <c r="AR149" s="116"/>
      <c r="AS149" s="116"/>
      <c r="AT149" s="116"/>
      <c r="AU149" s="116"/>
      <c r="AV149" s="116"/>
      <c r="AW149" s="116"/>
      <c r="AX149" s="116"/>
      <c r="AY149" s="116"/>
      <c r="AZ149" s="116"/>
      <c r="BA149" s="116"/>
      <c r="BB149" s="116"/>
      <c r="BC149" s="116"/>
      <c r="BD149" s="116"/>
      <c r="BE149" s="116"/>
      <c r="BF149" s="116"/>
      <c r="BG149" s="116"/>
      <c r="BH149" s="116"/>
      <c r="BI149" s="116"/>
      <c r="BJ149" s="116"/>
      <c r="BK149" s="116"/>
      <c r="BL149" s="116"/>
      <c r="BM149" s="116"/>
      <c r="BN149" s="116"/>
      <c r="BO149" s="116"/>
      <c r="BP149" s="116"/>
      <c r="BQ149" s="116"/>
      <c r="BR149" s="116"/>
      <c r="BS149" s="116"/>
      <c r="BT149" s="116"/>
      <c r="BU149" s="116"/>
      <c r="BV149" s="116"/>
      <c r="BW149" s="116"/>
      <c r="BX149" s="116"/>
      <c r="BY149" s="116"/>
      <c r="BZ149" s="116"/>
      <c r="CA149" s="116"/>
      <c r="CB149" s="116"/>
      <c r="CC149" s="116"/>
      <c r="CD149" s="116"/>
      <c r="CE149" s="116"/>
      <c r="CF149" s="116"/>
      <c r="CG149" s="116"/>
      <c r="CH149" s="116"/>
      <c r="CI149" s="116"/>
      <c r="CJ149" s="116"/>
      <c r="CK149" s="116"/>
      <c r="CL149" s="116"/>
      <c r="CM149" s="116"/>
      <c r="CN149" s="116"/>
      <c r="CO149" s="116"/>
      <c r="CP149" s="116"/>
      <c r="CQ149" s="116"/>
      <c r="CR149" s="116"/>
      <c r="CS149" s="116"/>
      <c r="CT149" s="116"/>
      <c r="CU149" s="116"/>
      <c r="CV149" s="116"/>
      <c r="CW149" s="116"/>
    </row>
    <row r="150" spans="24:101" s="113" customFormat="1">
      <c r="X150" s="116"/>
      <c r="AM150" s="116"/>
      <c r="AN150" s="116"/>
      <c r="AO150" s="116"/>
      <c r="AP150" s="116"/>
      <c r="AQ150" s="116"/>
      <c r="AR150" s="116"/>
      <c r="AS150" s="116"/>
      <c r="AT150" s="116"/>
      <c r="AU150" s="116"/>
      <c r="AV150" s="116"/>
      <c r="AW150" s="116"/>
      <c r="AX150" s="116"/>
      <c r="AY150" s="116"/>
      <c r="AZ150" s="116"/>
      <c r="BA150" s="116"/>
      <c r="BB150" s="116"/>
      <c r="BC150" s="116"/>
      <c r="BD150" s="116"/>
      <c r="BE150" s="116"/>
      <c r="BF150" s="116"/>
      <c r="BG150" s="116"/>
      <c r="BH150" s="116"/>
      <c r="BI150" s="116"/>
      <c r="BJ150" s="116"/>
      <c r="BK150" s="116"/>
      <c r="BL150" s="116"/>
      <c r="BM150" s="116"/>
      <c r="BN150" s="116"/>
      <c r="BO150" s="116"/>
      <c r="BP150" s="116"/>
      <c r="BQ150" s="116"/>
      <c r="BR150" s="116"/>
      <c r="BS150" s="116"/>
      <c r="BT150" s="116"/>
      <c r="BU150" s="116"/>
      <c r="BV150" s="116"/>
      <c r="BW150" s="116"/>
      <c r="BX150" s="116"/>
      <c r="BY150" s="116"/>
      <c r="BZ150" s="116"/>
      <c r="CA150" s="116"/>
      <c r="CB150" s="116"/>
      <c r="CC150" s="116"/>
      <c r="CD150" s="116"/>
      <c r="CE150" s="116"/>
      <c r="CF150" s="116"/>
      <c r="CG150" s="116"/>
      <c r="CH150" s="116"/>
      <c r="CI150" s="116"/>
      <c r="CJ150" s="116"/>
      <c r="CK150" s="116"/>
      <c r="CL150" s="116"/>
      <c r="CM150" s="116"/>
      <c r="CN150" s="116"/>
      <c r="CO150" s="116"/>
      <c r="CP150" s="116"/>
      <c r="CQ150" s="116"/>
      <c r="CR150" s="116"/>
      <c r="CS150" s="116"/>
      <c r="CT150" s="116"/>
      <c r="CU150" s="116"/>
      <c r="CV150" s="116"/>
      <c r="CW150" s="116"/>
    </row>
    <row r="151" spans="24:101" s="113" customFormat="1">
      <c r="X151" s="116"/>
      <c r="AM151" s="116"/>
      <c r="AN151" s="116"/>
      <c r="AO151" s="116"/>
      <c r="AP151" s="116"/>
      <c r="AQ151" s="116"/>
      <c r="AR151" s="116"/>
      <c r="AS151" s="116"/>
      <c r="AT151" s="116"/>
      <c r="AU151" s="116"/>
      <c r="AV151" s="116"/>
      <c r="AW151" s="116"/>
      <c r="AX151" s="116"/>
      <c r="AY151" s="116"/>
      <c r="AZ151" s="116"/>
      <c r="BA151" s="116"/>
      <c r="BB151" s="116"/>
      <c r="BC151" s="116"/>
      <c r="BD151" s="116"/>
      <c r="BE151" s="116"/>
      <c r="BF151" s="116"/>
      <c r="BG151" s="116"/>
      <c r="BH151" s="116"/>
      <c r="BI151" s="116"/>
      <c r="BJ151" s="116"/>
      <c r="BK151" s="116"/>
      <c r="BL151" s="116"/>
      <c r="BM151" s="116"/>
      <c r="BN151" s="116"/>
      <c r="BO151" s="116"/>
      <c r="BP151" s="116"/>
      <c r="BQ151" s="116"/>
      <c r="BR151" s="116"/>
      <c r="BS151" s="116"/>
      <c r="BT151" s="116"/>
      <c r="BU151" s="116"/>
      <c r="BV151" s="116"/>
      <c r="BW151" s="116"/>
      <c r="BX151" s="116"/>
      <c r="BY151" s="116"/>
      <c r="BZ151" s="116"/>
      <c r="CA151" s="116"/>
      <c r="CB151" s="116"/>
      <c r="CC151" s="116"/>
      <c r="CD151" s="116"/>
      <c r="CE151" s="116"/>
      <c r="CF151" s="116"/>
      <c r="CG151" s="116"/>
      <c r="CH151" s="116"/>
      <c r="CI151" s="116"/>
      <c r="CJ151" s="116"/>
      <c r="CK151" s="116"/>
      <c r="CL151" s="116"/>
      <c r="CM151" s="116"/>
      <c r="CN151" s="116"/>
      <c r="CO151" s="116"/>
      <c r="CP151" s="116"/>
      <c r="CQ151" s="116"/>
      <c r="CR151" s="116"/>
      <c r="CS151" s="116"/>
      <c r="CT151" s="116"/>
      <c r="CU151" s="116"/>
      <c r="CV151" s="116"/>
      <c r="CW151" s="116"/>
    </row>
    <row r="152" spans="24:101" s="113" customFormat="1">
      <c r="X152" s="116"/>
      <c r="AM152" s="116"/>
      <c r="AN152" s="116"/>
      <c r="AO152" s="116"/>
      <c r="AP152" s="116"/>
      <c r="AQ152" s="116"/>
      <c r="AR152" s="116"/>
      <c r="AS152" s="116"/>
      <c r="AT152" s="116"/>
      <c r="AU152" s="116"/>
      <c r="AV152" s="116"/>
      <c r="AW152" s="116"/>
      <c r="AX152" s="116"/>
      <c r="AY152" s="116"/>
      <c r="AZ152" s="116"/>
      <c r="BA152" s="116"/>
      <c r="BB152" s="116"/>
      <c r="BC152" s="116"/>
      <c r="BD152" s="116"/>
      <c r="BE152" s="116"/>
      <c r="BF152" s="116"/>
      <c r="BG152" s="116"/>
      <c r="BH152" s="116"/>
      <c r="BI152" s="116"/>
      <c r="BJ152" s="116"/>
      <c r="BK152" s="116"/>
      <c r="BL152" s="116"/>
      <c r="BM152" s="116"/>
      <c r="BN152" s="116"/>
      <c r="BO152" s="116"/>
      <c r="BP152" s="116"/>
      <c r="BQ152" s="116"/>
      <c r="BR152" s="116"/>
      <c r="BS152" s="116"/>
      <c r="BT152" s="116"/>
      <c r="BU152" s="116"/>
      <c r="BV152" s="116"/>
      <c r="BW152" s="116"/>
      <c r="BX152" s="116"/>
      <c r="BY152" s="116"/>
      <c r="BZ152" s="116"/>
      <c r="CA152" s="116"/>
      <c r="CB152" s="116"/>
      <c r="CC152" s="116"/>
      <c r="CD152" s="116"/>
      <c r="CE152" s="116"/>
      <c r="CF152" s="116"/>
      <c r="CG152" s="116"/>
      <c r="CH152" s="116"/>
      <c r="CI152" s="116"/>
      <c r="CJ152" s="116"/>
      <c r="CK152" s="116"/>
      <c r="CL152" s="116"/>
      <c r="CM152" s="116"/>
      <c r="CN152" s="116"/>
      <c r="CO152" s="116"/>
      <c r="CP152" s="116"/>
      <c r="CQ152" s="116"/>
      <c r="CR152" s="116"/>
      <c r="CS152" s="116"/>
      <c r="CT152" s="116"/>
      <c r="CU152" s="116"/>
      <c r="CV152" s="116"/>
      <c r="CW152" s="116"/>
    </row>
    <row r="153" spans="24:101" s="113" customFormat="1">
      <c r="X153" s="116"/>
      <c r="AM153" s="116"/>
      <c r="AN153" s="116"/>
      <c r="AO153" s="116"/>
      <c r="AP153" s="116"/>
      <c r="AQ153" s="116"/>
      <c r="AR153" s="116"/>
      <c r="AS153" s="116"/>
      <c r="AT153" s="116"/>
      <c r="AU153" s="116"/>
      <c r="AV153" s="116"/>
      <c r="AW153" s="116"/>
      <c r="AX153" s="116"/>
      <c r="AY153" s="116"/>
      <c r="AZ153" s="116"/>
      <c r="BA153" s="116"/>
      <c r="BB153" s="116"/>
      <c r="BC153" s="116"/>
      <c r="BD153" s="116"/>
      <c r="BE153" s="116"/>
      <c r="BF153" s="116"/>
      <c r="BG153" s="116"/>
      <c r="BH153" s="116"/>
      <c r="BI153" s="116"/>
      <c r="BJ153" s="116"/>
      <c r="BK153" s="116"/>
      <c r="BL153" s="116"/>
      <c r="BM153" s="116"/>
      <c r="BN153" s="116"/>
      <c r="BO153" s="116"/>
      <c r="BP153" s="116"/>
      <c r="BQ153" s="116"/>
      <c r="BR153" s="116"/>
      <c r="BS153" s="116"/>
      <c r="BT153" s="116"/>
      <c r="BU153" s="116"/>
      <c r="BV153" s="116"/>
      <c r="BW153" s="116"/>
      <c r="BX153" s="116"/>
      <c r="BY153" s="116"/>
      <c r="BZ153" s="116"/>
      <c r="CA153" s="116"/>
      <c r="CB153" s="116"/>
      <c r="CC153" s="116"/>
      <c r="CD153" s="116"/>
      <c r="CE153" s="116"/>
      <c r="CF153" s="116"/>
      <c r="CG153" s="116"/>
      <c r="CH153" s="116"/>
      <c r="CI153" s="116"/>
      <c r="CJ153" s="116"/>
      <c r="CK153" s="116"/>
      <c r="CL153" s="116"/>
      <c r="CM153" s="116"/>
      <c r="CN153" s="116"/>
      <c r="CO153" s="116"/>
      <c r="CP153" s="116"/>
      <c r="CQ153" s="116"/>
      <c r="CR153" s="116"/>
      <c r="CS153" s="116"/>
      <c r="CT153" s="116"/>
      <c r="CU153" s="116"/>
      <c r="CV153" s="116"/>
      <c r="CW153" s="116"/>
    </row>
    <row r="154" spans="24:101" s="113" customFormat="1">
      <c r="X154" s="116"/>
      <c r="AM154" s="116"/>
      <c r="AN154" s="116"/>
      <c r="AO154" s="116"/>
      <c r="AP154" s="116"/>
      <c r="AQ154" s="116"/>
      <c r="AR154" s="116"/>
      <c r="AS154" s="116"/>
      <c r="AT154" s="116"/>
      <c r="AU154" s="116"/>
      <c r="AV154" s="116"/>
      <c r="AW154" s="116"/>
      <c r="AX154" s="116"/>
      <c r="AY154" s="116"/>
      <c r="AZ154" s="116"/>
      <c r="BA154" s="116"/>
      <c r="BB154" s="116"/>
      <c r="BC154" s="116"/>
      <c r="BD154" s="116"/>
      <c r="BE154" s="116"/>
      <c r="BF154" s="116"/>
      <c r="BG154" s="116"/>
      <c r="BH154" s="116"/>
      <c r="BI154" s="116"/>
      <c r="BJ154" s="116"/>
      <c r="BK154" s="116"/>
      <c r="BL154" s="116"/>
      <c r="BM154" s="116"/>
      <c r="BN154" s="116"/>
      <c r="BO154" s="116"/>
      <c r="BP154" s="116"/>
      <c r="BQ154" s="116"/>
      <c r="BR154" s="116"/>
      <c r="BS154" s="116"/>
      <c r="BT154" s="116"/>
      <c r="BU154" s="116"/>
      <c r="BV154" s="116"/>
      <c r="BW154" s="116"/>
      <c r="BX154" s="116"/>
      <c r="BY154" s="116"/>
      <c r="BZ154" s="116"/>
      <c r="CA154" s="116"/>
      <c r="CB154" s="116"/>
      <c r="CC154" s="116"/>
      <c r="CD154" s="116"/>
      <c r="CE154" s="116"/>
      <c r="CF154" s="116"/>
      <c r="CG154" s="116"/>
      <c r="CH154" s="116"/>
      <c r="CI154" s="116"/>
      <c r="CJ154" s="116"/>
      <c r="CK154" s="116"/>
      <c r="CL154" s="116"/>
      <c r="CM154" s="116"/>
      <c r="CN154" s="116"/>
      <c r="CO154" s="116"/>
      <c r="CP154" s="116"/>
      <c r="CQ154" s="116"/>
      <c r="CR154" s="116"/>
      <c r="CS154" s="116"/>
      <c r="CT154" s="116"/>
      <c r="CU154" s="116"/>
      <c r="CV154" s="116"/>
      <c r="CW154" s="116"/>
    </row>
    <row r="155" spans="24:101" s="113" customFormat="1">
      <c r="X155" s="116"/>
      <c r="AM155" s="116"/>
      <c r="AN155" s="116"/>
      <c r="AO155" s="116"/>
      <c r="AP155" s="116"/>
      <c r="AQ155" s="116"/>
      <c r="AR155" s="116"/>
      <c r="AS155" s="116"/>
      <c r="AT155" s="116"/>
      <c r="AU155" s="116"/>
      <c r="AV155" s="116"/>
      <c r="AW155" s="116"/>
      <c r="AX155" s="116"/>
      <c r="AY155" s="116"/>
      <c r="AZ155" s="116"/>
      <c r="BA155" s="116"/>
      <c r="BB155" s="116"/>
      <c r="BC155" s="116"/>
      <c r="BD155" s="116"/>
      <c r="BE155" s="116"/>
      <c r="BF155" s="116"/>
      <c r="BG155" s="116"/>
      <c r="BH155" s="116"/>
      <c r="BI155" s="116"/>
      <c r="BJ155" s="116"/>
      <c r="BK155" s="116"/>
      <c r="BL155" s="116"/>
      <c r="BM155" s="116"/>
      <c r="BN155" s="116"/>
      <c r="BO155" s="116"/>
      <c r="BP155" s="116"/>
      <c r="BQ155" s="116"/>
      <c r="BR155" s="116"/>
      <c r="BS155" s="116"/>
      <c r="BT155" s="116"/>
      <c r="BU155" s="116"/>
      <c r="BV155" s="116"/>
      <c r="BW155" s="116"/>
      <c r="BX155" s="116"/>
      <c r="BY155" s="116"/>
      <c r="BZ155" s="116"/>
      <c r="CA155" s="116"/>
      <c r="CB155" s="116"/>
      <c r="CC155" s="116"/>
      <c r="CD155" s="116"/>
      <c r="CE155" s="116"/>
      <c r="CF155" s="116"/>
      <c r="CG155" s="116"/>
      <c r="CH155" s="116"/>
      <c r="CI155" s="116"/>
      <c r="CJ155" s="116"/>
      <c r="CK155" s="116"/>
      <c r="CL155" s="116"/>
      <c r="CM155" s="116"/>
      <c r="CN155" s="116"/>
      <c r="CO155" s="116"/>
      <c r="CP155" s="116"/>
      <c r="CQ155" s="116"/>
      <c r="CR155" s="116"/>
      <c r="CS155" s="116"/>
      <c r="CT155" s="116"/>
      <c r="CU155" s="116"/>
      <c r="CV155" s="116"/>
      <c r="CW155" s="116"/>
    </row>
    <row r="156" spans="24:101" s="113" customFormat="1">
      <c r="X156" s="116"/>
      <c r="AM156" s="116"/>
      <c r="AN156" s="116"/>
      <c r="AO156" s="116"/>
      <c r="AP156" s="116"/>
      <c r="AQ156" s="116"/>
      <c r="AR156" s="116"/>
      <c r="AS156" s="116"/>
      <c r="AT156" s="116"/>
      <c r="AU156" s="116"/>
      <c r="AV156" s="116"/>
      <c r="AW156" s="116"/>
      <c r="AX156" s="116"/>
      <c r="AY156" s="116"/>
      <c r="AZ156" s="116"/>
      <c r="BA156" s="116"/>
      <c r="BB156" s="116"/>
      <c r="BC156" s="116"/>
      <c r="BD156" s="116"/>
      <c r="BE156" s="116"/>
      <c r="BF156" s="116"/>
      <c r="BG156" s="116"/>
      <c r="BH156" s="116"/>
      <c r="BI156" s="116"/>
      <c r="BJ156" s="116"/>
      <c r="BK156" s="116"/>
      <c r="BL156" s="116"/>
      <c r="BM156" s="116"/>
      <c r="BN156" s="116"/>
      <c r="BO156" s="116"/>
      <c r="BP156" s="116"/>
      <c r="BQ156" s="116"/>
      <c r="BR156" s="116"/>
      <c r="BS156" s="116"/>
      <c r="BT156" s="116"/>
      <c r="BU156" s="116"/>
      <c r="BV156" s="116"/>
      <c r="BW156" s="116"/>
      <c r="BX156" s="116"/>
      <c r="BY156" s="116"/>
      <c r="BZ156" s="116"/>
      <c r="CA156" s="116"/>
      <c r="CB156" s="116"/>
      <c r="CC156" s="116"/>
      <c r="CD156" s="116"/>
      <c r="CE156" s="116"/>
      <c r="CF156" s="116"/>
      <c r="CG156" s="116"/>
      <c r="CH156" s="116"/>
      <c r="CI156" s="116"/>
      <c r="CJ156" s="116"/>
      <c r="CK156" s="116"/>
      <c r="CL156" s="116"/>
      <c r="CM156" s="116"/>
      <c r="CN156" s="116"/>
      <c r="CO156" s="116"/>
      <c r="CP156" s="116"/>
      <c r="CQ156" s="116"/>
      <c r="CR156" s="116"/>
      <c r="CS156" s="116"/>
      <c r="CT156" s="116"/>
      <c r="CU156" s="116"/>
      <c r="CV156" s="116"/>
      <c r="CW156" s="116"/>
    </row>
    <row r="157" spans="24:101" s="113" customFormat="1">
      <c r="AM157" s="116"/>
      <c r="AN157" s="116"/>
      <c r="AO157" s="116"/>
      <c r="AP157" s="116"/>
      <c r="AQ157" s="116"/>
      <c r="AR157" s="116"/>
      <c r="AS157" s="116"/>
      <c r="AT157" s="116"/>
      <c r="AU157" s="116"/>
      <c r="AV157" s="116"/>
      <c r="AW157" s="116"/>
      <c r="AX157" s="116"/>
      <c r="AY157" s="116"/>
      <c r="AZ157" s="116"/>
      <c r="BA157" s="116"/>
      <c r="BB157" s="116"/>
      <c r="BC157" s="116"/>
      <c r="BD157" s="116"/>
      <c r="BE157" s="116"/>
      <c r="BF157" s="116"/>
      <c r="BG157" s="116"/>
      <c r="BH157" s="116"/>
      <c r="BI157" s="116"/>
      <c r="BJ157" s="116"/>
      <c r="BK157" s="116"/>
      <c r="BL157" s="116"/>
      <c r="BM157" s="116"/>
      <c r="BN157" s="116"/>
      <c r="BO157" s="116"/>
      <c r="BP157" s="116"/>
      <c r="BQ157" s="116"/>
      <c r="BR157" s="116"/>
      <c r="BS157" s="116"/>
      <c r="BT157" s="116"/>
      <c r="BU157" s="116"/>
      <c r="BV157" s="116"/>
      <c r="BW157" s="116"/>
      <c r="BX157" s="116"/>
      <c r="BY157" s="116"/>
      <c r="BZ157" s="116"/>
      <c r="CA157" s="116"/>
      <c r="CB157" s="116"/>
      <c r="CC157" s="116"/>
      <c r="CD157" s="116"/>
      <c r="CE157" s="116"/>
      <c r="CF157" s="116"/>
      <c r="CG157" s="116"/>
      <c r="CH157" s="116"/>
      <c r="CI157" s="116"/>
      <c r="CJ157" s="116"/>
      <c r="CK157" s="116"/>
      <c r="CL157" s="116"/>
      <c r="CM157" s="116"/>
      <c r="CN157" s="116"/>
      <c r="CO157" s="116"/>
      <c r="CP157" s="116"/>
      <c r="CQ157" s="116"/>
      <c r="CR157" s="116"/>
      <c r="CS157" s="116"/>
      <c r="CT157" s="116"/>
      <c r="CU157" s="116"/>
      <c r="CV157" s="116"/>
      <c r="CW157" s="116"/>
    </row>
    <row r="158" spans="24:101" s="113" customFormat="1">
      <c r="AM158" s="116"/>
      <c r="AN158" s="116"/>
      <c r="AO158" s="116"/>
      <c r="AP158" s="116"/>
      <c r="AQ158" s="116"/>
      <c r="AR158" s="116"/>
      <c r="AS158" s="116"/>
      <c r="AT158" s="116"/>
      <c r="AU158" s="116"/>
      <c r="AV158" s="116"/>
      <c r="AW158" s="116"/>
      <c r="AX158" s="116"/>
      <c r="AY158" s="116"/>
      <c r="AZ158" s="116"/>
      <c r="BA158" s="116"/>
      <c r="BB158" s="116"/>
      <c r="BC158" s="116"/>
      <c r="BD158" s="116"/>
      <c r="BE158" s="116"/>
      <c r="BF158" s="116"/>
      <c r="BG158" s="116"/>
      <c r="BH158" s="116"/>
      <c r="BI158" s="116"/>
      <c r="BJ158" s="116"/>
      <c r="BK158" s="116"/>
      <c r="BL158" s="116"/>
      <c r="BM158" s="116"/>
      <c r="BN158" s="116"/>
      <c r="BO158" s="116"/>
      <c r="BP158" s="116"/>
      <c r="BQ158" s="116"/>
      <c r="BR158" s="116"/>
      <c r="BS158" s="116"/>
      <c r="BT158" s="116"/>
      <c r="BU158" s="116"/>
      <c r="BV158" s="116"/>
      <c r="BW158" s="116"/>
      <c r="BX158" s="116"/>
      <c r="BY158" s="116"/>
      <c r="BZ158" s="116"/>
      <c r="CA158" s="116"/>
      <c r="CB158" s="116"/>
      <c r="CC158" s="116"/>
      <c r="CD158" s="116"/>
      <c r="CE158" s="116"/>
      <c r="CF158" s="116"/>
      <c r="CG158" s="116"/>
      <c r="CH158" s="116"/>
      <c r="CI158" s="116"/>
      <c r="CJ158" s="116"/>
      <c r="CK158" s="116"/>
      <c r="CL158" s="116"/>
      <c r="CM158" s="116"/>
      <c r="CN158" s="116"/>
      <c r="CO158" s="116"/>
      <c r="CP158" s="116"/>
      <c r="CQ158" s="116"/>
      <c r="CR158" s="116"/>
      <c r="CS158" s="116"/>
      <c r="CT158" s="116"/>
      <c r="CU158" s="116"/>
      <c r="CV158" s="116"/>
      <c r="CW158" s="116"/>
    </row>
  </sheetData>
  <sheetProtection selectLockedCells="1"/>
  <mergeCells count="66">
    <mergeCell ref="D66:H66"/>
    <mergeCell ref="K66:M66"/>
    <mergeCell ref="K69:M69"/>
    <mergeCell ref="F61:H61"/>
    <mergeCell ref="P61:S61"/>
    <mergeCell ref="F62:H62"/>
    <mergeCell ref="P62:S62"/>
    <mergeCell ref="F63:H63"/>
    <mergeCell ref="P63:S64"/>
    <mergeCell ref="F64:H64"/>
    <mergeCell ref="F58:H58"/>
    <mergeCell ref="P58:S58"/>
    <mergeCell ref="F59:H59"/>
    <mergeCell ref="P59:S60"/>
    <mergeCell ref="F60:H60"/>
    <mergeCell ref="F55:H55"/>
    <mergeCell ref="P55:S56"/>
    <mergeCell ref="F56:H56"/>
    <mergeCell ref="F57:H57"/>
    <mergeCell ref="P57:S57"/>
    <mergeCell ref="A48:D48"/>
    <mergeCell ref="F48:S48"/>
    <mergeCell ref="A52:A54"/>
    <mergeCell ref="B52:B54"/>
    <mergeCell ref="C52:E54"/>
    <mergeCell ref="F52:H54"/>
    <mergeCell ref="I52:N52"/>
    <mergeCell ref="I53:I54"/>
    <mergeCell ref="J53:J54"/>
    <mergeCell ref="K53:K54"/>
    <mergeCell ref="L53:L54"/>
    <mergeCell ref="M53:M54"/>
    <mergeCell ref="N53:N54"/>
    <mergeCell ref="P53:S53"/>
    <mergeCell ref="G24:G25"/>
    <mergeCell ref="A26:B26"/>
    <mergeCell ref="A28:B28"/>
    <mergeCell ref="J28:S46"/>
    <mergeCell ref="A31:B31"/>
    <mergeCell ref="F31:H31"/>
    <mergeCell ref="F33:H33"/>
    <mergeCell ref="F35:H35"/>
    <mergeCell ref="A38:I38"/>
    <mergeCell ref="B46:D46"/>
    <mergeCell ref="E46:I46"/>
    <mergeCell ref="A18:B18"/>
    <mergeCell ref="A20:B20"/>
    <mergeCell ref="A22:B22"/>
    <mergeCell ref="A24:B24"/>
    <mergeCell ref="F24:F25"/>
    <mergeCell ref="A2:S2"/>
    <mergeCell ref="B3:J3"/>
    <mergeCell ref="A4:C4"/>
    <mergeCell ref="D4:I4"/>
    <mergeCell ref="J4:S26"/>
    <mergeCell ref="A6:B6"/>
    <mergeCell ref="D6:I6"/>
    <mergeCell ref="A8:B8"/>
    <mergeCell ref="D8:I8"/>
    <mergeCell ref="A10:B10"/>
    <mergeCell ref="H24:H25"/>
    <mergeCell ref="D10:I10"/>
    <mergeCell ref="A12:B12"/>
    <mergeCell ref="F12:I16"/>
    <mergeCell ref="A14:B14"/>
    <mergeCell ref="A16:B16"/>
  </mergeCells>
  <dataValidations count="8">
    <dataValidation type="list" allowBlank="1" showInputMessage="1" showErrorMessage="1" sqref="F28">
      <formula1>Direction</formula1>
    </dataValidation>
    <dataValidation type="list" allowBlank="1" showInputMessage="1" showErrorMessage="1" sqref="H26">
      <formula1>SuffixPM</formula1>
    </dataValidation>
    <dataValidation type="list" allowBlank="1" showInputMessage="1" showErrorMessage="1" sqref="F26">
      <formula1>PrefixPM</formula1>
    </dataValidation>
    <dataValidation type="list" allowBlank="1" showInputMessage="1" showErrorMessage="1" sqref="F18">
      <formula1>RouteSuffix</formula1>
    </dataValidation>
    <dataValidation type="list" allowBlank="1" showInputMessage="1" showErrorMessage="1" promptTitle="What is the District?" sqref="D14">
      <formula1>Districts</formula1>
    </dataValidation>
    <dataValidation type="list" allowBlank="1" showInputMessage="1" showErrorMessage="1" sqref="D16">
      <formula1>INDIRECT(D14)</formula1>
    </dataValidation>
    <dataValidation type="list" allowBlank="1" showInputMessage="1" showErrorMessage="1" sqref="D18">
      <formula1>INDIRECT(SUBSTITUTE(D16,""," "))</formula1>
    </dataValidation>
    <dataValidation type="list" allowBlank="1" showInputMessage="1" showErrorMessage="1" sqref="B55:B64">
      <formula1>$AD$92:$AD$97</formula1>
    </dataValidation>
  </dataValidations>
  <pageMargins left="0.59" right="0.22" top="0.41" bottom="0.3" header="0.3" footer="0.18"/>
  <pageSetup scale="74" orientation="portrait" r:id="rId1"/>
  <ignoredErrors>
    <ignoredError sqref="J66" formulaRange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158"/>
  <sheetViews>
    <sheetView view="pageBreakPreview" zoomScale="70" zoomScaleNormal="75" zoomScaleSheetLayoutView="70" workbookViewId="0">
      <selection activeCell="D27" sqref="D27"/>
    </sheetView>
  </sheetViews>
  <sheetFormatPr defaultRowHeight="15"/>
  <cols>
    <col min="1" max="1" width="10.28515625" customWidth="1"/>
    <col min="2" max="2" width="11.140625" customWidth="1"/>
    <col min="3" max="3" width="1.140625" customWidth="1"/>
    <col min="4" max="4" width="14" customWidth="1"/>
    <col min="5" max="5" width="1.7109375" customWidth="1"/>
    <col min="6" max="7" width="6.5703125" customWidth="1"/>
    <col min="8" max="8" width="6.28515625" customWidth="1"/>
    <col min="9" max="12" width="6.7109375" customWidth="1"/>
    <col min="13" max="13" width="6" customWidth="1"/>
    <col min="14" max="14" width="7.5703125" customWidth="1"/>
    <col min="15" max="15" width="2.5703125" customWidth="1"/>
    <col min="16" max="16" width="6.42578125" customWidth="1"/>
    <col min="17" max="17" width="4.140625" customWidth="1"/>
    <col min="18" max="18" width="6.5703125" customWidth="1"/>
    <col min="19" max="19" width="12.7109375" customWidth="1"/>
    <col min="20" max="20" width="4.140625" customWidth="1"/>
    <col min="21" max="21" width="3.85546875" customWidth="1"/>
    <col min="22" max="22" width="4.28515625" customWidth="1"/>
    <col min="23" max="23" width="2.7109375" customWidth="1"/>
    <col min="24" max="24" width="8.140625" bestFit="1" customWidth="1"/>
    <col min="25" max="25" width="6.28515625" bestFit="1" customWidth="1"/>
    <col min="26" max="26" width="2.140625" bestFit="1" customWidth="1"/>
    <col min="27" max="27" width="8.140625" bestFit="1" customWidth="1"/>
    <col min="28" max="28" width="6.28515625" bestFit="1" customWidth="1"/>
    <col min="29" max="30" width="14.85546875" bestFit="1" customWidth="1"/>
    <col min="31" max="31" width="2" bestFit="1" customWidth="1"/>
    <col min="32" max="32" width="11.42578125" bestFit="1" customWidth="1"/>
    <col min="33" max="33" width="14.5703125" bestFit="1" customWidth="1"/>
    <col min="34" max="34" width="2.28515625" bestFit="1" customWidth="1"/>
    <col min="35" max="35" width="14.85546875" bestFit="1" customWidth="1"/>
    <col min="36" max="36" width="14.42578125" bestFit="1" customWidth="1"/>
    <col min="37" max="37" width="15.5703125" bestFit="1" customWidth="1"/>
    <col min="38" max="38" width="11.42578125" bestFit="1" customWidth="1"/>
    <col min="39" max="39" width="9.5703125" bestFit="1" customWidth="1"/>
    <col min="40" max="40" width="9.85546875" bestFit="1" customWidth="1"/>
    <col min="41" max="41" width="11.42578125" bestFit="1" customWidth="1"/>
    <col min="42" max="42" width="11" bestFit="1" customWidth="1"/>
    <col min="43" max="43" width="8.85546875" bestFit="1" customWidth="1"/>
    <col min="44" max="44" width="8" bestFit="1" customWidth="1"/>
    <col min="45" max="45" width="7" bestFit="1" customWidth="1"/>
    <col min="46" max="46" width="7.42578125" bestFit="1" customWidth="1"/>
    <col min="47" max="47" width="6.7109375" bestFit="1" customWidth="1"/>
    <col min="48" max="48" width="8.28515625" bestFit="1" customWidth="1"/>
    <col min="49" max="49" width="6.85546875" bestFit="1" customWidth="1"/>
    <col min="50" max="50" width="5.85546875" bestFit="1" customWidth="1"/>
    <col min="51" max="51" width="6.85546875" bestFit="1" customWidth="1"/>
    <col min="52" max="52" width="9.42578125" bestFit="1" customWidth="1"/>
    <col min="53" max="53" width="6.28515625" bestFit="1" customWidth="1"/>
    <col min="54" max="54" width="7.7109375" bestFit="1" customWidth="1"/>
    <col min="55" max="55" width="6.42578125" bestFit="1" customWidth="1"/>
    <col min="56" max="56" width="11.42578125" bestFit="1" customWidth="1"/>
    <col min="57" max="57" width="6.140625" bestFit="1" customWidth="1"/>
    <col min="58" max="58" width="6.85546875" bestFit="1" customWidth="1"/>
    <col min="59" max="59" width="4.85546875" bestFit="1" customWidth="1"/>
    <col min="60" max="60" width="5.28515625" bestFit="1" customWidth="1"/>
    <col min="61" max="61" width="8.85546875" bestFit="1" customWidth="1"/>
    <col min="62" max="62" width="2.28515625" bestFit="1" customWidth="1"/>
    <col min="63" max="63" width="12.140625" bestFit="1" customWidth="1"/>
    <col min="64" max="64" width="6.140625" bestFit="1" customWidth="1"/>
    <col min="65" max="65" width="5.5703125" bestFit="1" customWidth="1"/>
    <col min="66" max="66" width="12.7109375" bestFit="1" customWidth="1"/>
    <col min="67" max="67" width="10.28515625" bestFit="1" customWidth="1"/>
    <col min="68" max="68" width="10.7109375" bestFit="1" customWidth="1"/>
    <col min="69" max="69" width="2.28515625" bestFit="1" customWidth="1"/>
    <col min="70" max="70" width="7" bestFit="1" customWidth="1"/>
    <col min="71" max="71" width="8.140625" bestFit="1" customWidth="1"/>
    <col min="72" max="72" width="9.7109375" bestFit="1" customWidth="1"/>
    <col min="73" max="73" width="13.140625" bestFit="1" customWidth="1"/>
    <col min="74" max="74" width="10.42578125" bestFit="1" customWidth="1"/>
    <col min="75" max="75" width="10.140625" bestFit="1" customWidth="1"/>
    <col min="76" max="76" width="14.85546875" bestFit="1" customWidth="1"/>
    <col min="77" max="77" width="12.140625" bestFit="1" customWidth="1"/>
    <col min="78" max="78" width="10.42578125" bestFit="1" customWidth="1"/>
    <col min="79" max="79" width="7" bestFit="1" customWidth="1"/>
    <col min="80" max="80" width="5.140625" bestFit="1" customWidth="1"/>
    <col min="81" max="81" width="5.7109375" bestFit="1" customWidth="1"/>
    <col min="82" max="82" width="7.7109375" bestFit="1" customWidth="1"/>
    <col min="83" max="83" width="6.5703125" bestFit="1" customWidth="1"/>
    <col min="84" max="84" width="11.42578125" bestFit="1" customWidth="1"/>
    <col min="85" max="85" width="8.140625" bestFit="1" customWidth="1"/>
    <col min="86" max="86" width="14.5703125" bestFit="1" customWidth="1"/>
    <col min="87" max="87" width="9.28515625" bestFit="1" customWidth="1"/>
    <col min="88" max="88" width="4.85546875" bestFit="1" customWidth="1"/>
    <col min="89" max="89" width="6.140625" bestFit="1" customWidth="1"/>
    <col min="90" max="90" width="6.85546875" bestFit="1" customWidth="1"/>
    <col min="91" max="91" width="8" bestFit="1" customWidth="1"/>
    <col min="92" max="92" width="9.42578125" bestFit="1" customWidth="1"/>
    <col min="94" max="94" width="7.7109375" bestFit="1" customWidth="1"/>
    <col min="95" max="95" width="11.42578125" bestFit="1" customWidth="1"/>
    <col min="96" max="96" width="9.85546875" bestFit="1" customWidth="1"/>
    <col min="97" max="97" width="10" bestFit="1" customWidth="1"/>
    <col min="98" max="98" width="8.42578125" bestFit="1" customWidth="1"/>
    <col min="99" max="99" width="9.7109375" bestFit="1" customWidth="1"/>
    <col min="100" max="100" width="7.42578125" bestFit="1" customWidth="1"/>
    <col min="101" max="101" width="14.85546875" bestFit="1" customWidth="1"/>
  </cols>
  <sheetData>
    <row r="1" spans="1:22" ht="6.75" customHeight="1">
      <c r="A1" s="56"/>
      <c r="B1" s="57"/>
      <c r="C1" s="57"/>
      <c r="D1" s="57"/>
      <c r="E1" s="58"/>
      <c r="F1" s="58"/>
      <c r="G1" s="58"/>
      <c r="H1" s="58"/>
      <c r="I1" s="58"/>
      <c r="J1" s="61"/>
      <c r="K1" s="58"/>
      <c r="L1" s="58"/>
      <c r="M1" s="58"/>
      <c r="N1" s="58"/>
      <c r="O1" s="58"/>
      <c r="P1" s="58"/>
      <c r="Q1" s="58"/>
      <c r="R1" s="58"/>
      <c r="S1" s="59"/>
    </row>
    <row r="2" spans="1:22">
      <c r="A2" s="434" t="s">
        <v>2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435"/>
    </row>
    <row r="3" spans="1:22" ht="5.25" customHeight="1">
      <c r="A3" s="68"/>
      <c r="B3" s="436"/>
      <c r="C3" s="436"/>
      <c r="D3" s="436"/>
      <c r="E3" s="436"/>
      <c r="F3" s="436"/>
      <c r="G3" s="436"/>
      <c r="H3" s="436"/>
      <c r="I3" s="436"/>
      <c r="J3" s="436"/>
      <c r="K3" s="30"/>
      <c r="L3" s="30"/>
      <c r="M3" s="30"/>
      <c r="N3" s="30"/>
      <c r="O3" s="30"/>
      <c r="P3" s="30"/>
      <c r="Q3" s="30"/>
      <c r="R3" s="30"/>
      <c r="S3" s="70"/>
    </row>
    <row r="4" spans="1:22">
      <c r="A4" s="372" t="s">
        <v>15</v>
      </c>
      <c r="B4" s="373"/>
      <c r="C4" s="440"/>
      <c r="D4" s="459" t="str">
        <f>'Company &amp; Project Info'!D4</f>
        <v>Trinity Engineering Laboratories Inc.</v>
      </c>
      <c r="E4" s="460"/>
      <c r="F4" s="460"/>
      <c r="G4" s="460"/>
      <c r="H4" s="460"/>
      <c r="I4" s="461"/>
      <c r="J4" s="376" t="s">
        <v>0</v>
      </c>
      <c r="K4" s="376"/>
      <c r="L4" s="376"/>
      <c r="M4" s="376"/>
      <c r="N4" s="376"/>
      <c r="O4" s="376"/>
      <c r="P4" s="376"/>
      <c r="Q4" s="376"/>
      <c r="R4" s="376"/>
      <c r="S4" s="462"/>
    </row>
    <row r="5" spans="1:22" ht="6" customHeight="1">
      <c r="A5" s="68"/>
      <c r="B5" s="86"/>
      <c r="C5" s="86"/>
      <c r="D5" s="86"/>
      <c r="E5" s="86"/>
      <c r="F5" s="86"/>
      <c r="G5" s="86"/>
      <c r="H5" s="86"/>
      <c r="I5" s="86"/>
      <c r="J5" s="463"/>
      <c r="K5" s="463"/>
      <c r="L5" s="463"/>
      <c r="M5" s="463"/>
      <c r="N5" s="463"/>
      <c r="O5" s="463"/>
      <c r="P5" s="463"/>
      <c r="Q5" s="463"/>
      <c r="R5" s="463"/>
      <c r="S5" s="464"/>
    </row>
    <row r="6" spans="1:22">
      <c r="A6" s="372" t="s">
        <v>10</v>
      </c>
      <c r="B6" s="373"/>
      <c r="C6" s="172"/>
      <c r="D6" s="465" t="str">
        <f>'Company &amp; Project Info'!D12</f>
        <v>Mark Horn</v>
      </c>
      <c r="E6" s="460"/>
      <c r="F6" s="460"/>
      <c r="G6" s="460"/>
      <c r="H6" s="460"/>
      <c r="I6" s="461"/>
      <c r="J6" s="463"/>
      <c r="K6" s="463"/>
      <c r="L6" s="463"/>
      <c r="M6" s="463"/>
      <c r="N6" s="463"/>
      <c r="O6" s="463"/>
      <c r="P6" s="463"/>
      <c r="Q6" s="463"/>
      <c r="R6" s="463"/>
      <c r="S6" s="464"/>
    </row>
    <row r="7" spans="1:22" ht="6" customHeight="1">
      <c r="A7" s="9"/>
      <c r="B7" s="88"/>
      <c r="C7" s="88"/>
      <c r="D7" s="247"/>
      <c r="E7" s="247"/>
      <c r="F7" s="247"/>
      <c r="G7" s="247"/>
      <c r="H7" s="247"/>
      <c r="I7" s="247"/>
      <c r="J7" s="463"/>
      <c r="K7" s="463"/>
      <c r="L7" s="463"/>
      <c r="M7" s="463"/>
      <c r="N7" s="463"/>
      <c r="O7" s="463"/>
      <c r="P7" s="463"/>
      <c r="Q7" s="463"/>
      <c r="R7" s="463"/>
      <c r="S7" s="464"/>
    </row>
    <row r="8" spans="1:22">
      <c r="A8" s="372" t="s">
        <v>11</v>
      </c>
      <c r="B8" s="373"/>
      <c r="C8" s="172"/>
      <c r="D8" s="441" t="str">
        <f>'Company &amp; Project Info'!D14</f>
        <v>559-260-6841</v>
      </c>
      <c r="E8" s="442"/>
      <c r="F8" s="442"/>
      <c r="G8" s="442"/>
      <c r="H8" s="442"/>
      <c r="I8" s="443"/>
      <c r="J8" s="463"/>
      <c r="K8" s="463"/>
      <c r="L8" s="463"/>
      <c r="M8" s="463"/>
      <c r="N8" s="463"/>
      <c r="O8" s="463"/>
      <c r="P8" s="463"/>
      <c r="Q8" s="463"/>
      <c r="R8" s="463"/>
      <c r="S8" s="464"/>
    </row>
    <row r="9" spans="1:22" ht="6" customHeight="1">
      <c r="A9" s="9"/>
      <c r="B9" s="89"/>
      <c r="C9" s="89"/>
      <c r="D9" s="89"/>
      <c r="E9" s="89"/>
      <c r="F9" s="89"/>
      <c r="G9" s="89"/>
      <c r="H9" s="89"/>
      <c r="I9" s="89"/>
      <c r="J9" s="463"/>
      <c r="K9" s="463"/>
      <c r="L9" s="463"/>
      <c r="M9" s="463"/>
      <c r="N9" s="463"/>
      <c r="O9" s="463"/>
      <c r="P9" s="463"/>
      <c r="Q9" s="463"/>
      <c r="R9" s="463"/>
      <c r="S9" s="464"/>
    </row>
    <row r="10" spans="1:22" ht="15.75">
      <c r="A10" s="374" t="s">
        <v>16</v>
      </c>
      <c r="B10" s="375"/>
      <c r="C10" s="87"/>
      <c r="D10" s="468" t="str">
        <f>'Company &amp; Project Info'!D27</f>
        <v>Highway 20</v>
      </c>
      <c r="E10" s="469"/>
      <c r="F10" s="469"/>
      <c r="G10" s="469"/>
      <c r="H10" s="469"/>
      <c r="I10" s="470"/>
      <c r="J10" s="463"/>
      <c r="K10" s="463"/>
      <c r="L10" s="463"/>
      <c r="M10" s="463"/>
      <c r="N10" s="463"/>
      <c r="O10" s="463"/>
      <c r="P10" s="463"/>
      <c r="Q10" s="463"/>
      <c r="R10" s="463"/>
      <c r="S10" s="464"/>
      <c r="V10" s="75"/>
    </row>
    <row r="11" spans="1:22" ht="6.75" customHeight="1">
      <c r="A11" s="55"/>
      <c r="B11" s="85"/>
      <c r="C11" s="85"/>
      <c r="D11" s="85"/>
      <c r="E11" s="85"/>
      <c r="F11" s="85"/>
      <c r="G11" s="85"/>
      <c r="H11" s="85"/>
      <c r="I11" s="85"/>
      <c r="J11" s="463"/>
      <c r="K11" s="463"/>
      <c r="L11" s="463"/>
      <c r="M11" s="463"/>
      <c r="N11" s="463"/>
      <c r="O11" s="463"/>
      <c r="P11" s="463"/>
      <c r="Q11" s="463"/>
      <c r="R11" s="463"/>
      <c r="S11" s="464"/>
    </row>
    <row r="12" spans="1:22">
      <c r="A12" s="345" t="s">
        <v>157</v>
      </c>
      <c r="B12" s="346"/>
      <c r="C12" s="170"/>
      <c r="D12" s="248" t="str">
        <f>'Company &amp; Project Info'!D29</f>
        <v>01-0A7304</v>
      </c>
      <c r="E12" s="97"/>
      <c r="F12" s="448"/>
      <c r="G12" s="448"/>
      <c r="H12" s="448"/>
      <c r="I12" s="448"/>
      <c r="J12" s="463"/>
      <c r="K12" s="463"/>
      <c r="L12" s="463"/>
      <c r="M12" s="463"/>
      <c r="N12" s="463"/>
      <c r="O12" s="463"/>
      <c r="P12" s="463"/>
      <c r="Q12" s="463"/>
      <c r="R12" s="463"/>
      <c r="S12" s="464"/>
    </row>
    <row r="13" spans="1:22" ht="6" customHeight="1">
      <c r="A13" s="155"/>
      <c r="B13" s="169"/>
      <c r="C13" s="169"/>
      <c r="D13" s="41"/>
      <c r="E13" s="40"/>
      <c r="F13" s="448"/>
      <c r="G13" s="448"/>
      <c r="H13" s="448"/>
      <c r="I13" s="448"/>
      <c r="J13" s="463"/>
      <c r="K13" s="463"/>
      <c r="L13" s="463"/>
      <c r="M13" s="463"/>
      <c r="N13" s="463"/>
      <c r="O13" s="463"/>
      <c r="P13" s="463"/>
      <c r="Q13" s="463"/>
      <c r="R13" s="463"/>
      <c r="S13" s="464"/>
    </row>
    <row r="14" spans="1:22">
      <c r="A14" s="444" t="s">
        <v>38</v>
      </c>
      <c r="B14" s="445"/>
      <c r="C14" s="156"/>
      <c r="D14" s="48" t="s">
        <v>91</v>
      </c>
      <c r="E14" s="98"/>
      <c r="F14" s="448"/>
      <c r="G14" s="448"/>
      <c r="H14" s="448"/>
      <c r="I14" s="448"/>
      <c r="J14" s="463"/>
      <c r="K14" s="463"/>
      <c r="L14" s="463"/>
      <c r="M14" s="463"/>
      <c r="N14" s="463"/>
      <c r="O14" s="463"/>
      <c r="P14" s="463"/>
      <c r="Q14" s="463"/>
      <c r="R14" s="463"/>
      <c r="S14" s="464"/>
    </row>
    <row r="15" spans="1:22" ht="6" customHeight="1">
      <c r="A15" s="155"/>
      <c r="B15" s="154"/>
      <c r="C15" s="156"/>
      <c r="D15" s="2"/>
      <c r="E15" s="10"/>
      <c r="F15" s="448"/>
      <c r="G15" s="448"/>
      <c r="H15" s="448"/>
      <c r="I15" s="448"/>
      <c r="J15" s="463"/>
      <c r="K15" s="463"/>
      <c r="L15" s="463"/>
      <c r="M15" s="463"/>
      <c r="N15" s="463"/>
      <c r="O15" s="463"/>
      <c r="P15" s="463"/>
      <c r="Q15" s="463"/>
      <c r="R15" s="463"/>
      <c r="S15" s="464"/>
    </row>
    <row r="16" spans="1:22">
      <c r="A16" s="444" t="s">
        <v>18</v>
      </c>
      <c r="B16" s="445"/>
      <c r="C16" s="157"/>
      <c r="D16" s="48" t="s">
        <v>53</v>
      </c>
      <c r="E16" s="3"/>
      <c r="F16" s="448"/>
      <c r="G16" s="448"/>
      <c r="H16" s="448"/>
      <c r="I16" s="448"/>
      <c r="J16" s="463"/>
      <c r="K16" s="463"/>
      <c r="L16" s="463"/>
      <c r="M16" s="463"/>
      <c r="N16" s="463"/>
      <c r="O16" s="463"/>
      <c r="P16" s="463"/>
      <c r="Q16" s="463"/>
      <c r="R16" s="463"/>
      <c r="S16" s="464"/>
    </row>
    <row r="17" spans="1:19" ht="4.5" customHeight="1">
      <c r="A17" s="155"/>
      <c r="B17" s="173"/>
      <c r="C17" s="157"/>
      <c r="D17" s="5"/>
      <c r="E17" s="4"/>
      <c r="F17" s="4"/>
      <c r="G17" s="4"/>
      <c r="H17" s="4"/>
      <c r="I17" s="4"/>
      <c r="J17" s="463"/>
      <c r="K17" s="463"/>
      <c r="L17" s="463"/>
      <c r="M17" s="463"/>
      <c r="N17" s="463"/>
      <c r="O17" s="463"/>
      <c r="P17" s="463"/>
      <c r="Q17" s="463"/>
      <c r="R17" s="463"/>
      <c r="S17" s="464"/>
    </row>
    <row r="18" spans="1:19" ht="15.75">
      <c r="A18" s="446" t="s">
        <v>178</v>
      </c>
      <c r="B18" s="447"/>
      <c r="C18" s="157"/>
      <c r="D18" s="48"/>
      <c r="E18" s="4"/>
      <c r="F18" s="152"/>
      <c r="G18" s="4"/>
      <c r="H18" s="4"/>
      <c r="I18" s="4"/>
      <c r="J18" s="463"/>
      <c r="K18" s="463"/>
      <c r="L18" s="463"/>
      <c r="M18" s="463"/>
      <c r="N18" s="463"/>
      <c r="O18" s="463"/>
      <c r="P18" s="463"/>
      <c r="Q18" s="463"/>
      <c r="R18" s="463"/>
      <c r="S18" s="464"/>
    </row>
    <row r="19" spans="1:19" ht="5.25" customHeight="1">
      <c r="A19" s="155"/>
      <c r="B19" s="173"/>
      <c r="C19" s="157"/>
      <c r="D19" s="5"/>
      <c r="E19" s="4"/>
      <c r="F19" s="4"/>
      <c r="G19" s="4"/>
      <c r="H19" s="4"/>
      <c r="I19" s="4"/>
      <c r="J19" s="463"/>
      <c r="K19" s="463"/>
      <c r="L19" s="463"/>
      <c r="M19" s="463"/>
      <c r="N19" s="463"/>
      <c r="O19" s="463"/>
      <c r="P19" s="463"/>
      <c r="Q19" s="463"/>
      <c r="R19" s="463"/>
      <c r="S19" s="464"/>
    </row>
    <row r="20" spans="1:19">
      <c r="A20" s="444" t="s">
        <v>24</v>
      </c>
      <c r="B20" s="445"/>
      <c r="C20" s="157"/>
      <c r="D20" s="48"/>
      <c r="E20" s="4"/>
      <c r="F20" s="4"/>
      <c r="G20" s="4"/>
      <c r="H20" s="4"/>
      <c r="I20" s="10"/>
      <c r="J20" s="463"/>
      <c r="K20" s="463"/>
      <c r="L20" s="463"/>
      <c r="M20" s="463"/>
      <c r="N20" s="463"/>
      <c r="O20" s="463"/>
      <c r="P20" s="463"/>
      <c r="Q20" s="463"/>
      <c r="R20" s="463"/>
      <c r="S20" s="464"/>
    </row>
    <row r="21" spans="1:19" ht="4.5" customHeight="1">
      <c r="A21" s="155"/>
      <c r="B21" s="159"/>
      <c r="C21" s="156"/>
      <c r="D21" s="1"/>
      <c r="E21" s="4"/>
      <c r="F21" s="4"/>
      <c r="G21" s="4"/>
      <c r="H21" s="4"/>
      <c r="I21" s="10"/>
      <c r="J21" s="463"/>
      <c r="K21" s="463"/>
      <c r="L21" s="463"/>
      <c r="M21" s="463"/>
      <c r="N21" s="463"/>
      <c r="O21" s="463"/>
      <c r="P21" s="463"/>
      <c r="Q21" s="463"/>
      <c r="R21" s="463"/>
      <c r="S21" s="464"/>
    </row>
    <row r="22" spans="1:19">
      <c r="A22" s="444" t="s">
        <v>174</v>
      </c>
      <c r="B22" s="445"/>
      <c r="C22" s="156"/>
      <c r="D22" s="92" t="s">
        <v>225</v>
      </c>
      <c r="E22" s="10"/>
      <c r="F22" s="10"/>
      <c r="G22" s="10"/>
      <c r="H22" s="10"/>
      <c r="I22" s="10"/>
      <c r="J22" s="463"/>
      <c r="K22" s="463"/>
      <c r="L22" s="463"/>
      <c r="M22" s="463"/>
      <c r="N22" s="463"/>
      <c r="O22" s="463"/>
      <c r="P22" s="463"/>
      <c r="Q22" s="463"/>
      <c r="R22" s="463"/>
      <c r="S22" s="464"/>
    </row>
    <row r="23" spans="1:19" ht="5.25" customHeight="1">
      <c r="A23" s="155"/>
      <c r="B23" s="159"/>
      <c r="C23" s="156"/>
      <c r="D23" s="1"/>
      <c r="E23" s="10"/>
      <c r="F23" s="10"/>
      <c r="G23" s="10"/>
      <c r="H23" s="10"/>
      <c r="I23" s="10"/>
      <c r="J23" s="463"/>
      <c r="K23" s="463"/>
      <c r="L23" s="463"/>
      <c r="M23" s="463"/>
      <c r="N23" s="463"/>
      <c r="O23" s="463"/>
      <c r="P23" s="463"/>
      <c r="Q23" s="463"/>
      <c r="R23" s="463"/>
      <c r="S23" s="464"/>
    </row>
    <row r="24" spans="1:19">
      <c r="A24" s="444" t="s">
        <v>19</v>
      </c>
      <c r="B24" s="445"/>
      <c r="C24" s="156"/>
      <c r="D24" s="81">
        <v>41218</v>
      </c>
      <c r="E24" s="10"/>
      <c r="F24" s="431" t="s">
        <v>132</v>
      </c>
      <c r="G24" s="431" t="s">
        <v>131</v>
      </c>
      <c r="H24" s="431" t="s">
        <v>173</v>
      </c>
      <c r="I24" s="95" t="s">
        <v>8</v>
      </c>
      <c r="J24" s="463"/>
      <c r="K24" s="463"/>
      <c r="L24" s="463"/>
      <c r="M24" s="463"/>
      <c r="N24" s="463"/>
      <c r="O24" s="463"/>
      <c r="P24" s="463"/>
      <c r="Q24" s="463"/>
      <c r="R24" s="463"/>
      <c r="S24" s="464"/>
    </row>
    <row r="25" spans="1:19" ht="6" customHeight="1">
      <c r="A25" s="11"/>
      <c r="B25" s="6"/>
      <c r="C25" s="6"/>
      <c r="D25" s="31"/>
      <c r="E25" s="30"/>
      <c r="F25" s="431"/>
      <c r="G25" s="431"/>
      <c r="H25" s="431"/>
      <c r="I25" s="95"/>
      <c r="J25" s="463"/>
      <c r="K25" s="463"/>
      <c r="L25" s="463"/>
      <c r="M25" s="463"/>
      <c r="N25" s="463"/>
      <c r="O25" s="463"/>
      <c r="P25" s="463"/>
      <c r="Q25" s="463"/>
      <c r="R25" s="463"/>
      <c r="S25" s="464"/>
    </row>
    <row r="26" spans="1:19" ht="15.75">
      <c r="A26" s="374" t="s">
        <v>20</v>
      </c>
      <c r="B26" s="375"/>
      <c r="C26" s="4"/>
      <c r="D26" s="49">
        <v>16.3</v>
      </c>
      <c r="E26" s="7"/>
      <c r="F26" s="151"/>
      <c r="G26" s="108"/>
      <c r="H26" s="129"/>
      <c r="I26" s="103"/>
      <c r="J26" s="463"/>
      <c r="K26" s="463"/>
      <c r="L26" s="463"/>
      <c r="M26" s="463"/>
      <c r="N26" s="463"/>
      <c r="O26" s="463"/>
      <c r="P26" s="463"/>
      <c r="Q26" s="463"/>
      <c r="R26" s="463"/>
      <c r="S26" s="464"/>
    </row>
    <row r="27" spans="1:19" ht="5.25" customHeight="1">
      <c r="A27" s="12"/>
      <c r="B27" s="62"/>
      <c r="C27" s="10"/>
      <c r="D27" s="28"/>
      <c r="E27" s="8"/>
      <c r="F27" s="8"/>
      <c r="G27" s="8"/>
      <c r="H27" s="8"/>
      <c r="I27" s="8"/>
      <c r="J27" s="30"/>
      <c r="K27" s="30"/>
      <c r="L27" s="30"/>
      <c r="M27" s="30"/>
      <c r="N27" s="30"/>
      <c r="O27" s="30"/>
      <c r="P27" s="30"/>
      <c r="Q27" s="30"/>
      <c r="R27" s="30"/>
      <c r="S27" s="70"/>
    </row>
    <row r="28" spans="1:19" ht="15.75">
      <c r="A28" s="422" t="s">
        <v>21</v>
      </c>
      <c r="B28" s="423"/>
      <c r="C28" s="4"/>
      <c r="D28" s="128"/>
      <c r="E28" s="16"/>
      <c r="F28" s="48" t="s">
        <v>81</v>
      </c>
      <c r="G28" s="16"/>
      <c r="H28" s="77"/>
      <c r="I28" s="99"/>
      <c r="J28" s="381" t="s">
        <v>84</v>
      </c>
      <c r="K28" s="381"/>
      <c r="L28" s="381"/>
      <c r="M28" s="381"/>
      <c r="N28" s="381"/>
      <c r="O28" s="381"/>
      <c r="P28" s="381"/>
      <c r="Q28" s="381"/>
      <c r="R28" s="381"/>
      <c r="S28" s="382"/>
    </row>
    <row r="29" spans="1:19" s="44" customFormat="1" ht="6" customHeight="1">
      <c r="A29" s="36"/>
      <c r="B29" s="63"/>
      <c r="C29" s="10"/>
      <c r="D29" s="60"/>
      <c r="E29" s="50"/>
      <c r="F29" s="50"/>
      <c r="G29" s="50"/>
      <c r="H29" s="1"/>
      <c r="I29" s="1"/>
      <c r="J29" s="381"/>
      <c r="K29" s="381"/>
      <c r="L29" s="381"/>
      <c r="M29" s="381"/>
      <c r="N29" s="381"/>
      <c r="O29" s="381"/>
      <c r="P29" s="381"/>
      <c r="Q29" s="381"/>
      <c r="R29" s="381"/>
      <c r="S29" s="382"/>
    </row>
    <row r="30" spans="1:19" ht="6.75" customHeight="1">
      <c r="A30" s="69"/>
      <c r="B30" s="18"/>
      <c r="C30" s="18"/>
      <c r="D30" s="18"/>
      <c r="E30" s="17"/>
      <c r="F30" s="17"/>
      <c r="G30" s="17"/>
      <c r="H30" s="21"/>
      <c r="I30" s="8"/>
      <c r="J30" s="381"/>
      <c r="K30" s="381"/>
      <c r="L30" s="381"/>
      <c r="M30" s="381"/>
      <c r="N30" s="381"/>
      <c r="O30" s="381"/>
      <c r="P30" s="381"/>
      <c r="Q30" s="381"/>
      <c r="R30" s="381"/>
      <c r="S30" s="382"/>
    </row>
    <row r="31" spans="1:19" ht="16.5">
      <c r="A31" s="424" t="s">
        <v>1</v>
      </c>
      <c r="B31" s="425"/>
      <c r="C31" s="38"/>
      <c r="D31" s="161" t="s">
        <v>22</v>
      </c>
      <c r="E31" s="91"/>
      <c r="F31" s="415"/>
      <c r="G31" s="416"/>
      <c r="H31" s="417"/>
      <c r="I31" s="100"/>
      <c r="J31" s="381"/>
      <c r="K31" s="381"/>
      <c r="L31" s="381"/>
      <c r="M31" s="381"/>
      <c r="N31" s="381"/>
      <c r="O31" s="381"/>
      <c r="P31" s="381"/>
      <c r="Q31" s="381"/>
      <c r="R31" s="381"/>
      <c r="S31" s="382"/>
    </row>
    <row r="32" spans="1:19" ht="6.75" customHeight="1">
      <c r="A32" s="39"/>
      <c r="B32" s="38"/>
      <c r="C32" s="38"/>
      <c r="D32" s="162"/>
      <c r="E32" s="15"/>
      <c r="F32" s="15"/>
      <c r="G32" s="15"/>
      <c r="H32" s="20"/>
      <c r="I32" s="96"/>
      <c r="J32" s="381"/>
      <c r="K32" s="381"/>
      <c r="L32" s="381"/>
      <c r="M32" s="381"/>
      <c r="N32" s="381"/>
      <c r="O32" s="381"/>
      <c r="P32" s="381"/>
      <c r="Q32" s="381"/>
      <c r="R32" s="381"/>
      <c r="S32" s="382"/>
    </row>
    <row r="33" spans="1:19" ht="16.5">
      <c r="A33" s="39"/>
      <c r="B33" s="38"/>
      <c r="C33" s="38"/>
      <c r="D33" s="161" t="s">
        <v>23</v>
      </c>
      <c r="E33" s="91"/>
      <c r="F33" s="385"/>
      <c r="G33" s="386"/>
      <c r="H33" s="387"/>
      <c r="I33" s="101"/>
      <c r="J33" s="381"/>
      <c r="K33" s="381"/>
      <c r="L33" s="381"/>
      <c r="M33" s="381"/>
      <c r="N33" s="381"/>
      <c r="O33" s="381"/>
      <c r="P33" s="381"/>
      <c r="Q33" s="381"/>
      <c r="R33" s="381"/>
      <c r="S33" s="382"/>
    </row>
    <row r="34" spans="1:19" ht="6" customHeight="1">
      <c r="A34" s="164"/>
      <c r="B34" s="93"/>
      <c r="C34" s="93"/>
      <c r="D34" s="163"/>
      <c r="E34" s="94"/>
      <c r="F34" s="94"/>
      <c r="G34" s="94"/>
      <c r="H34" s="106"/>
      <c r="I34" s="43"/>
      <c r="J34" s="381"/>
      <c r="K34" s="381"/>
      <c r="L34" s="381"/>
      <c r="M34" s="381"/>
      <c r="N34" s="381"/>
      <c r="O34" s="381"/>
      <c r="P34" s="381"/>
      <c r="Q34" s="381"/>
      <c r="R34" s="381"/>
      <c r="S34" s="382"/>
    </row>
    <row r="35" spans="1:19" ht="16.5">
      <c r="A35" s="39"/>
      <c r="B35" s="38"/>
      <c r="C35" s="38"/>
      <c r="D35" s="161" t="s">
        <v>86</v>
      </c>
      <c r="E35" s="91"/>
      <c r="F35" s="453"/>
      <c r="G35" s="454"/>
      <c r="H35" s="455"/>
      <c r="I35" s="102"/>
      <c r="J35" s="381"/>
      <c r="K35" s="381"/>
      <c r="L35" s="381"/>
      <c r="M35" s="381"/>
      <c r="N35" s="381"/>
      <c r="O35" s="381"/>
      <c r="P35" s="381"/>
      <c r="Q35" s="381"/>
      <c r="R35" s="381"/>
      <c r="S35" s="382"/>
    </row>
    <row r="36" spans="1:19" ht="6" customHeight="1">
      <c r="A36" s="45"/>
      <c r="B36" s="46"/>
      <c r="C36" s="46"/>
      <c r="D36" s="47"/>
      <c r="E36" s="90"/>
      <c r="F36" s="90"/>
      <c r="G36" s="90"/>
      <c r="H36" s="105"/>
      <c r="I36" s="43"/>
      <c r="J36" s="381"/>
      <c r="K36" s="381"/>
      <c r="L36" s="381"/>
      <c r="M36" s="381"/>
      <c r="N36" s="381"/>
      <c r="O36" s="381"/>
      <c r="P36" s="381"/>
      <c r="Q36" s="381"/>
      <c r="R36" s="381"/>
      <c r="S36" s="382"/>
    </row>
    <row r="37" spans="1:19" s="44" customFormat="1" ht="6.75" customHeight="1">
      <c r="A37" s="36"/>
      <c r="B37" s="10"/>
      <c r="C37" s="10"/>
      <c r="D37" s="42"/>
      <c r="E37" s="43"/>
      <c r="F37" s="43"/>
      <c r="G37" s="43"/>
      <c r="H37" s="43"/>
      <c r="I37" s="43"/>
      <c r="J37" s="381"/>
      <c r="K37" s="381"/>
      <c r="L37" s="381"/>
      <c r="M37" s="381"/>
      <c r="N37" s="381"/>
      <c r="O37" s="381"/>
      <c r="P37" s="381"/>
      <c r="Q37" s="381"/>
      <c r="R37" s="381"/>
      <c r="S37" s="382"/>
    </row>
    <row r="38" spans="1:19">
      <c r="A38" s="388" t="s">
        <v>2</v>
      </c>
      <c r="B38" s="389"/>
      <c r="C38" s="389"/>
      <c r="D38" s="389"/>
      <c r="E38" s="389"/>
      <c r="F38" s="389"/>
      <c r="G38" s="389"/>
      <c r="H38" s="389"/>
      <c r="I38" s="389"/>
      <c r="J38" s="381"/>
      <c r="K38" s="381"/>
      <c r="L38" s="381"/>
      <c r="M38" s="381"/>
      <c r="N38" s="381"/>
      <c r="O38" s="381"/>
      <c r="P38" s="381"/>
      <c r="Q38" s="381"/>
      <c r="R38" s="381"/>
      <c r="S38" s="382"/>
    </row>
    <row r="39" spans="1:19" ht="6.75" customHeight="1">
      <c r="A39" s="12"/>
      <c r="B39" s="64"/>
      <c r="C39" s="13"/>
      <c r="D39" s="22"/>
      <c r="E39" s="4"/>
      <c r="F39" s="4"/>
      <c r="G39" s="4"/>
      <c r="H39" s="10"/>
      <c r="I39" s="10"/>
      <c r="J39" s="381"/>
      <c r="K39" s="381"/>
      <c r="L39" s="381"/>
      <c r="M39" s="381"/>
      <c r="N39" s="381"/>
      <c r="O39" s="381"/>
      <c r="P39" s="381"/>
      <c r="Q39" s="381"/>
      <c r="R39" s="381"/>
      <c r="S39" s="382"/>
    </row>
    <row r="40" spans="1:19" ht="15.75">
      <c r="A40" s="12"/>
      <c r="B40" s="65" t="s">
        <v>3</v>
      </c>
      <c r="C40" s="13"/>
      <c r="D40" s="27"/>
      <c r="E40" s="4"/>
      <c r="F40" s="4"/>
      <c r="G40" s="4"/>
      <c r="H40" s="23"/>
      <c r="I40" s="23"/>
      <c r="J40" s="381"/>
      <c r="K40" s="381"/>
      <c r="L40" s="381"/>
      <c r="M40" s="381"/>
      <c r="N40" s="381"/>
      <c r="O40" s="381"/>
      <c r="P40" s="381"/>
      <c r="Q40" s="381"/>
      <c r="R40" s="381"/>
      <c r="S40" s="382"/>
    </row>
    <row r="41" spans="1:19" ht="11.25" customHeight="1">
      <c r="A41" s="12"/>
      <c r="B41" s="64"/>
      <c r="C41" s="13"/>
      <c r="D41" s="22"/>
      <c r="E41" s="4"/>
      <c r="F41" s="4"/>
      <c r="G41" s="4"/>
      <c r="H41" s="4"/>
      <c r="I41" s="4"/>
      <c r="J41" s="381"/>
      <c r="K41" s="381"/>
      <c r="L41" s="381"/>
      <c r="M41" s="381"/>
      <c r="N41" s="381"/>
      <c r="O41" s="381"/>
      <c r="P41" s="381"/>
      <c r="Q41" s="381"/>
      <c r="R41" s="381"/>
      <c r="S41" s="382"/>
    </row>
    <row r="42" spans="1:19">
      <c r="A42" s="12"/>
      <c r="B42" s="4"/>
      <c r="C42" s="7"/>
      <c r="D42" s="7"/>
      <c r="E42" s="7"/>
      <c r="F42" s="7"/>
      <c r="G42" s="7"/>
      <c r="H42" s="7"/>
      <c r="I42" s="7"/>
      <c r="J42" s="381"/>
      <c r="K42" s="381"/>
      <c r="L42" s="381"/>
      <c r="M42" s="381"/>
      <c r="N42" s="381"/>
      <c r="O42" s="381"/>
      <c r="P42" s="381"/>
      <c r="Q42" s="381"/>
      <c r="R42" s="381"/>
      <c r="S42" s="382"/>
    </row>
    <row r="43" spans="1:19" ht="5.25" customHeight="1">
      <c r="A43" s="12"/>
      <c r="B43" s="7"/>
      <c r="C43" s="7"/>
      <c r="D43" s="7"/>
      <c r="E43" s="7"/>
      <c r="F43" s="7"/>
      <c r="G43" s="7"/>
      <c r="H43" s="7"/>
      <c r="I43" s="7"/>
      <c r="J43" s="381"/>
      <c r="K43" s="381"/>
      <c r="L43" s="381"/>
      <c r="M43" s="381"/>
      <c r="N43" s="381"/>
      <c r="O43" s="381"/>
      <c r="P43" s="381"/>
      <c r="Q43" s="381"/>
      <c r="R43" s="381"/>
      <c r="S43" s="382"/>
    </row>
    <row r="44" spans="1:19">
      <c r="A44" s="12"/>
      <c r="B44" s="6" t="s">
        <v>4</v>
      </c>
      <c r="C44" s="7"/>
      <c r="D44" s="7"/>
      <c r="E44" s="7"/>
      <c r="F44" s="7"/>
      <c r="G44" s="7"/>
      <c r="H44" s="4"/>
      <c r="I44" s="4"/>
      <c r="J44" s="381"/>
      <c r="K44" s="381"/>
      <c r="L44" s="381"/>
      <c r="M44" s="381"/>
      <c r="N44" s="381"/>
      <c r="O44" s="381"/>
      <c r="P44" s="381"/>
      <c r="Q44" s="381"/>
      <c r="R44" s="381"/>
      <c r="S44" s="382"/>
    </row>
    <row r="45" spans="1:19" ht="6.75" customHeight="1">
      <c r="A45" s="12"/>
      <c r="B45" s="4"/>
      <c r="C45" s="7"/>
      <c r="D45" s="7"/>
      <c r="E45" s="7"/>
      <c r="F45" s="7"/>
      <c r="G45" s="7"/>
      <c r="H45" s="7"/>
      <c r="I45" s="7"/>
      <c r="J45" s="381"/>
      <c r="K45" s="381"/>
      <c r="L45" s="381"/>
      <c r="M45" s="381"/>
      <c r="N45" s="381"/>
      <c r="O45" s="381"/>
      <c r="P45" s="381"/>
      <c r="Q45" s="381"/>
      <c r="R45" s="381"/>
      <c r="S45" s="382"/>
    </row>
    <row r="46" spans="1:19">
      <c r="A46" s="12"/>
      <c r="B46" s="414" t="s">
        <v>25</v>
      </c>
      <c r="C46" s="414"/>
      <c r="D46" s="414"/>
      <c r="E46" s="385"/>
      <c r="F46" s="386"/>
      <c r="G46" s="386"/>
      <c r="H46" s="386"/>
      <c r="I46" s="387"/>
      <c r="J46" s="383"/>
      <c r="K46" s="383"/>
      <c r="L46" s="383"/>
      <c r="M46" s="383"/>
      <c r="N46" s="383"/>
      <c r="O46" s="383"/>
      <c r="P46" s="383"/>
      <c r="Q46" s="383"/>
      <c r="R46" s="383"/>
      <c r="S46" s="384"/>
    </row>
    <row r="47" spans="1:19" ht="6" customHeight="1">
      <c r="A47" s="12"/>
      <c r="B47" s="4"/>
      <c r="C47" s="4"/>
      <c r="D47" s="4"/>
      <c r="E47" s="4"/>
      <c r="F47" s="4"/>
      <c r="G47" s="4"/>
      <c r="H47" s="27"/>
      <c r="I47" s="27"/>
      <c r="J47" s="107"/>
      <c r="K47" s="27"/>
      <c r="L47" s="27"/>
      <c r="M47" s="7"/>
      <c r="N47" s="7"/>
      <c r="O47" s="7"/>
      <c r="P47" s="37"/>
      <c r="Q47" s="37"/>
      <c r="R47" s="4"/>
      <c r="S47" s="24"/>
    </row>
    <row r="48" spans="1:19" ht="15.75">
      <c r="A48" s="426" t="s">
        <v>5</v>
      </c>
      <c r="B48" s="427"/>
      <c r="C48" s="427"/>
      <c r="D48" s="427"/>
      <c r="E48" s="4"/>
      <c r="F48" s="456"/>
      <c r="G48" s="457"/>
      <c r="H48" s="457"/>
      <c r="I48" s="457"/>
      <c r="J48" s="457"/>
      <c r="K48" s="457"/>
      <c r="L48" s="457"/>
      <c r="M48" s="457"/>
      <c r="N48" s="457"/>
      <c r="O48" s="457"/>
      <c r="P48" s="457"/>
      <c r="Q48" s="457"/>
      <c r="R48" s="457"/>
      <c r="S48" s="458"/>
    </row>
    <row r="49" spans="1:19" ht="6" customHeight="1">
      <c r="A49" s="12"/>
      <c r="B49" s="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7"/>
      <c r="N49" s="7"/>
      <c r="O49" s="7"/>
      <c r="P49" s="37"/>
      <c r="Q49" s="37"/>
      <c r="R49" s="4"/>
      <c r="S49" s="24"/>
    </row>
    <row r="50" spans="1:19">
      <c r="A50" s="12"/>
      <c r="B50" s="66" t="s">
        <v>6</v>
      </c>
      <c r="C50" s="27"/>
      <c r="D50" s="27"/>
      <c r="E50" s="4"/>
      <c r="F50" s="4"/>
      <c r="G50" s="4"/>
      <c r="H50" s="27"/>
      <c r="I50" s="27"/>
      <c r="J50" s="27"/>
      <c r="K50" s="27"/>
      <c r="L50" s="27"/>
      <c r="M50" s="7"/>
      <c r="N50" s="7"/>
      <c r="O50" s="7"/>
      <c r="P50" s="37"/>
      <c r="Q50" s="37"/>
      <c r="R50" s="4"/>
      <c r="S50" s="24"/>
    </row>
    <row r="51" spans="1:19" ht="6" customHeight="1">
      <c r="A51" s="12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7"/>
      <c r="P51" s="37"/>
      <c r="Q51" s="37"/>
      <c r="R51" s="4"/>
      <c r="S51" s="24"/>
    </row>
    <row r="52" spans="1:19" ht="16.5">
      <c r="A52" s="428" t="s">
        <v>13</v>
      </c>
      <c r="B52" s="408" t="s">
        <v>7</v>
      </c>
      <c r="C52" s="411" t="s">
        <v>196</v>
      </c>
      <c r="D52" s="411"/>
      <c r="E52" s="411"/>
      <c r="F52" s="391" t="s">
        <v>12</v>
      </c>
      <c r="G52" s="391"/>
      <c r="H52" s="392"/>
      <c r="I52" s="390" t="s">
        <v>82</v>
      </c>
      <c r="J52" s="391"/>
      <c r="K52" s="391"/>
      <c r="L52" s="391"/>
      <c r="M52" s="391"/>
      <c r="N52" s="392"/>
      <c r="O52" s="7"/>
      <c r="P52" s="25"/>
      <c r="Q52" s="25"/>
      <c r="R52" s="4"/>
      <c r="S52" s="24"/>
    </row>
    <row r="53" spans="1:19" ht="12.75" customHeight="1">
      <c r="A53" s="429"/>
      <c r="B53" s="409"/>
      <c r="C53" s="412"/>
      <c r="D53" s="412"/>
      <c r="E53" s="412"/>
      <c r="F53" s="418"/>
      <c r="G53" s="418"/>
      <c r="H53" s="419"/>
      <c r="I53" s="393">
        <v>1</v>
      </c>
      <c r="J53" s="393">
        <v>2</v>
      </c>
      <c r="K53" s="393">
        <v>3</v>
      </c>
      <c r="L53" s="393">
        <v>4</v>
      </c>
      <c r="M53" s="395" t="s">
        <v>85</v>
      </c>
      <c r="N53" s="395" t="s">
        <v>88</v>
      </c>
      <c r="O53" s="37"/>
      <c r="P53" s="403"/>
      <c r="Q53" s="403"/>
      <c r="R53" s="403"/>
      <c r="S53" s="404"/>
    </row>
    <row r="54" spans="1:19">
      <c r="A54" s="430"/>
      <c r="B54" s="410"/>
      <c r="C54" s="413"/>
      <c r="D54" s="413"/>
      <c r="E54" s="413"/>
      <c r="F54" s="420"/>
      <c r="G54" s="420"/>
      <c r="H54" s="421"/>
      <c r="I54" s="394"/>
      <c r="J54" s="394"/>
      <c r="K54" s="394"/>
      <c r="L54" s="394"/>
      <c r="M54" s="396"/>
      <c r="N54" s="396"/>
      <c r="O54" s="7"/>
      <c r="P54" s="32"/>
      <c r="Q54" s="37"/>
      <c r="R54" s="4"/>
      <c r="S54" s="24"/>
    </row>
    <row r="55" spans="1:19" ht="29.25" customHeight="1">
      <c r="A55" s="74">
        <v>1</v>
      </c>
      <c r="B55" s="67"/>
      <c r="C55" s="51"/>
      <c r="D55" s="52" t="s">
        <v>227</v>
      </c>
      <c r="E55" s="51"/>
      <c r="F55" s="471"/>
      <c r="G55" s="471"/>
      <c r="H55" s="472"/>
      <c r="I55" s="171">
        <v>8.5</v>
      </c>
      <c r="J55" s="82"/>
      <c r="K55" s="82"/>
      <c r="L55" s="82"/>
      <c r="M55" s="83">
        <f>AVERAGE(I55:L55)</f>
        <v>8.5</v>
      </c>
      <c r="N55" s="83">
        <f t="shared" ref="M55:N64" si="0">AVERAGE(J55:M55)</f>
        <v>8.5</v>
      </c>
      <c r="O55" s="27"/>
      <c r="P55" s="367"/>
      <c r="Q55" s="368"/>
      <c r="R55" s="368"/>
      <c r="S55" s="369"/>
    </row>
    <row r="56" spans="1:19" ht="29.25" customHeight="1">
      <c r="A56" s="74">
        <v>2</v>
      </c>
      <c r="B56" s="67"/>
      <c r="C56" s="51"/>
      <c r="D56" s="53"/>
      <c r="E56" s="51"/>
      <c r="F56" s="473"/>
      <c r="G56" s="473"/>
      <c r="H56" s="474"/>
      <c r="I56" s="179">
        <v>0</v>
      </c>
      <c r="J56" s="82"/>
      <c r="K56" s="82"/>
      <c r="L56" s="82"/>
      <c r="M56" s="83">
        <f>AVERAGE(I56:L56)</f>
        <v>0</v>
      </c>
      <c r="N56" s="83">
        <f>N55+M56</f>
        <v>8.5</v>
      </c>
      <c r="O56" s="27"/>
      <c r="P56" s="368"/>
      <c r="Q56" s="368"/>
      <c r="R56" s="368"/>
      <c r="S56" s="369"/>
    </row>
    <row r="57" spans="1:19" ht="29.25" customHeight="1">
      <c r="A57" s="74">
        <v>3</v>
      </c>
      <c r="B57" s="67"/>
      <c r="C57" s="51"/>
      <c r="D57" s="53"/>
      <c r="E57" s="51"/>
      <c r="F57" s="473"/>
      <c r="G57" s="473"/>
      <c r="H57" s="474"/>
      <c r="I57" s="179">
        <v>1E-4</v>
      </c>
      <c r="J57" s="82"/>
      <c r="K57" s="82"/>
      <c r="L57" s="82"/>
      <c r="M57" s="83">
        <f t="shared" si="0"/>
        <v>1E-4</v>
      </c>
      <c r="N57" s="83">
        <f t="shared" ref="N57:N64" si="1">N56+M57</f>
        <v>8.5000999999999998</v>
      </c>
      <c r="O57" s="27"/>
      <c r="P57" s="367"/>
      <c r="Q57" s="368"/>
      <c r="R57" s="368"/>
      <c r="S57" s="369"/>
    </row>
    <row r="58" spans="1:19" ht="29.25" customHeight="1">
      <c r="A58" s="74">
        <v>4</v>
      </c>
      <c r="B58" s="67"/>
      <c r="C58" s="51"/>
      <c r="D58" s="53"/>
      <c r="E58" s="51"/>
      <c r="F58" s="475"/>
      <c r="G58" s="475"/>
      <c r="H58" s="476"/>
      <c r="I58" s="179">
        <v>1E-4</v>
      </c>
      <c r="J58" s="82"/>
      <c r="K58" s="82"/>
      <c r="L58" s="82"/>
      <c r="M58" s="83">
        <f t="shared" si="0"/>
        <v>1E-4</v>
      </c>
      <c r="N58" s="83">
        <f t="shared" si="1"/>
        <v>8.5001999999999995</v>
      </c>
      <c r="O58" s="27"/>
      <c r="P58" s="367"/>
      <c r="Q58" s="368"/>
      <c r="R58" s="368"/>
      <c r="S58" s="369"/>
    </row>
    <row r="59" spans="1:19" ht="29.25" customHeight="1">
      <c r="A59" s="74">
        <v>5</v>
      </c>
      <c r="B59" s="67"/>
      <c r="C59" s="51"/>
      <c r="D59" s="53"/>
      <c r="E59" s="51"/>
      <c r="F59" s="475"/>
      <c r="G59" s="475"/>
      <c r="H59" s="476"/>
      <c r="I59" s="179">
        <v>1E-4</v>
      </c>
      <c r="J59" s="82"/>
      <c r="K59" s="82"/>
      <c r="L59" s="82"/>
      <c r="M59" s="83">
        <f t="shared" si="0"/>
        <v>1E-4</v>
      </c>
      <c r="N59" s="83">
        <f t="shared" si="1"/>
        <v>8.5002999999999993</v>
      </c>
      <c r="O59" s="27"/>
      <c r="P59" s="405"/>
      <c r="Q59" s="406"/>
      <c r="R59" s="406"/>
      <c r="S59" s="407"/>
    </row>
    <row r="60" spans="1:19" ht="29.25" customHeight="1">
      <c r="A60" s="74">
        <v>6</v>
      </c>
      <c r="B60" s="67"/>
      <c r="C60" s="51"/>
      <c r="D60" s="53"/>
      <c r="E60" s="51"/>
      <c r="F60" s="475"/>
      <c r="G60" s="475"/>
      <c r="H60" s="476"/>
      <c r="I60" s="179">
        <v>1E-4</v>
      </c>
      <c r="J60" s="82"/>
      <c r="K60" s="82"/>
      <c r="L60" s="82"/>
      <c r="M60" s="83">
        <f t="shared" si="0"/>
        <v>1E-4</v>
      </c>
      <c r="N60" s="83">
        <f t="shared" si="1"/>
        <v>8.5003999999999991</v>
      </c>
      <c r="O60" s="27"/>
      <c r="P60" s="406"/>
      <c r="Q60" s="406"/>
      <c r="R60" s="406"/>
      <c r="S60" s="407"/>
    </row>
    <row r="61" spans="1:19" ht="29.25" customHeight="1">
      <c r="A61" s="74">
        <v>7</v>
      </c>
      <c r="B61" s="67"/>
      <c r="C61" s="51"/>
      <c r="D61" s="53"/>
      <c r="E61" s="51"/>
      <c r="F61" s="477"/>
      <c r="G61" s="477"/>
      <c r="H61" s="478"/>
      <c r="I61" s="179">
        <v>1E-4</v>
      </c>
      <c r="J61" s="175"/>
      <c r="K61" s="82"/>
      <c r="L61" s="82"/>
      <c r="M61" s="83">
        <f t="shared" si="0"/>
        <v>1E-4</v>
      </c>
      <c r="N61" s="83">
        <f t="shared" si="1"/>
        <v>8.5004999999999988</v>
      </c>
      <c r="O61" s="27"/>
      <c r="P61" s="367"/>
      <c r="Q61" s="368"/>
      <c r="R61" s="368"/>
      <c r="S61" s="369"/>
    </row>
    <row r="62" spans="1:19" ht="29.25" customHeight="1">
      <c r="A62" s="74">
        <v>8</v>
      </c>
      <c r="B62" s="67"/>
      <c r="C62" s="51"/>
      <c r="D62" s="53"/>
      <c r="E62" s="51"/>
      <c r="F62" s="477"/>
      <c r="G62" s="477"/>
      <c r="H62" s="478"/>
      <c r="I62" s="179">
        <v>1E-4</v>
      </c>
      <c r="J62" s="175"/>
      <c r="K62" s="82"/>
      <c r="L62" s="82"/>
      <c r="M62" s="83">
        <f t="shared" si="0"/>
        <v>1E-4</v>
      </c>
      <c r="N62" s="83">
        <f t="shared" si="1"/>
        <v>8.5005999999999986</v>
      </c>
      <c r="O62" s="27"/>
      <c r="P62" s="367"/>
      <c r="Q62" s="368"/>
      <c r="R62" s="368"/>
      <c r="S62" s="369"/>
    </row>
    <row r="63" spans="1:19" ht="29.25" customHeight="1">
      <c r="A63" s="74">
        <v>9</v>
      </c>
      <c r="B63" s="67"/>
      <c r="C63" s="51"/>
      <c r="D63" s="53"/>
      <c r="E63" s="51"/>
      <c r="F63" s="477"/>
      <c r="G63" s="477"/>
      <c r="H63" s="478"/>
      <c r="I63" s="179">
        <v>1E-4</v>
      </c>
      <c r="J63" s="175"/>
      <c r="K63" s="82"/>
      <c r="L63" s="82"/>
      <c r="M63" s="83">
        <f t="shared" si="0"/>
        <v>1E-4</v>
      </c>
      <c r="N63" s="83">
        <f t="shared" si="1"/>
        <v>8.5006999999999984</v>
      </c>
      <c r="O63" s="27"/>
      <c r="P63" s="400"/>
      <c r="Q63" s="401"/>
      <c r="R63" s="401"/>
      <c r="S63" s="402"/>
    </row>
    <row r="64" spans="1:19" ht="29.25" customHeight="1">
      <c r="A64" s="74">
        <v>10</v>
      </c>
      <c r="B64" s="67"/>
      <c r="C64" s="54"/>
      <c r="D64" s="53"/>
      <c r="E64" s="54"/>
      <c r="F64" s="479"/>
      <c r="G64" s="479"/>
      <c r="H64" s="480"/>
      <c r="I64" s="179">
        <v>1E-4</v>
      </c>
      <c r="J64" s="175"/>
      <c r="K64" s="82"/>
      <c r="L64" s="82"/>
      <c r="M64" s="83">
        <f t="shared" si="0"/>
        <v>1E-4</v>
      </c>
      <c r="N64" s="83">
        <f t="shared" si="1"/>
        <v>8.5007999999999981</v>
      </c>
      <c r="O64" s="27"/>
      <c r="P64" s="401"/>
      <c r="Q64" s="401"/>
      <c r="R64" s="401"/>
      <c r="S64" s="402"/>
    </row>
    <row r="65" spans="1:101" ht="9.75" customHeight="1">
      <c r="A65" s="12"/>
      <c r="B65" s="22"/>
      <c r="C65" s="6"/>
      <c r="D65" s="35"/>
      <c r="E65" s="31"/>
      <c r="F65" s="31"/>
      <c r="G65" s="31"/>
      <c r="H65" s="31"/>
      <c r="I65" s="31"/>
      <c r="J65" s="31"/>
      <c r="K65" s="31"/>
      <c r="L65" s="6"/>
      <c r="M65" s="6"/>
      <c r="N65" s="6"/>
      <c r="O65" s="6"/>
      <c r="P65" s="27"/>
      <c r="Q65" s="37"/>
      <c r="R65" s="4"/>
      <c r="S65" s="24"/>
    </row>
    <row r="66" spans="1:101" ht="17.25" thickBot="1">
      <c r="A66" s="165"/>
      <c r="B66" s="77"/>
      <c r="C66" s="7" t="s">
        <v>8</v>
      </c>
      <c r="D66" s="371" t="s">
        <v>87</v>
      </c>
      <c r="E66" s="371"/>
      <c r="F66" s="371"/>
      <c r="G66" s="371"/>
      <c r="H66" s="371"/>
      <c r="I66" s="174"/>
      <c r="J66" s="323">
        <f>COUNTA(J55:J64)</f>
        <v>0</v>
      </c>
      <c r="K66" s="370" t="s">
        <v>17</v>
      </c>
      <c r="L66" s="370"/>
      <c r="M66" s="370"/>
      <c r="N66" s="84">
        <f>SUM(M55:M64)</f>
        <v>8.5007999999999981</v>
      </c>
      <c r="O66" s="76" t="s">
        <v>83</v>
      </c>
      <c r="P66" s="37"/>
      <c r="Q66" s="37"/>
      <c r="R66" s="4"/>
      <c r="S66" s="24"/>
    </row>
    <row r="67" spans="1:101" ht="9" customHeight="1" thickTop="1">
      <c r="A67" s="9"/>
      <c r="B67" s="4"/>
      <c r="C67" s="27"/>
      <c r="D67" s="27"/>
      <c r="E67" s="27"/>
      <c r="F67" s="27"/>
      <c r="G67" s="27"/>
      <c r="H67" s="4"/>
      <c r="I67" s="4"/>
      <c r="J67" s="4"/>
      <c r="K67" s="27"/>
      <c r="L67" s="27"/>
      <c r="M67" s="4"/>
      <c r="N67" s="4"/>
      <c r="O67" s="37"/>
      <c r="P67" s="37"/>
      <c r="Q67" s="37"/>
      <c r="R67" s="4"/>
      <c r="S67" s="24"/>
    </row>
    <row r="68" spans="1:101" ht="6" customHeight="1">
      <c r="A68" s="9"/>
      <c r="B68" s="10"/>
      <c r="C68" s="28"/>
      <c r="D68" s="28"/>
      <c r="E68" s="28"/>
      <c r="F68" s="28"/>
      <c r="G68" s="28"/>
      <c r="H68" s="10"/>
      <c r="I68" s="28"/>
      <c r="J68" s="28"/>
      <c r="K68" s="10"/>
      <c r="L68" s="10"/>
      <c r="M68" s="37"/>
      <c r="N68" s="37"/>
      <c r="O68" s="37"/>
      <c r="P68" s="4"/>
      <c r="Q68" s="77"/>
      <c r="R68" s="77"/>
      <c r="S68" s="24"/>
    </row>
    <row r="69" spans="1:101" ht="17.25" thickBot="1">
      <c r="A69" s="72" t="s">
        <v>9</v>
      </c>
      <c r="B69" s="73"/>
      <c r="C69" s="19"/>
      <c r="D69" s="19"/>
      <c r="E69" s="19"/>
      <c r="F69" s="19"/>
      <c r="G69" s="19"/>
      <c r="H69" s="14"/>
      <c r="I69" s="19"/>
      <c r="J69" s="19"/>
      <c r="K69" s="370" t="s">
        <v>17</v>
      </c>
      <c r="L69" s="370"/>
      <c r="M69" s="370"/>
      <c r="N69" s="153">
        <f>(N66/12)</f>
        <v>0.70839999999999981</v>
      </c>
      <c r="O69" s="76" t="s">
        <v>158</v>
      </c>
      <c r="P69" s="4"/>
      <c r="Q69" s="77"/>
      <c r="R69" s="77"/>
      <c r="S69" s="24"/>
    </row>
    <row r="70" spans="1:101" ht="7.5" customHeight="1" thickTop="1">
      <c r="A70" s="9"/>
      <c r="B70" s="8"/>
      <c r="C70" s="28"/>
      <c r="D70" s="28"/>
      <c r="E70" s="28"/>
      <c r="F70" s="28"/>
      <c r="G70" s="28"/>
      <c r="H70" s="10"/>
      <c r="I70" s="28"/>
      <c r="J70" s="28"/>
      <c r="K70" s="10"/>
      <c r="L70" s="10"/>
      <c r="M70" s="37"/>
      <c r="N70" s="37"/>
      <c r="O70" s="37"/>
      <c r="P70" s="4"/>
      <c r="Q70" s="77"/>
      <c r="R70" s="77"/>
      <c r="S70" s="24"/>
    </row>
    <row r="71" spans="1:101" ht="15.75">
      <c r="A71" s="9"/>
      <c r="B71" s="71" t="s">
        <v>14</v>
      </c>
      <c r="C71" s="28"/>
      <c r="D71" s="28"/>
      <c r="E71" s="28"/>
      <c r="F71" s="28"/>
      <c r="G71" s="28"/>
      <c r="H71" s="10"/>
      <c r="I71" s="77"/>
      <c r="J71" s="10"/>
      <c r="K71" s="28"/>
      <c r="L71" s="28"/>
      <c r="M71" s="10"/>
      <c r="N71" s="10"/>
      <c r="O71" s="37"/>
      <c r="P71" s="37"/>
      <c r="Q71" s="37"/>
      <c r="R71" s="4"/>
      <c r="S71" s="24"/>
    </row>
    <row r="72" spans="1:101" ht="6.75" customHeight="1" thickBot="1">
      <c r="A72" s="26"/>
      <c r="B72" s="29"/>
      <c r="C72" s="29"/>
      <c r="D72" s="29"/>
      <c r="E72" s="29"/>
      <c r="F72" s="29"/>
      <c r="G72" s="29"/>
      <c r="H72" s="29"/>
      <c r="I72" s="166"/>
      <c r="J72" s="29"/>
      <c r="K72" s="29"/>
      <c r="L72" s="29"/>
      <c r="M72" s="29"/>
      <c r="N72" s="29"/>
      <c r="O72" s="29"/>
      <c r="P72" s="29"/>
      <c r="Q72" s="29"/>
      <c r="R72" s="33"/>
      <c r="S72" s="34"/>
    </row>
    <row r="73" spans="1:101" s="44" customFormat="1">
      <c r="M73"/>
      <c r="U73" s="183"/>
      <c r="V73" s="183"/>
      <c r="W73" s="183"/>
      <c r="X73" s="183"/>
      <c r="Y73" s="183"/>
      <c r="Z73" s="183"/>
      <c r="AA73" s="183"/>
      <c r="AB73" s="183"/>
      <c r="AC73" s="183"/>
      <c r="AD73" s="183"/>
      <c r="AE73" s="183"/>
      <c r="AF73" s="183"/>
      <c r="AG73" s="183"/>
      <c r="AH73" s="183"/>
      <c r="AI73" s="183"/>
      <c r="AJ73" s="183"/>
      <c r="AK73" s="183"/>
      <c r="AL73" s="183"/>
      <c r="AM73" s="183"/>
      <c r="AN73" s="183"/>
      <c r="AO73" s="183"/>
      <c r="AP73" s="183"/>
      <c r="AQ73" s="183"/>
      <c r="AR73" s="183"/>
      <c r="AS73" s="183"/>
      <c r="AT73" s="183"/>
      <c r="AU73" s="183"/>
      <c r="AV73" s="183"/>
      <c r="AW73" s="183"/>
      <c r="AX73" s="183"/>
      <c r="AY73" s="183"/>
      <c r="AZ73" s="183"/>
      <c r="BA73" s="183"/>
      <c r="BB73" s="183"/>
      <c r="BC73" s="183"/>
      <c r="BD73" s="183"/>
      <c r="BE73" s="183"/>
      <c r="BF73" s="183"/>
      <c r="BG73" s="183"/>
      <c r="BH73" s="183"/>
      <c r="BI73" s="183"/>
      <c r="BJ73" s="183"/>
      <c r="BK73" s="183"/>
      <c r="BL73" s="183"/>
      <c r="BM73" s="183"/>
      <c r="BN73" s="183"/>
      <c r="BO73" s="183"/>
      <c r="BP73" s="183"/>
      <c r="BQ73" s="183"/>
      <c r="BR73" s="183"/>
      <c r="BS73" s="183"/>
      <c r="BT73" s="183"/>
      <c r="BU73" s="183"/>
      <c r="BV73" s="183"/>
      <c r="BW73" s="183"/>
      <c r="BX73" s="183"/>
      <c r="BY73" s="183"/>
      <c r="BZ73" s="183"/>
      <c r="CA73" s="183"/>
      <c r="CB73" s="183"/>
      <c r="CC73" s="183"/>
      <c r="CD73" s="183"/>
      <c r="CE73" s="183"/>
      <c r="CF73" s="183"/>
      <c r="CG73" s="183"/>
      <c r="CH73" s="183"/>
      <c r="CI73" s="183"/>
      <c r="CJ73" s="183"/>
      <c r="CK73" s="183"/>
      <c r="CL73" s="183"/>
      <c r="CM73" s="183"/>
      <c r="CN73" s="183"/>
      <c r="CO73" s="183"/>
      <c r="CP73" s="183"/>
      <c r="CQ73" s="183"/>
      <c r="CR73" s="183"/>
      <c r="CS73" s="183"/>
      <c r="CT73" s="183"/>
      <c r="CU73" s="183"/>
      <c r="CV73" s="183"/>
      <c r="CW73" s="183"/>
    </row>
    <row r="74" spans="1:101" s="44" customFormat="1">
      <c r="I74"/>
      <c r="M74"/>
      <c r="U74" s="183"/>
      <c r="V74" s="183"/>
      <c r="W74" s="183"/>
      <c r="X74" s="183" t="s">
        <v>90</v>
      </c>
      <c r="Y74" s="183"/>
      <c r="Z74" s="183"/>
      <c r="AA74" s="183"/>
      <c r="AB74" s="183"/>
      <c r="AC74" s="249" t="s">
        <v>39</v>
      </c>
      <c r="AD74" s="249" t="s">
        <v>40</v>
      </c>
      <c r="AE74" s="249"/>
      <c r="AF74" s="249" t="s">
        <v>41</v>
      </c>
      <c r="AG74" s="249" t="s">
        <v>42</v>
      </c>
      <c r="AH74" s="249" t="s">
        <v>43</v>
      </c>
      <c r="AI74" s="249" t="s">
        <v>44</v>
      </c>
      <c r="AJ74" s="249"/>
      <c r="AK74" s="249" t="s">
        <v>45</v>
      </c>
      <c r="AL74" s="249" t="s">
        <v>46</v>
      </c>
      <c r="AM74" s="249"/>
      <c r="AN74" s="249" t="s">
        <v>47</v>
      </c>
      <c r="AO74" s="249" t="s">
        <v>48</v>
      </c>
      <c r="AP74" s="249" t="s">
        <v>49</v>
      </c>
      <c r="AQ74" s="249" t="s">
        <v>50</v>
      </c>
      <c r="AR74" s="183"/>
      <c r="AS74" s="183"/>
      <c r="AT74" s="183"/>
      <c r="AU74" s="183"/>
      <c r="AV74" s="183"/>
      <c r="AW74" s="183"/>
      <c r="AX74" s="183"/>
      <c r="AY74" s="183"/>
      <c r="AZ74" s="183"/>
      <c r="BA74" s="183"/>
      <c r="BB74" s="183"/>
      <c r="BC74" s="183"/>
      <c r="BD74" s="183"/>
      <c r="BE74" s="183"/>
      <c r="BF74" s="183"/>
      <c r="BG74" s="183"/>
      <c r="BH74" s="183"/>
      <c r="BI74" s="183"/>
      <c r="BJ74" s="183"/>
      <c r="BK74" s="183"/>
      <c r="BL74" s="183"/>
      <c r="BM74" s="183"/>
      <c r="BN74" s="183"/>
      <c r="BO74" s="183"/>
      <c r="BP74" s="183"/>
      <c r="BQ74" s="183"/>
      <c r="BR74" s="183"/>
      <c r="BS74" s="183"/>
      <c r="BT74" s="183"/>
      <c r="BU74" s="183"/>
      <c r="BV74" s="183"/>
      <c r="BW74" s="183"/>
      <c r="BX74" s="183"/>
      <c r="BY74" s="183"/>
      <c r="BZ74" s="183"/>
      <c r="CA74" s="183"/>
      <c r="CB74" s="183"/>
      <c r="CC74" s="183"/>
      <c r="CD74" s="183"/>
      <c r="CE74" s="183"/>
      <c r="CF74" s="183"/>
      <c r="CG74" s="183"/>
      <c r="CH74" s="183"/>
      <c r="CI74" s="183"/>
      <c r="CJ74" s="183"/>
      <c r="CK74" s="183"/>
      <c r="CL74" s="183"/>
      <c r="CM74" s="183"/>
      <c r="CN74" s="183"/>
      <c r="CO74" s="183"/>
      <c r="CP74" s="183"/>
      <c r="CQ74" s="183"/>
      <c r="CR74" s="183"/>
      <c r="CS74" s="183"/>
      <c r="CT74" s="183"/>
      <c r="CU74" s="183"/>
      <c r="CV74" s="183"/>
      <c r="CW74" s="183"/>
    </row>
    <row r="75" spans="1:101" s="44" customFormat="1">
      <c r="I75"/>
      <c r="M75"/>
      <c r="U75" s="183"/>
      <c r="V75" s="183"/>
      <c r="W75" s="183"/>
      <c r="X75" s="183" t="s">
        <v>91</v>
      </c>
      <c r="Y75" s="185">
        <v>1</v>
      </c>
      <c r="Z75" s="183"/>
      <c r="AA75" s="183"/>
      <c r="AB75" s="183">
        <v>1</v>
      </c>
      <c r="AC75" s="186" t="s">
        <v>51</v>
      </c>
      <c r="AD75" s="187" t="s">
        <v>62</v>
      </c>
      <c r="AE75" s="187"/>
      <c r="AF75" s="186" t="s">
        <v>62</v>
      </c>
      <c r="AG75" s="250" t="s">
        <v>76</v>
      </c>
      <c r="AH75" s="251" t="s">
        <v>104</v>
      </c>
      <c r="AI75" s="251" t="s">
        <v>108</v>
      </c>
      <c r="AJ75" s="251"/>
      <c r="AK75" s="186" t="s">
        <v>113</v>
      </c>
      <c r="AL75" s="186" t="s">
        <v>115</v>
      </c>
      <c r="AM75" s="186"/>
      <c r="AN75" s="186" t="s">
        <v>117</v>
      </c>
      <c r="AO75" s="251" t="s">
        <v>119</v>
      </c>
      <c r="AP75" s="186" t="s">
        <v>126</v>
      </c>
      <c r="AQ75" s="251" t="s">
        <v>113</v>
      </c>
      <c r="AR75" s="183"/>
      <c r="AS75" s="183"/>
      <c r="AT75" s="183"/>
      <c r="AU75" s="183"/>
      <c r="AV75" s="183"/>
      <c r="AW75" s="183"/>
      <c r="AX75" s="183"/>
      <c r="AY75" s="183"/>
      <c r="AZ75" s="183"/>
      <c r="BA75" s="183"/>
      <c r="BB75" s="183"/>
      <c r="BC75" s="183"/>
      <c r="BD75" s="183"/>
      <c r="BE75" s="183"/>
      <c r="BF75" s="183"/>
      <c r="BG75" s="183"/>
      <c r="BH75" s="183"/>
      <c r="BI75" s="183"/>
      <c r="BJ75" s="183"/>
      <c r="BK75" s="183"/>
      <c r="BL75" s="183"/>
      <c r="BM75" s="183"/>
      <c r="BN75" s="183"/>
      <c r="BO75" s="183"/>
      <c r="BP75" s="183"/>
      <c r="BQ75" s="183"/>
      <c r="BR75" s="183"/>
      <c r="BS75" s="183"/>
      <c r="BT75" s="183"/>
      <c r="BU75" s="183"/>
      <c r="BV75" s="183"/>
      <c r="BW75" s="183"/>
      <c r="BX75" s="183"/>
      <c r="BY75" s="183"/>
      <c r="BZ75" s="183"/>
      <c r="CA75" s="183"/>
      <c r="CB75" s="183"/>
      <c r="CC75" s="183"/>
      <c r="CD75" s="183"/>
      <c r="CE75" s="183"/>
      <c r="CF75" s="183"/>
      <c r="CG75" s="183"/>
      <c r="CH75" s="183"/>
      <c r="CI75" s="183"/>
      <c r="CJ75" s="183"/>
      <c r="CK75" s="183"/>
      <c r="CL75" s="183"/>
      <c r="CM75" s="183"/>
      <c r="CN75" s="183"/>
      <c r="CO75" s="183"/>
      <c r="CP75" s="183"/>
      <c r="CQ75" s="183"/>
      <c r="CR75" s="183"/>
      <c r="CS75" s="183"/>
      <c r="CT75" s="183"/>
      <c r="CU75" s="183"/>
      <c r="CV75" s="183"/>
      <c r="CW75" s="183"/>
    </row>
    <row r="76" spans="1:101" s="44" customFormat="1">
      <c r="I76"/>
      <c r="L76"/>
      <c r="M76"/>
      <c r="U76" s="183"/>
      <c r="V76" s="183"/>
      <c r="W76" s="183"/>
      <c r="X76" s="183" t="s">
        <v>92</v>
      </c>
      <c r="Y76" s="185">
        <v>2</v>
      </c>
      <c r="Z76" s="183"/>
      <c r="AA76" s="183"/>
      <c r="AB76" s="183">
        <v>2</v>
      </c>
      <c r="AC76" s="186" t="s">
        <v>52</v>
      </c>
      <c r="AD76" s="187" t="s">
        <v>58</v>
      </c>
      <c r="AE76" s="187"/>
      <c r="AF76" s="186" t="s">
        <v>63</v>
      </c>
      <c r="AG76" s="250" t="s">
        <v>75</v>
      </c>
      <c r="AH76" s="251" t="s">
        <v>130</v>
      </c>
      <c r="AI76" s="251" t="s">
        <v>109</v>
      </c>
      <c r="AJ76" s="251"/>
      <c r="AK76" s="186" t="s">
        <v>114</v>
      </c>
      <c r="AL76" s="186" t="s">
        <v>116</v>
      </c>
      <c r="AM76" s="186"/>
      <c r="AN76" s="186" t="s">
        <v>118</v>
      </c>
      <c r="AO76" s="251" t="s">
        <v>120</v>
      </c>
      <c r="AP76" s="186" t="s">
        <v>127</v>
      </c>
      <c r="AQ76" s="251" t="s">
        <v>128</v>
      </c>
      <c r="AR76" s="183"/>
      <c r="AS76" s="183"/>
      <c r="AT76" s="183"/>
      <c r="AU76" s="183"/>
      <c r="AV76" s="183"/>
      <c r="AW76" s="183"/>
      <c r="AX76" s="183"/>
      <c r="AY76" s="183"/>
      <c r="AZ76" s="183"/>
      <c r="BA76" s="183"/>
      <c r="BB76" s="183"/>
      <c r="BC76" s="183"/>
      <c r="BD76" s="183"/>
      <c r="BE76" s="183"/>
      <c r="BF76" s="183"/>
      <c r="BG76" s="183"/>
      <c r="BH76" s="183"/>
      <c r="BI76" s="183"/>
      <c r="BJ76" s="183"/>
      <c r="BK76" s="183"/>
      <c r="BL76" s="183"/>
      <c r="BM76" s="183"/>
      <c r="BN76" s="183"/>
      <c r="BO76" s="183"/>
      <c r="BP76" s="183"/>
      <c r="BQ76" s="183"/>
      <c r="BR76" s="183"/>
      <c r="BS76" s="183"/>
      <c r="BT76" s="183"/>
      <c r="BU76" s="183"/>
      <c r="BV76" s="183"/>
      <c r="BW76" s="183"/>
      <c r="BX76" s="183"/>
      <c r="BY76" s="183"/>
      <c r="BZ76" s="183"/>
      <c r="CA76" s="183"/>
      <c r="CB76" s="183"/>
      <c r="CC76" s="183"/>
      <c r="CD76" s="183"/>
      <c r="CE76" s="183"/>
      <c r="CF76" s="183"/>
      <c r="CG76" s="183"/>
      <c r="CH76" s="183"/>
      <c r="CI76" s="183"/>
      <c r="CJ76" s="183"/>
      <c r="CK76" s="183"/>
      <c r="CL76" s="183"/>
      <c r="CM76" s="183"/>
      <c r="CN76" s="183"/>
      <c r="CO76" s="183"/>
      <c r="CP76" s="183"/>
      <c r="CQ76" s="183"/>
      <c r="CR76" s="183"/>
      <c r="CS76" s="183"/>
      <c r="CT76" s="183"/>
      <c r="CU76" s="183"/>
      <c r="CV76" s="183"/>
      <c r="CW76" s="183"/>
    </row>
    <row r="77" spans="1:101" s="44" customFormat="1">
      <c r="I77"/>
      <c r="M77"/>
      <c r="U77" s="183"/>
      <c r="V77" s="183"/>
      <c r="W77" s="183"/>
      <c r="X77" s="183" t="s">
        <v>93</v>
      </c>
      <c r="Y77" s="185">
        <v>3</v>
      </c>
      <c r="Z77" s="183"/>
      <c r="AA77" s="183"/>
      <c r="AB77" s="183">
        <v>3</v>
      </c>
      <c r="AC77" s="187" t="s">
        <v>54</v>
      </c>
      <c r="AD77" s="186" t="s">
        <v>56</v>
      </c>
      <c r="AE77" s="186"/>
      <c r="AF77" s="186" t="s">
        <v>70</v>
      </c>
      <c r="AG77" s="250" t="s">
        <v>129</v>
      </c>
      <c r="AH77" s="251" t="s">
        <v>105</v>
      </c>
      <c r="AI77" s="251" t="s">
        <v>110</v>
      </c>
      <c r="AJ77" s="251"/>
      <c r="AK77" s="186"/>
      <c r="AL77" s="186"/>
      <c r="AM77" s="186"/>
      <c r="AN77" s="186"/>
      <c r="AO77" s="251" t="s">
        <v>121</v>
      </c>
      <c r="AP77" s="186"/>
      <c r="AQ77" s="186"/>
      <c r="AR77" s="183"/>
      <c r="AS77" s="183"/>
      <c r="AT77" s="183"/>
      <c r="AU77" s="183"/>
      <c r="AV77" s="183"/>
      <c r="AW77" s="183"/>
      <c r="AX77" s="183"/>
      <c r="AY77" s="183"/>
      <c r="AZ77" s="183"/>
      <c r="BA77" s="183"/>
      <c r="BB77" s="183"/>
      <c r="BC77" s="183"/>
      <c r="BD77" s="183"/>
      <c r="BE77" s="183"/>
      <c r="BF77" s="183"/>
      <c r="BG77" s="183"/>
      <c r="BH77" s="183"/>
      <c r="BI77" s="183"/>
      <c r="BJ77" s="183"/>
      <c r="BK77" s="183"/>
      <c r="BL77" s="183"/>
      <c r="BM77" s="183"/>
      <c r="BN77" s="183"/>
      <c r="BO77" s="183"/>
      <c r="BP77" s="183"/>
      <c r="BQ77" s="183"/>
      <c r="BR77" s="183"/>
      <c r="BS77" s="183"/>
      <c r="BT77" s="183"/>
      <c r="BU77" s="183"/>
      <c r="BV77" s="183"/>
      <c r="BW77" s="183"/>
      <c r="BX77" s="183"/>
      <c r="BY77" s="183"/>
      <c r="BZ77" s="183"/>
      <c r="CA77" s="183"/>
      <c r="CB77" s="183"/>
      <c r="CC77" s="183"/>
      <c r="CD77" s="183"/>
      <c r="CE77" s="183"/>
      <c r="CF77" s="183"/>
      <c r="CG77" s="183"/>
      <c r="CH77" s="183"/>
      <c r="CI77" s="183"/>
      <c r="CJ77" s="183"/>
      <c r="CK77" s="183"/>
      <c r="CL77" s="183"/>
      <c r="CM77" s="183"/>
      <c r="CN77" s="183"/>
      <c r="CO77" s="183"/>
      <c r="CP77" s="183"/>
      <c r="CQ77" s="183"/>
      <c r="CR77" s="183"/>
      <c r="CS77" s="183"/>
      <c r="CT77" s="183"/>
      <c r="CU77" s="183"/>
      <c r="CV77" s="183"/>
      <c r="CW77" s="183"/>
    </row>
    <row r="78" spans="1:101" s="44" customFormat="1">
      <c r="I78"/>
      <c r="M78"/>
      <c r="U78" s="183"/>
      <c r="V78" s="183"/>
      <c r="W78" s="183"/>
      <c r="X78" s="183" t="s">
        <v>94</v>
      </c>
      <c r="Y78" s="185">
        <v>4</v>
      </c>
      <c r="Z78" s="183" t="s">
        <v>8</v>
      </c>
      <c r="AA78" s="183"/>
      <c r="AB78" s="183">
        <v>4</v>
      </c>
      <c r="AC78" s="187" t="s">
        <v>53</v>
      </c>
      <c r="AD78" s="187" t="s">
        <v>60</v>
      </c>
      <c r="AE78" s="187"/>
      <c r="AF78" s="186" t="s">
        <v>61</v>
      </c>
      <c r="AG78" s="250" t="s">
        <v>73</v>
      </c>
      <c r="AH78" s="251" t="s">
        <v>107</v>
      </c>
      <c r="AI78" s="251" t="s">
        <v>111</v>
      </c>
      <c r="AJ78" s="251"/>
      <c r="AK78" s="186"/>
      <c r="AL78" s="186"/>
      <c r="AM78" s="186"/>
      <c r="AN78" s="186"/>
      <c r="AO78" s="251" t="s">
        <v>123</v>
      </c>
      <c r="AP78" s="186"/>
      <c r="AQ78" s="186"/>
      <c r="AR78" s="183"/>
      <c r="AS78" s="183"/>
      <c r="AT78" s="183"/>
      <c r="AU78" s="183"/>
      <c r="AV78" s="183"/>
      <c r="AW78" s="183"/>
      <c r="AX78" s="183"/>
      <c r="AY78" s="183"/>
      <c r="AZ78" s="183"/>
      <c r="BA78" s="183"/>
      <c r="BB78" s="183"/>
      <c r="BC78" s="183"/>
      <c r="BD78" s="183"/>
      <c r="BE78" s="183"/>
      <c r="BF78" s="183"/>
      <c r="BG78" s="183"/>
      <c r="BH78" s="183"/>
      <c r="BI78" s="183"/>
      <c r="BJ78" s="183"/>
      <c r="BK78" s="183"/>
      <c r="BL78" s="183"/>
      <c r="BM78" s="183"/>
      <c r="BN78" s="183"/>
      <c r="BO78" s="183"/>
      <c r="BP78" s="183"/>
      <c r="BQ78" s="183"/>
      <c r="BR78" s="183"/>
      <c r="BS78" s="183"/>
      <c r="BT78" s="183"/>
      <c r="BU78" s="183"/>
      <c r="BV78" s="183"/>
      <c r="BW78" s="183"/>
      <c r="BX78" s="183"/>
      <c r="BY78" s="183"/>
      <c r="BZ78" s="183"/>
      <c r="CA78" s="183"/>
      <c r="CB78" s="183"/>
      <c r="CC78" s="183"/>
      <c r="CD78" s="183"/>
      <c r="CE78" s="183"/>
      <c r="CF78" s="183"/>
      <c r="CG78" s="183"/>
      <c r="CH78" s="183"/>
      <c r="CI78" s="183"/>
      <c r="CJ78" s="183"/>
      <c r="CK78" s="183"/>
      <c r="CL78" s="183"/>
      <c r="CM78" s="183"/>
      <c r="CN78" s="183"/>
      <c r="CO78" s="183"/>
      <c r="CP78" s="183"/>
      <c r="CQ78" s="183"/>
      <c r="CR78" s="183"/>
      <c r="CS78" s="183"/>
      <c r="CT78" s="183"/>
      <c r="CU78" s="183"/>
      <c r="CV78" s="183"/>
      <c r="CW78" s="183"/>
    </row>
    <row r="79" spans="1:101" s="44" customFormat="1">
      <c r="U79" s="183"/>
      <c r="V79" s="183"/>
      <c r="W79" s="183"/>
      <c r="X79" s="183" t="s">
        <v>95</v>
      </c>
      <c r="Y79" s="185">
        <v>5</v>
      </c>
      <c r="Z79" s="183"/>
      <c r="AA79" s="183"/>
      <c r="AB79" s="183">
        <v>5</v>
      </c>
      <c r="AC79" s="187"/>
      <c r="AD79" s="187" t="s">
        <v>57</v>
      </c>
      <c r="AE79" s="187"/>
      <c r="AF79" s="186" t="s">
        <v>68</v>
      </c>
      <c r="AG79" s="250" t="s">
        <v>77</v>
      </c>
      <c r="AH79" s="251" t="s">
        <v>106</v>
      </c>
      <c r="AI79" s="251" t="s">
        <v>122</v>
      </c>
      <c r="AJ79" s="251"/>
      <c r="AK79" s="186"/>
      <c r="AL79" s="186"/>
      <c r="AM79" s="186"/>
      <c r="AN79" s="186"/>
      <c r="AO79" s="251" t="s">
        <v>122</v>
      </c>
      <c r="AP79" s="186"/>
      <c r="AQ79" s="186"/>
      <c r="AR79" s="183"/>
      <c r="AS79" s="183"/>
      <c r="AT79" s="183"/>
      <c r="AU79" s="183"/>
      <c r="AV79" s="183"/>
      <c r="AW79" s="183"/>
      <c r="AX79" s="183"/>
      <c r="AY79" s="183"/>
      <c r="AZ79" s="183"/>
      <c r="BA79" s="183"/>
      <c r="BB79" s="183"/>
      <c r="BC79" s="183"/>
      <c r="BD79" s="183"/>
      <c r="BE79" s="183"/>
      <c r="BF79" s="183"/>
      <c r="BG79" s="183"/>
      <c r="BH79" s="183"/>
      <c r="BI79" s="183"/>
      <c r="BJ79" s="183"/>
      <c r="BK79" s="183"/>
      <c r="BL79" s="183"/>
      <c r="BM79" s="183"/>
      <c r="BN79" s="183"/>
      <c r="BO79" s="183"/>
      <c r="BP79" s="183"/>
      <c r="BQ79" s="183"/>
      <c r="BR79" s="183"/>
      <c r="BS79" s="183"/>
      <c r="BT79" s="183"/>
      <c r="BU79" s="183"/>
      <c r="BV79" s="183"/>
      <c r="BW79" s="183"/>
      <c r="BX79" s="183"/>
      <c r="BY79" s="183"/>
      <c r="BZ79" s="183"/>
      <c r="CA79" s="183"/>
      <c r="CB79" s="183"/>
      <c r="CC79" s="183"/>
      <c r="CD79" s="183"/>
      <c r="CE79" s="183"/>
      <c r="CF79" s="183"/>
      <c r="CG79" s="183"/>
      <c r="CH79" s="183"/>
      <c r="CI79" s="183"/>
      <c r="CJ79" s="183"/>
      <c r="CK79" s="183"/>
      <c r="CL79" s="183"/>
      <c r="CM79" s="183"/>
      <c r="CN79" s="183"/>
      <c r="CO79" s="183"/>
      <c r="CP79" s="183"/>
      <c r="CQ79" s="183"/>
      <c r="CR79" s="183"/>
      <c r="CS79" s="183"/>
      <c r="CT79" s="183"/>
      <c r="CU79" s="183"/>
      <c r="CV79" s="183"/>
      <c r="CW79" s="183"/>
    </row>
    <row r="80" spans="1:101" s="44" customFormat="1">
      <c r="U80" s="183"/>
      <c r="V80" s="183"/>
      <c r="W80" s="183"/>
      <c r="X80" s="183" t="s">
        <v>96</v>
      </c>
      <c r="Y80" s="185">
        <v>6</v>
      </c>
      <c r="Z80" s="183"/>
      <c r="AA80" s="183"/>
      <c r="AB80" s="183">
        <v>6</v>
      </c>
      <c r="AC80" s="187"/>
      <c r="AD80" s="187" t="s">
        <v>55</v>
      </c>
      <c r="AE80" s="187"/>
      <c r="AF80" s="186" t="s">
        <v>69</v>
      </c>
      <c r="AG80" s="250" t="s">
        <v>78</v>
      </c>
      <c r="AH80" s="251" t="s">
        <v>79</v>
      </c>
      <c r="AI80" s="251" t="s">
        <v>106</v>
      </c>
      <c r="AJ80" s="251"/>
      <c r="AK80" s="186"/>
      <c r="AL80" s="186"/>
      <c r="AM80" s="186"/>
      <c r="AN80" s="186"/>
      <c r="AO80" s="251" t="s">
        <v>80</v>
      </c>
      <c r="AP80" s="186"/>
      <c r="AQ80" s="186"/>
      <c r="AR80" s="183"/>
      <c r="AS80" s="183"/>
      <c r="AT80" s="183"/>
      <c r="AU80" s="183"/>
      <c r="AV80" s="183"/>
      <c r="AW80" s="183"/>
      <c r="AX80" s="183"/>
      <c r="AY80" s="183"/>
      <c r="AZ80" s="183"/>
      <c r="BA80" s="183"/>
      <c r="BB80" s="183"/>
      <c r="BC80" s="183"/>
      <c r="BD80" s="183"/>
      <c r="BE80" s="183"/>
      <c r="BF80" s="183"/>
      <c r="BG80" s="183"/>
      <c r="BH80" s="183"/>
      <c r="BI80" s="183"/>
      <c r="BJ80" s="183"/>
      <c r="BK80" s="183"/>
      <c r="BL80" s="183"/>
      <c r="BM80" s="183"/>
      <c r="BN80" s="183"/>
      <c r="BO80" s="183"/>
      <c r="BP80" s="183"/>
      <c r="BQ80" s="183"/>
      <c r="BR80" s="183"/>
      <c r="BS80" s="183"/>
      <c r="BT80" s="183"/>
      <c r="BU80" s="183"/>
      <c r="BV80" s="183"/>
      <c r="BW80" s="183"/>
      <c r="BX80" s="183"/>
      <c r="BY80" s="183"/>
      <c r="BZ80" s="183"/>
      <c r="CA80" s="183"/>
      <c r="CB80" s="183"/>
      <c r="CC80" s="183"/>
      <c r="CD80" s="183"/>
      <c r="CE80" s="183"/>
      <c r="CF80" s="183"/>
      <c r="CG80" s="183"/>
      <c r="CH80" s="183"/>
      <c r="CI80" s="183"/>
      <c r="CJ80" s="183"/>
      <c r="CK80" s="183"/>
      <c r="CL80" s="183"/>
      <c r="CM80" s="183"/>
      <c r="CN80" s="183"/>
      <c r="CO80" s="183"/>
      <c r="CP80" s="183"/>
      <c r="CQ80" s="183"/>
      <c r="CR80" s="183"/>
      <c r="CS80" s="183"/>
      <c r="CT80" s="183"/>
      <c r="CU80" s="183"/>
      <c r="CV80" s="183"/>
      <c r="CW80" s="183"/>
    </row>
    <row r="81" spans="2:101" s="44" customFormat="1">
      <c r="U81" s="183"/>
      <c r="V81" s="183"/>
      <c r="W81" s="183"/>
      <c r="X81" s="183" t="s">
        <v>97</v>
      </c>
      <c r="Y81" s="185">
        <v>7</v>
      </c>
      <c r="Z81" s="183"/>
      <c r="AA81" s="183"/>
      <c r="AB81" s="183">
        <v>7</v>
      </c>
      <c r="AC81" s="187"/>
      <c r="AD81" s="186" t="s">
        <v>59</v>
      </c>
      <c r="AE81" s="186"/>
      <c r="AF81" s="186" t="s">
        <v>71</v>
      </c>
      <c r="AG81" s="250" t="s">
        <v>79</v>
      </c>
      <c r="AH81" s="251" t="s">
        <v>114</v>
      </c>
      <c r="AI81" s="251" t="s">
        <v>112</v>
      </c>
      <c r="AJ81" s="251"/>
      <c r="AK81" s="186"/>
      <c r="AL81" s="186"/>
      <c r="AM81" s="186"/>
      <c r="AN81" s="186"/>
      <c r="AO81" s="251" t="s">
        <v>124</v>
      </c>
      <c r="AP81" s="186"/>
      <c r="AQ81" s="186"/>
      <c r="AR81" s="183"/>
      <c r="AS81" s="183"/>
      <c r="AT81" s="183"/>
      <c r="AU81" s="183"/>
      <c r="AV81" s="183"/>
      <c r="AW81" s="183"/>
      <c r="AX81" s="183"/>
      <c r="AY81" s="183"/>
      <c r="AZ81" s="183"/>
      <c r="BA81" s="183"/>
      <c r="BB81" s="183"/>
      <c r="BC81" s="183"/>
      <c r="BD81" s="183"/>
      <c r="BE81" s="183"/>
      <c r="BF81" s="183"/>
      <c r="BG81" s="183"/>
      <c r="BH81" s="183"/>
      <c r="BI81" s="183"/>
      <c r="BJ81" s="183"/>
      <c r="BK81" s="183"/>
      <c r="BL81" s="183"/>
      <c r="BM81" s="183"/>
      <c r="BN81" s="183"/>
      <c r="BO81" s="183"/>
      <c r="BP81" s="183"/>
      <c r="BQ81" s="183"/>
      <c r="BR81" s="183"/>
      <c r="BS81" s="183"/>
      <c r="BT81" s="183"/>
      <c r="BU81" s="183"/>
      <c r="BV81" s="183"/>
      <c r="BW81" s="183"/>
      <c r="BX81" s="183"/>
      <c r="BY81" s="183"/>
      <c r="BZ81" s="183"/>
      <c r="CA81" s="183"/>
      <c r="CB81" s="183"/>
      <c r="CC81" s="183"/>
      <c r="CD81" s="183"/>
      <c r="CE81" s="183"/>
      <c r="CF81" s="183"/>
      <c r="CG81" s="183"/>
      <c r="CH81" s="183"/>
      <c r="CI81" s="183"/>
      <c r="CJ81" s="183"/>
      <c r="CK81" s="183"/>
      <c r="CL81" s="183"/>
      <c r="CM81" s="183"/>
      <c r="CN81" s="183"/>
      <c r="CO81" s="183"/>
      <c r="CP81" s="183"/>
      <c r="CQ81" s="183"/>
      <c r="CR81" s="183"/>
      <c r="CS81" s="183"/>
      <c r="CT81" s="183"/>
      <c r="CU81" s="183"/>
      <c r="CV81" s="183"/>
      <c r="CW81" s="183"/>
    </row>
    <row r="82" spans="2:101" s="44" customFormat="1">
      <c r="U82" s="183"/>
      <c r="V82" s="183"/>
      <c r="W82" s="183"/>
      <c r="X82" s="183" t="s">
        <v>98</v>
      </c>
      <c r="Y82" s="185">
        <v>8</v>
      </c>
      <c r="Z82" s="183"/>
      <c r="AA82" s="183"/>
      <c r="AB82" s="183">
        <v>8</v>
      </c>
      <c r="AC82" s="187"/>
      <c r="AD82" s="187" t="s">
        <v>103</v>
      </c>
      <c r="AE82" s="187"/>
      <c r="AF82" s="186" t="s">
        <v>67</v>
      </c>
      <c r="AG82" s="250" t="s">
        <v>74</v>
      </c>
      <c r="AH82" s="186"/>
      <c r="AI82" s="186"/>
      <c r="AJ82" s="186"/>
      <c r="AK82" s="186"/>
      <c r="AL82" s="186"/>
      <c r="AM82" s="186"/>
      <c r="AN82" s="186"/>
      <c r="AO82" s="251" t="s">
        <v>125</v>
      </c>
      <c r="AP82" s="186"/>
      <c r="AQ82" s="186"/>
      <c r="AR82" s="183"/>
      <c r="AS82" s="183"/>
      <c r="AT82" s="183"/>
      <c r="AU82" s="183"/>
      <c r="AV82" s="183"/>
      <c r="AW82" s="183"/>
      <c r="AX82" s="183"/>
      <c r="AY82" s="183"/>
      <c r="AZ82" s="183"/>
      <c r="BA82" s="183"/>
      <c r="BB82" s="183"/>
      <c r="BC82" s="183"/>
      <c r="BD82" s="183"/>
      <c r="BE82" s="183"/>
      <c r="BF82" s="183"/>
      <c r="BG82" s="183"/>
      <c r="BH82" s="183"/>
      <c r="BI82" s="183"/>
      <c r="BJ82" s="183"/>
      <c r="BK82" s="183"/>
      <c r="BL82" s="183"/>
      <c r="BM82" s="183"/>
      <c r="BN82" s="183"/>
      <c r="BO82" s="183"/>
      <c r="BP82" s="183"/>
      <c r="BQ82" s="183"/>
      <c r="BR82" s="183"/>
      <c r="BS82" s="183"/>
      <c r="BT82" s="183"/>
      <c r="BU82" s="183"/>
      <c r="BV82" s="183"/>
      <c r="BW82" s="183"/>
      <c r="BX82" s="183"/>
      <c r="BY82" s="183"/>
      <c r="BZ82" s="183"/>
      <c r="CA82" s="183"/>
      <c r="CB82" s="183"/>
      <c r="CC82" s="183"/>
      <c r="CD82" s="183"/>
      <c r="CE82" s="183"/>
      <c r="CF82" s="183"/>
      <c r="CG82" s="183"/>
      <c r="CH82" s="183"/>
      <c r="CI82" s="183"/>
      <c r="CJ82" s="183"/>
      <c r="CK82" s="183"/>
      <c r="CL82" s="183"/>
      <c r="CM82" s="183"/>
      <c r="CN82" s="183"/>
      <c r="CO82" s="183"/>
      <c r="CP82" s="183"/>
      <c r="CQ82" s="183"/>
      <c r="CR82" s="183"/>
      <c r="CS82" s="183"/>
      <c r="CT82" s="183"/>
      <c r="CU82" s="183"/>
      <c r="CV82" s="183"/>
      <c r="CW82" s="183"/>
    </row>
    <row r="83" spans="2:101" s="44" customFormat="1">
      <c r="U83" s="183"/>
      <c r="V83" s="183"/>
      <c r="W83" s="183"/>
      <c r="X83" s="183" t="s">
        <v>99</v>
      </c>
      <c r="Y83" s="185">
        <v>9</v>
      </c>
      <c r="Z83" s="183"/>
      <c r="AA83" s="183"/>
      <c r="AB83" s="183">
        <v>9</v>
      </c>
      <c r="AC83" s="187"/>
      <c r="AD83" s="187"/>
      <c r="AE83" s="187"/>
      <c r="AF83" s="186" t="s">
        <v>65</v>
      </c>
      <c r="AG83" s="250" t="s">
        <v>72</v>
      </c>
      <c r="AH83" s="186"/>
      <c r="AI83" s="186"/>
      <c r="AJ83" s="186"/>
      <c r="AK83" s="186"/>
      <c r="AL83" s="186"/>
      <c r="AM83" s="186"/>
      <c r="AN83" s="186"/>
      <c r="AO83" s="186"/>
      <c r="AP83" s="186"/>
      <c r="AQ83" s="186"/>
      <c r="AR83" s="183"/>
      <c r="AS83" s="183"/>
      <c r="AT83" s="183"/>
      <c r="AU83" s="183"/>
      <c r="AV83" s="183"/>
      <c r="AW83" s="183"/>
      <c r="AX83" s="183"/>
      <c r="AY83" s="183"/>
      <c r="AZ83" s="183"/>
      <c r="BA83" s="183"/>
      <c r="BB83" s="183"/>
      <c r="BC83" s="183"/>
      <c r="BD83" s="183"/>
      <c r="BE83" s="183"/>
      <c r="BF83" s="183"/>
      <c r="BG83" s="183"/>
      <c r="BH83" s="183"/>
      <c r="BI83" s="183"/>
      <c r="BJ83" s="183"/>
      <c r="BK83" s="183"/>
      <c r="BL83" s="183"/>
      <c r="BM83" s="183"/>
      <c r="BN83" s="183"/>
      <c r="BO83" s="183"/>
      <c r="BP83" s="183"/>
      <c r="BQ83" s="183"/>
      <c r="BR83" s="183"/>
      <c r="BS83" s="183"/>
      <c r="BT83" s="183"/>
      <c r="BU83" s="183"/>
      <c r="BV83" s="183"/>
      <c r="BW83" s="183"/>
      <c r="BX83" s="183"/>
      <c r="BY83" s="183"/>
      <c r="BZ83" s="183"/>
      <c r="CA83" s="183"/>
      <c r="CB83" s="183"/>
      <c r="CC83" s="183"/>
      <c r="CD83" s="183"/>
      <c r="CE83" s="183"/>
      <c r="CF83" s="183"/>
      <c r="CG83" s="183"/>
      <c r="CH83" s="183"/>
      <c r="CI83" s="183"/>
      <c r="CJ83" s="183"/>
      <c r="CK83" s="183"/>
      <c r="CL83" s="183"/>
      <c r="CM83" s="183"/>
      <c r="CN83" s="183"/>
      <c r="CO83" s="183"/>
      <c r="CP83" s="183"/>
      <c r="CQ83" s="183"/>
      <c r="CR83" s="183"/>
      <c r="CS83" s="183"/>
      <c r="CT83" s="183"/>
      <c r="CU83" s="183"/>
      <c r="CV83" s="183"/>
      <c r="CW83" s="183"/>
    </row>
    <row r="84" spans="2:101" s="44" customFormat="1">
      <c r="U84" s="183"/>
      <c r="V84" s="183"/>
      <c r="W84" s="183"/>
      <c r="X84" s="183" t="s">
        <v>100</v>
      </c>
      <c r="Y84" s="185">
        <v>10</v>
      </c>
      <c r="Z84" s="183"/>
      <c r="AA84" s="183"/>
      <c r="AB84" s="183">
        <v>10</v>
      </c>
      <c r="AC84" s="187"/>
      <c r="AD84" s="187"/>
      <c r="AE84" s="187"/>
      <c r="AF84" s="186" t="s">
        <v>64</v>
      </c>
      <c r="AG84" s="186"/>
      <c r="AH84" s="186"/>
      <c r="AI84" s="186"/>
      <c r="AJ84" s="186"/>
      <c r="AK84" s="186"/>
      <c r="AL84" s="186"/>
      <c r="AM84" s="183"/>
      <c r="AN84" s="183"/>
      <c r="AO84" s="183"/>
      <c r="AP84" s="183"/>
      <c r="AQ84" s="183"/>
      <c r="AR84" s="183"/>
      <c r="AS84" s="183"/>
      <c r="AT84" s="183"/>
      <c r="AU84" s="183"/>
      <c r="AV84" s="183"/>
      <c r="AW84" s="183"/>
      <c r="AX84" s="183"/>
      <c r="AY84" s="183"/>
      <c r="AZ84" s="183"/>
      <c r="BA84" s="183"/>
      <c r="BB84" s="183"/>
      <c r="BC84" s="183"/>
      <c r="BD84" s="183"/>
      <c r="BE84" s="183"/>
      <c r="BF84" s="183"/>
      <c r="BG84" s="183"/>
      <c r="BH84" s="183"/>
      <c r="BI84" s="183"/>
      <c r="BJ84" s="183"/>
      <c r="BK84" s="183"/>
      <c r="BL84" s="183"/>
      <c r="BM84" s="183"/>
      <c r="BN84" s="183"/>
      <c r="BO84" s="183"/>
      <c r="BP84" s="183"/>
      <c r="BQ84" s="183"/>
      <c r="BR84" s="183"/>
      <c r="BS84" s="183"/>
      <c r="BT84" s="183"/>
      <c r="BU84" s="183"/>
      <c r="BV84" s="183"/>
      <c r="BW84" s="183"/>
      <c r="BX84" s="183"/>
      <c r="BY84" s="183"/>
      <c r="BZ84" s="183"/>
      <c r="CA84" s="183"/>
      <c r="CB84" s="183"/>
      <c r="CC84" s="183"/>
      <c r="CD84" s="183"/>
      <c r="CE84" s="183"/>
      <c r="CF84" s="183"/>
      <c r="CG84" s="183"/>
      <c r="CH84" s="183"/>
      <c r="CI84" s="183"/>
      <c r="CJ84" s="183"/>
      <c r="CK84" s="183"/>
      <c r="CL84" s="183"/>
      <c r="CM84" s="183"/>
      <c r="CN84" s="183"/>
      <c r="CO84" s="183"/>
      <c r="CP84" s="183"/>
      <c r="CQ84" s="183"/>
      <c r="CR84" s="183"/>
      <c r="CS84" s="183"/>
      <c r="CT84" s="183"/>
      <c r="CU84" s="183"/>
      <c r="CV84" s="183"/>
      <c r="CW84" s="183"/>
    </row>
    <row r="85" spans="2:101" s="44" customFormat="1">
      <c r="U85" s="183"/>
      <c r="V85" s="183"/>
      <c r="W85" s="183"/>
      <c r="X85" s="183" t="s">
        <v>101</v>
      </c>
      <c r="Y85" s="185">
        <v>11</v>
      </c>
      <c r="Z85" s="183"/>
      <c r="AA85" s="183"/>
      <c r="AB85" s="183">
        <v>11</v>
      </c>
      <c r="AC85" s="187"/>
      <c r="AD85" s="187"/>
      <c r="AE85" s="187"/>
      <c r="AF85" s="186" t="s">
        <v>66</v>
      </c>
      <c r="AG85" s="183"/>
      <c r="AH85" s="183"/>
      <c r="AI85" s="183"/>
      <c r="AJ85" s="183"/>
      <c r="AK85" s="183"/>
      <c r="AL85" s="183"/>
      <c r="AM85" s="183" t="s">
        <v>137</v>
      </c>
      <c r="AN85" s="183"/>
      <c r="AO85" s="183"/>
      <c r="AP85" s="183"/>
      <c r="AQ85" s="183"/>
      <c r="AR85" s="183"/>
      <c r="AS85" s="183"/>
      <c r="AT85" s="183"/>
      <c r="AU85" s="183"/>
      <c r="AV85" s="183"/>
      <c r="AW85" s="183"/>
      <c r="AX85" s="183"/>
      <c r="AY85" s="183"/>
      <c r="AZ85" s="183"/>
      <c r="BA85" s="183"/>
      <c r="BB85" s="183"/>
      <c r="BC85" s="183"/>
      <c r="BD85" s="183"/>
      <c r="BE85" s="183"/>
      <c r="BF85" s="183"/>
      <c r="BG85" s="183"/>
      <c r="BH85" s="183"/>
      <c r="BI85" s="183"/>
      <c r="BJ85" s="183"/>
      <c r="BK85" s="183"/>
      <c r="BL85" s="183"/>
      <c r="BM85" s="183"/>
      <c r="BN85" s="183"/>
      <c r="BO85" s="183"/>
      <c r="BP85" s="183"/>
      <c r="BQ85" s="183"/>
      <c r="BR85" s="183"/>
      <c r="BS85" s="183"/>
      <c r="BT85" s="183"/>
      <c r="BU85" s="183"/>
      <c r="BV85" s="183"/>
      <c r="BW85" s="183"/>
      <c r="BX85" s="183"/>
      <c r="BY85" s="183"/>
      <c r="BZ85" s="183"/>
      <c r="CA85" s="183"/>
      <c r="CB85" s="183"/>
      <c r="CC85" s="183"/>
      <c r="CD85" s="183"/>
      <c r="CE85" s="183"/>
      <c r="CF85" s="183"/>
      <c r="CG85" s="183"/>
      <c r="CH85" s="183"/>
      <c r="CI85" s="183"/>
      <c r="CJ85" s="183"/>
      <c r="CK85" s="183"/>
      <c r="CL85" s="183"/>
      <c r="CM85" s="183"/>
      <c r="CN85" s="183"/>
      <c r="CO85" s="183"/>
      <c r="CP85" s="183"/>
      <c r="CQ85" s="183"/>
      <c r="CR85" s="183"/>
      <c r="CS85" s="183"/>
      <c r="CT85" s="183"/>
      <c r="CU85" s="183"/>
      <c r="CV85" s="183"/>
      <c r="CW85" s="183"/>
    </row>
    <row r="86" spans="2:101" s="44" customFormat="1">
      <c r="U86" s="183"/>
      <c r="V86" s="183"/>
      <c r="W86" s="183"/>
      <c r="X86" s="183" t="s">
        <v>102</v>
      </c>
      <c r="Y86" s="185">
        <v>12</v>
      </c>
      <c r="Z86" s="183"/>
      <c r="AA86" s="183"/>
      <c r="AB86" s="183"/>
      <c r="AC86" s="188"/>
      <c r="AD86" s="188"/>
      <c r="AE86" s="188"/>
      <c r="AF86" s="183"/>
      <c r="AG86" s="183"/>
      <c r="AH86" s="183"/>
      <c r="AI86" s="183"/>
      <c r="AJ86" s="183"/>
      <c r="AK86" s="183"/>
      <c r="AL86" s="183"/>
      <c r="AM86" s="252" t="s">
        <v>51</v>
      </c>
      <c r="AN86" s="187" t="s">
        <v>52</v>
      </c>
      <c r="AO86" s="187" t="s">
        <v>54</v>
      </c>
      <c r="AP86" s="187" t="s">
        <v>53</v>
      </c>
      <c r="AQ86" s="187" t="s">
        <v>153</v>
      </c>
      <c r="AR86" s="187" t="s">
        <v>59</v>
      </c>
      <c r="AS86" s="187" t="s">
        <v>56</v>
      </c>
      <c r="AT86" s="187" t="s">
        <v>60</v>
      </c>
      <c r="AU86" s="187" t="s">
        <v>57</v>
      </c>
      <c r="AV86" s="187" t="s">
        <v>55</v>
      </c>
      <c r="AW86" s="187" t="s">
        <v>58</v>
      </c>
      <c r="AX86" s="187" t="s">
        <v>62</v>
      </c>
      <c r="AY86" s="187" t="s">
        <v>63</v>
      </c>
      <c r="AZ86" s="187" t="s">
        <v>70</v>
      </c>
      <c r="BA86" s="187" t="s">
        <v>61</v>
      </c>
      <c r="BB86" s="187" t="s">
        <v>68</v>
      </c>
      <c r="BC86" s="187" t="s">
        <v>69</v>
      </c>
      <c r="BD86" s="187" t="s">
        <v>71</v>
      </c>
      <c r="BE86" s="187" t="s">
        <v>67</v>
      </c>
      <c r="BF86" s="187" t="s">
        <v>65</v>
      </c>
      <c r="BG86" s="187" t="s">
        <v>64</v>
      </c>
      <c r="BH86" s="187" t="s">
        <v>66</v>
      </c>
      <c r="BI86" s="187" t="s">
        <v>76</v>
      </c>
      <c r="BJ86" s="187"/>
      <c r="BK86" s="187" t="s">
        <v>75</v>
      </c>
      <c r="BL86" s="187" t="s">
        <v>129</v>
      </c>
      <c r="BM86" s="187" t="s">
        <v>73</v>
      </c>
      <c r="BN86" s="187" t="s">
        <v>78</v>
      </c>
      <c r="BO86" s="187" t="s">
        <v>79</v>
      </c>
      <c r="BP86" s="187" t="s">
        <v>77</v>
      </c>
      <c r="BQ86" s="187"/>
      <c r="BR86" s="187" t="s">
        <v>74</v>
      </c>
      <c r="BS86" s="187" t="s">
        <v>72</v>
      </c>
      <c r="BT86" s="189" t="s">
        <v>104</v>
      </c>
      <c r="BU86" s="189" t="s">
        <v>130</v>
      </c>
      <c r="BV86" s="189" t="s">
        <v>105</v>
      </c>
      <c r="BW86" s="189" t="s">
        <v>107</v>
      </c>
      <c r="BX86" s="189" t="s">
        <v>106</v>
      </c>
      <c r="BY86" s="189" t="s">
        <v>154</v>
      </c>
      <c r="BZ86" s="189" t="s">
        <v>155</v>
      </c>
      <c r="CA86" s="187" t="s">
        <v>108</v>
      </c>
      <c r="CB86" s="187" t="s">
        <v>109</v>
      </c>
      <c r="CC86" s="187" t="s">
        <v>110</v>
      </c>
      <c r="CD86" s="187" t="s">
        <v>111</v>
      </c>
      <c r="CE86" s="187" t="s">
        <v>112</v>
      </c>
      <c r="CF86" s="187" t="s">
        <v>113</v>
      </c>
      <c r="CG86" s="187" t="s">
        <v>114</v>
      </c>
      <c r="CH86" s="187" t="s">
        <v>115</v>
      </c>
      <c r="CI86" s="187" t="s">
        <v>116</v>
      </c>
      <c r="CJ86" s="187" t="s">
        <v>117</v>
      </c>
      <c r="CK86" s="187" t="s">
        <v>118</v>
      </c>
      <c r="CL86" s="187" t="s">
        <v>119</v>
      </c>
      <c r="CM86" s="187" t="s">
        <v>120</v>
      </c>
      <c r="CN86" s="187" t="s">
        <v>121</v>
      </c>
      <c r="CO86" s="187" t="s">
        <v>122</v>
      </c>
      <c r="CP86" s="187" t="s">
        <v>123</v>
      </c>
      <c r="CQ86" s="187" t="s">
        <v>80</v>
      </c>
      <c r="CR86" s="187" t="s">
        <v>124</v>
      </c>
      <c r="CS86" s="187" t="s">
        <v>125</v>
      </c>
      <c r="CT86" s="187" t="s">
        <v>126</v>
      </c>
      <c r="CU86" s="187" t="s">
        <v>127</v>
      </c>
      <c r="CV86" s="187" t="s">
        <v>128</v>
      </c>
      <c r="CW86" s="190" t="s">
        <v>156</v>
      </c>
    </row>
    <row r="87" spans="2:101" s="44" customFormat="1">
      <c r="B87" s="140"/>
      <c r="U87" s="183"/>
      <c r="V87" s="183"/>
      <c r="W87" s="183"/>
      <c r="X87" s="183"/>
      <c r="Y87" s="183"/>
      <c r="Z87" s="183"/>
      <c r="AA87" s="183"/>
      <c r="AB87" s="183"/>
      <c r="AC87" s="188"/>
      <c r="AD87" s="183"/>
      <c r="AE87" s="183"/>
      <c r="AF87" s="183"/>
      <c r="AG87" s="183"/>
      <c r="AH87" s="183"/>
      <c r="AI87" s="183"/>
      <c r="AJ87" s="183" t="s">
        <v>148</v>
      </c>
      <c r="AK87" s="183"/>
      <c r="AL87" s="183"/>
      <c r="AM87" s="253" t="s">
        <v>39</v>
      </c>
      <c r="AN87" s="191"/>
      <c r="AO87" s="191"/>
      <c r="AP87" s="191"/>
      <c r="AQ87" s="191" t="s">
        <v>40</v>
      </c>
      <c r="AR87" s="191"/>
      <c r="AS87" s="191"/>
      <c r="AT87" s="191"/>
      <c r="AU87" s="191"/>
      <c r="AV87" s="191"/>
      <c r="AW87" s="191"/>
      <c r="AX87" s="191" t="s">
        <v>41</v>
      </c>
      <c r="AY87" s="191"/>
      <c r="AZ87" s="191"/>
      <c r="BA87" s="191"/>
      <c r="BB87" s="191"/>
      <c r="BC87" s="191"/>
      <c r="BD87" s="191"/>
      <c r="BE87" s="191"/>
      <c r="BF87" s="191"/>
      <c r="BG87" s="191"/>
      <c r="BH87" s="191"/>
      <c r="BI87" s="191" t="s">
        <v>42</v>
      </c>
      <c r="BJ87" s="191"/>
      <c r="BK87" s="191"/>
      <c r="BL87" s="191"/>
      <c r="BM87" s="191"/>
      <c r="BN87" s="191"/>
      <c r="BO87" s="191"/>
      <c r="BP87" s="191"/>
      <c r="BQ87" s="191"/>
      <c r="BR87" s="191"/>
      <c r="BS87" s="191"/>
      <c r="BT87" s="192" t="s">
        <v>43</v>
      </c>
      <c r="BU87" s="191"/>
      <c r="BV87" s="191"/>
      <c r="BW87" s="191"/>
      <c r="BX87" s="191"/>
      <c r="BY87" s="191"/>
      <c r="BZ87" s="191"/>
      <c r="CA87" s="191" t="s">
        <v>44</v>
      </c>
      <c r="CB87" s="191"/>
      <c r="CC87" s="191"/>
      <c r="CD87" s="191"/>
      <c r="CE87" s="191"/>
      <c r="CF87" s="192" t="s">
        <v>45</v>
      </c>
      <c r="CG87" s="191"/>
      <c r="CH87" s="192" t="s">
        <v>46</v>
      </c>
      <c r="CI87" s="191"/>
      <c r="CJ87" s="192" t="s">
        <v>47</v>
      </c>
      <c r="CK87" s="191"/>
      <c r="CL87" s="192" t="s">
        <v>48</v>
      </c>
      <c r="CM87" s="191"/>
      <c r="CN87" s="191"/>
      <c r="CO87" s="191"/>
      <c r="CP87" s="191"/>
      <c r="CQ87" s="191"/>
      <c r="CR87" s="191"/>
      <c r="CS87" s="191"/>
      <c r="CT87" s="192" t="s">
        <v>49</v>
      </c>
      <c r="CU87" s="191"/>
      <c r="CV87" s="192" t="s">
        <v>50</v>
      </c>
      <c r="CW87" s="193"/>
    </row>
    <row r="88" spans="2:101" s="44" customFormat="1" ht="30">
      <c r="U88" s="183"/>
      <c r="V88" s="183"/>
      <c r="W88" s="188"/>
      <c r="X88" s="194" t="s">
        <v>162</v>
      </c>
      <c r="Y88" s="195" t="s">
        <v>161</v>
      </c>
      <c r="Z88" s="183"/>
      <c r="AA88" s="186" t="s">
        <v>172</v>
      </c>
      <c r="AB88" s="183"/>
      <c r="AC88" s="183"/>
      <c r="AD88" s="183"/>
      <c r="AE88" s="183"/>
      <c r="AF88" s="183"/>
      <c r="AG88" s="183"/>
      <c r="AH88" s="183"/>
      <c r="AI88" s="183" t="s">
        <v>30</v>
      </c>
      <c r="AJ88" s="252" t="s">
        <v>133</v>
      </c>
      <c r="AK88" s="252" t="s">
        <v>51</v>
      </c>
      <c r="AL88" s="183"/>
      <c r="AM88" s="252" t="s">
        <v>133</v>
      </c>
      <c r="AN88" s="187" t="s">
        <v>52</v>
      </c>
      <c r="AO88" s="187" t="s">
        <v>54</v>
      </c>
      <c r="AP88" s="187" t="s">
        <v>53</v>
      </c>
      <c r="AQ88" s="187" t="s">
        <v>149</v>
      </c>
      <c r="AR88" s="187" t="s">
        <v>59</v>
      </c>
      <c r="AS88" s="187" t="s">
        <v>56</v>
      </c>
      <c r="AT88" s="187" t="s">
        <v>60</v>
      </c>
      <c r="AU88" s="187" t="s">
        <v>57</v>
      </c>
      <c r="AV88" s="187" t="s">
        <v>55</v>
      </c>
      <c r="AW88" s="187" t="s">
        <v>58</v>
      </c>
      <c r="AX88" s="187" t="s">
        <v>62</v>
      </c>
      <c r="AY88" s="187" t="s">
        <v>63</v>
      </c>
      <c r="AZ88" s="187" t="s">
        <v>134</v>
      </c>
      <c r="BA88" s="187" t="s">
        <v>61</v>
      </c>
      <c r="BB88" s="187" t="s">
        <v>68</v>
      </c>
      <c r="BC88" s="187" t="s">
        <v>69</v>
      </c>
      <c r="BD88" s="187" t="s">
        <v>71</v>
      </c>
      <c r="BE88" s="187" t="s">
        <v>67</v>
      </c>
      <c r="BF88" s="187" t="s">
        <v>65</v>
      </c>
      <c r="BG88" s="187" t="s">
        <v>64</v>
      </c>
      <c r="BH88" s="187" t="s">
        <v>66</v>
      </c>
      <c r="BI88" s="187" t="s">
        <v>76</v>
      </c>
      <c r="BJ88" s="187"/>
      <c r="BK88" s="187" t="s">
        <v>135</v>
      </c>
      <c r="BL88" s="187" t="s">
        <v>129</v>
      </c>
      <c r="BM88" s="187" t="s">
        <v>73</v>
      </c>
      <c r="BN88" s="187" t="s">
        <v>138</v>
      </c>
      <c r="BO88" s="187" t="s">
        <v>139</v>
      </c>
      <c r="BP88" s="187" t="s">
        <v>136</v>
      </c>
      <c r="BQ88" s="187"/>
      <c r="BR88" s="187" t="s">
        <v>74</v>
      </c>
      <c r="BS88" s="187" t="s">
        <v>72</v>
      </c>
      <c r="BT88" s="189" t="s">
        <v>104</v>
      </c>
      <c r="BU88" s="189" t="s">
        <v>140</v>
      </c>
      <c r="BV88" s="189" t="s">
        <v>141</v>
      </c>
      <c r="BW88" s="189" t="s">
        <v>142</v>
      </c>
      <c r="BX88" s="189" t="s">
        <v>143</v>
      </c>
      <c r="BY88" s="189" t="s">
        <v>150</v>
      </c>
      <c r="BZ88" s="189" t="s">
        <v>151</v>
      </c>
      <c r="CA88" s="187" t="s">
        <v>108</v>
      </c>
      <c r="CB88" s="187" t="s">
        <v>109</v>
      </c>
      <c r="CC88" s="187" t="s">
        <v>110</v>
      </c>
      <c r="CD88" s="187" t="s">
        <v>111</v>
      </c>
      <c r="CE88" s="187" t="s">
        <v>112</v>
      </c>
      <c r="CF88" s="187" t="s">
        <v>144</v>
      </c>
      <c r="CG88" s="187" t="s">
        <v>114</v>
      </c>
      <c r="CH88" s="187" t="s">
        <v>145</v>
      </c>
      <c r="CI88" s="187" t="s">
        <v>116</v>
      </c>
      <c r="CJ88" s="187" t="s">
        <v>117</v>
      </c>
      <c r="CK88" s="187" t="s">
        <v>118</v>
      </c>
      <c r="CL88" s="187" t="s">
        <v>119</v>
      </c>
      <c r="CM88" s="187" t="s">
        <v>120</v>
      </c>
      <c r="CN88" s="187" t="s">
        <v>121</v>
      </c>
      <c r="CO88" s="187" t="s">
        <v>122</v>
      </c>
      <c r="CP88" s="187" t="s">
        <v>123</v>
      </c>
      <c r="CQ88" s="187" t="s">
        <v>146</v>
      </c>
      <c r="CR88" s="187" t="s">
        <v>124</v>
      </c>
      <c r="CS88" s="187" t="s">
        <v>125</v>
      </c>
      <c r="CT88" s="187" t="s">
        <v>126</v>
      </c>
      <c r="CU88" s="187" t="s">
        <v>147</v>
      </c>
      <c r="CV88" s="187" t="s">
        <v>128</v>
      </c>
      <c r="CW88" s="190" t="s">
        <v>152</v>
      </c>
    </row>
    <row r="89" spans="2:101" s="145" customFormat="1">
      <c r="U89" s="196"/>
      <c r="V89" s="196"/>
      <c r="W89" s="196"/>
      <c r="X89" s="196"/>
      <c r="Y89" s="196"/>
      <c r="Z89" s="196"/>
      <c r="AA89" s="186"/>
      <c r="AB89" s="196"/>
      <c r="AC89" s="196"/>
      <c r="AD89" s="196"/>
      <c r="AE89" s="196"/>
      <c r="AF89" s="196"/>
      <c r="AG89" s="196"/>
      <c r="AH89" s="196"/>
      <c r="AI89" s="254" t="s">
        <v>175</v>
      </c>
      <c r="AJ89" s="187" t="s">
        <v>52</v>
      </c>
      <c r="AK89" s="187" t="s">
        <v>52</v>
      </c>
      <c r="AL89" s="196"/>
      <c r="AM89" s="255">
        <v>101</v>
      </c>
      <c r="AN89" s="197">
        <v>36</v>
      </c>
      <c r="AO89" s="197">
        <v>20</v>
      </c>
      <c r="AP89" s="197">
        <v>1</v>
      </c>
      <c r="AQ89" s="197">
        <v>32</v>
      </c>
      <c r="AR89" s="197">
        <v>5</v>
      </c>
      <c r="AS89" s="198">
        <v>139</v>
      </c>
      <c r="AT89" s="198">
        <v>36</v>
      </c>
      <c r="AU89" s="198">
        <v>5</v>
      </c>
      <c r="AV89" s="198">
        <v>3</v>
      </c>
      <c r="AW89" s="197">
        <v>36</v>
      </c>
      <c r="AX89" s="197">
        <v>32</v>
      </c>
      <c r="AY89" s="197">
        <v>5</v>
      </c>
      <c r="AZ89" s="197">
        <v>49</v>
      </c>
      <c r="BA89" s="197">
        <v>5</v>
      </c>
      <c r="BB89" s="197">
        <v>20</v>
      </c>
      <c r="BC89" s="197">
        <v>28</v>
      </c>
      <c r="BD89" s="197">
        <v>5</v>
      </c>
      <c r="BE89" s="197">
        <v>49</v>
      </c>
      <c r="BF89" s="197">
        <v>20</v>
      </c>
      <c r="BG89" s="197">
        <v>5</v>
      </c>
      <c r="BH89" s="197">
        <v>20</v>
      </c>
      <c r="BI89" s="197">
        <v>13</v>
      </c>
      <c r="BJ89" s="197"/>
      <c r="BK89" s="197">
        <v>4</v>
      </c>
      <c r="BL89" s="197">
        <v>1</v>
      </c>
      <c r="BM89" s="197">
        <v>12</v>
      </c>
      <c r="BN89" s="197">
        <v>1</v>
      </c>
      <c r="BO89" s="198">
        <v>1</v>
      </c>
      <c r="BP89" s="198">
        <v>9</v>
      </c>
      <c r="BQ89" s="198"/>
      <c r="BR89" s="198">
        <v>12</v>
      </c>
      <c r="BS89" s="198">
        <v>1</v>
      </c>
      <c r="BT89" s="197">
        <v>1</v>
      </c>
      <c r="BU89" s="197">
        <v>1</v>
      </c>
      <c r="BV89" s="197">
        <v>25</v>
      </c>
      <c r="BW89" s="197">
        <v>1</v>
      </c>
      <c r="BX89" s="197">
        <v>1</v>
      </c>
      <c r="BY89" s="197">
        <v>280</v>
      </c>
      <c r="BZ89" s="197">
        <v>126</v>
      </c>
      <c r="CA89" s="197">
        <v>5</v>
      </c>
      <c r="CB89" s="197">
        <v>5</v>
      </c>
      <c r="CC89" s="197">
        <v>5</v>
      </c>
      <c r="CD89" s="197">
        <v>41</v>
      </c>
      <c r="CE89" s="197">
        <v>43</v>
      </c>
      <c r="CF89" s="197">
        <v>1</v>
      </c>
      <c r="CG89" s="197">
        <v>1</v>
      </c>
      <c r="CH89" s="197">
        <v>2</v>
      </c>
      <c r="CI89" s="197">
        <v>10</v>
      </c>
      <c r="CJ89" s="198">
        <v>6</v>
      </c>
      <c r="CK89" s="198">
        <v>6</v>
      </c>
      <c r="CL89" s="198">
        <v>4</v>
      </c>
      <c r="CM89" s="198">
        <v>16</v>
      </c>
      <c r="CN89" s="197">
        <v>4</v>
      </c>
      <c r="CO89" s="197">
        <v>41</v>
      </c>
      <c r="CP89" s="197">
        <v>5</v>
      </c>
      <c r="CQ89" s="197">
        <v>4</v>
      </c>
      <c r="CR89" s="197">
        <v>4</v>
      </c>
      <c r="CS89" s="197">
        <v>49</v>
      </c>
      <c r="CT89" s="197">
        <v>7</v>
      </c>
      <c r="CU89" s="197">
        <v>5</v>
      </c>
      <c r="CV89" s="197">
        <v>1</v>
      </c>
      <c r="CW89" s="199">
        <v>101</v>
      </c>
    </row>
    <row r="90" spans="2:101" s="113" customFormat="1">
      <c r="U90" s="200"/>
      <c r="V90" s="200"/>
      <c r="W90" s="200"/>
      <c r="X90" s="186" t="s">
        <v>163</v>
      </c>
      <c r="Y90" s="201" t="s">
        <v>159</v>
      </c>
      <c r="Z90" s="200"/>
      <c r="AA90" s="201" t="s">
        <v>166</v>
      </c>
      <c r="AB90" s="200"/>
      <c r="AC90" s="200"/>
      <c r="AD90" s="200"/>
      <c r="AE90" s="200"/>
      <c r="AF90" s="200"/>
      <c r="AG90" s="200"/>
      <c r="AH90" s="200"/>
      <c r="AI90" s="256" t="s">
        <v>177</v>
      </c>
      <c r="AJ90" s="257" t="s">
        <v>54</v>
      </c>
      <c r="AK90" s="257" t="s">
        <v>54</v>
      </c>
      <c r="AL90" s="200"/>
      <c r="AM90" s="258">
        <v>169</v>
      </c>
      <c r="AN90" s="202">
        <v>96</v>
      </c>
      <c r="AO90" s="202">
        <v>29</v>
      </c>
      <c r="AP90" s="202">
        <v>20</v>
      </c>
      <c r="AQ90" s="202"/>
      <c r="AR90" s="202">
        <v>32</v>
      </c>
      <c r="AS90" s="202">
        <v>299</v>
      </c>
      <c r="AT90" s="202">
        <v>49</v>
      </c>
      <c r="AU90" s="202">
        <v>36</v>
      </c>
      <c r="AV90" s="202">
        <v>5</v>
      </c>
      <c r="AW90" s="202">
        <v>44</v>
      </c>
      <c r="AX90" s="202">
        <v>70</v>
      </c>
      <c r="AY90" s="202">
        <v>16</v>
      </c>
      <c r="AZ90" s="202">
        <v>50</v>
      </c>
      <c r="BA90" s="202">
        <v>32</v>
      </c>
      <c r="BB90" s="202">
        <v>49</v>
      </c>
      <c r="BC90" s="202">
        <v>49</v>
      </c>
      <c r="BD90" s="202">
        <v>12</v>
      </c>
      <c r="BE90" s="202">
        <v>80</v>
      </c>
      <c r="BF90" s="202">
        <v>70</v>
      </c>
      <c r="BG90" s="202">
        <v>16</v>
      </c>
      <c r="BH90" s="202">
        <v>49</v>
      </c>
      <c r="BI90" s="202">
        <v>24</v>
      </c>
      <c r="BJ90" s="202"/>
      <c r="BK90" s="202">
        <v>24</v>
      </c>
      <c r="BL90" s="202">
        <v>37</v>
      </c>
      <c r="BM90" s="202">
        <v>29</v>
      </c>
      <c r="BN90" s="202">
        <v>35</v>
      </c>
      <c r="BO90" s="203">
        <v>35</v>
      </c>
      <c r="BP90" s="203">
        <v>17</v>
      </c>
      <c r="BQ90" s="203"/>
      <c r="BR90" s="203">
        <v>29</v>
      </c>
      <c r="BS90" s="203">
        <v>12</v>
      </c>
      <c r="BT90" s="202">
        <v>25</v>
      </c>
      <c r="BU90" s="202">
        <v>33</v>
      </c>
      <c r="BV90" s="202">
        <v>101</v>
      </c>
      <c r="BW90" s="202">
        <v>9</v>
      </c>
      <c r="BX90" s="202">
        <v>33</v>
      </c>
      <c r="BY90" s="202"/>
      <c r="BZ90" s="202"/>
      <c r="CA90" s="202">
        <v>33</v>
      </c>
      <c r="CB90" s="202">
        <v>14</v>
      </c>
      <c r="CC90" s="202">
        <v>33</v>
      </c>
      <c r="CD90" s="202">
        <v>49</v>
      </c>
      <c r="CE90" s="202">
        <v>63</v>
      </c>
      <c r="CF90" s="202">
        <v>2</v>
      </c>
      <c r="CG90" s="202">
        <v>23</v>
      </c>
      <c r="CH90" s="202">
        <v>10</v>
      </c>
      <c r="CI90" s="202">
        <v>15</v>
      </c>
      <c r="CJ90" s="202">
        <v>127</v>
      </c>
      <c r="CK90" s="202">
        <v>89</v>
      </c>
      <c r="CL90" s="202">
        <v>88</v>
      </c>
      <c r="CM90" s="202">
        <v>26</v>
      </c>
      <c r="CN90" s="202">
        <v>12</v>
      </c>
      <c r="CO90" s="202">
        <v>49</v>
      </c>
      <c r="CP90" s="202">
        <v>33</v>
      </c>
      <c r="CQ90" s="202">
        <v>5</v>
      </c>
      <c r="CR90" s="202">
        <v>5</v>
      </c>
      <c r="CS90" s="202">
        <v>108</v>
      </c>
      <c r="CT90" s="202">
        <v>8</v>
      </c>
      <c r="CU90" s="202">
        <v>8</v>
      </c>
      <c r="CV90" s="202">
        <v>5</v>
      </c>
      <c r="CW90" s="204"/>
    </row>
    <row r="91" spans="2:101" s="113" customFormat="1">
      <c r="U91" s="200"/>
      <c r="V91" s="200"/>
      <c r="W91" s="200"/>
      <c r="X91" s="201" t="s">
        <v>164</v>
      </c>
      <c r="Y91" s="201" t="s">
        <v>160</v>
      </c>
      <c r="Z91" s="200"/>
      <c r="AA91" s="201" t="s">
        <v>163</v>
      </c>
      <c r="AB91" s="200"/>
      <c r="AC91" s="200"/>
      <c r="AD91" s="200"/>
      <c r="AE91" s="200"/>
      <c r="AF91" s="200"/>
      <c r="AG91" s="200"/>
      <c r="AH91" s="200"/>
      <c r="AI91" s="256" t="s">
        <v>81</v>
      </c>
      <c r="AJ91" s="257" t="s">
        <v>53</v>
      </c>
      <c r="AK91" s="257" t="s">
        <v>53</v>
      </c>
      <c r="AL91" s="200"/>
      <c r="AM91" s="258">
        <v>197</v>
      </c>
      <c r="AN91" s="202">
        <v>101</v>
      </c>
      <c r="AO91" s="202">
        <v>53</v>
      </c>
      <c r="AP91" s="202">
        <v>101</v>
      </c>
      <c r="AQ91" s="202"/>
      <c r="AR91" s="202">
        <v>36</v>
      </c>
      <c r="AS91" s="202">
        <v>395</v>
      </c>
      <c r="AT91" s="202">
        <v>70</v>
      </c>
      <c r="AU91" s="203">
        <v>44</v>
      </c>
      <c r="AV91" s="202">
        <v>89</v>
      </c>
      <c r="AW91" s="202">
        <v>70</v>
      </c>
      <c r="AX91" s="202">
        <v>99</v>
      </c>
      <c r="AY91" s="202">
        <v>20</v>
      </c>
      <c r="AZ91" s="202">
        <v>89</v>
      </c>
      <c r="BA91" s="202">
        <v>45</v>
      </c>
      <c r="BB91" s="202">
        <v>80</v>
      </c>
      <c r="BC91" s="202">
        <v>65</v>
      </c>
      <c r="BD91" s="202">
        <v>16</v>
      </c>
      <c r="BE91" s="202">
        <v>89</v>
      </c>
      <c r="BF91" s="202">
        <v>99</v>
      </c>
      <c r="BG91" s="202">
        <v>45</v>
      </c>
      <c r="BH91" s="202">
        <v>65</v>
      </c>
      <c r="BI91" s="202">
        <v>61</v>
      </c>
      <c r="BJ91" s="202"/>
      <c r="BK91" s="202">
        <v>80</v>
      </c>
      <c r="BL91" s="202">
        <v>101</v>
      </c>
      <c r="BM91" s="202">
        <v>121</v>
      </c>
      <c r="BN91" s="202">
        <v>80</v>
      </c>
      <c r="BO91" s="202">
        <v>82</v>
      </c>
      <c r="BP91" s="202">
        <v>25</v>
      </c>
      <c r="BQ91" s="202"/>
      <c r="BR91" s="202">
        <v>37</v>
      </c>
      <c r="BS91" s="202">
        <v>37</v>
      </c>
      <c r="BT91" s="202">
        <v>68</v>
      </c>
      <c r="BU91" s="202">
        <v>101</v>
      </c>
      <c r="BV91" s="202">
        <v>129</v>
      </c>
      <c r="BW91" s="202">
        <v>17</v>
      </c>
      <c r="BX91" s="202">
        <v>41</v>
      </c>
      <c r="BY91" s="202"/>
      <c r="BZ91" s="202"/>
      <c r="CA91" s="202">
        <v>41</v>
      </c>
      <c r="CB91" s="202">
        <v>33</v>
      </c>
      <c r="CC91" s="202">
        <v>41</v>
      </c>
      <c r="CD91" s="202">
        <v>59</v>
      </c>
      <c r="CE91" s="202">
        <v>65</v>
      </c>
      <c r="CF91" s="202">
        <v>5</v>
      </c>
      <c r="CG91" s="202">
        <v>33</v>
      </c>
      <c r="CH91" s="202">
        <v>15</v>
      </c>
      <c r="CI91" s="202">
        <v>60</v>
      </c>
      <c r="CJ91" s="203">
        <v>136</v>
      </c>
      <c r="CK91" s="203">
        <v>108</v>
      </c>
      <c r="CL91" s="203">
        <v>89</v>
      </c>
      <c r="CM91" s="203">
        <v>49</v>
      </c>
      <c r="CN91" s="202">
        <v>26</v>
      </c>
      <c r="CO91" s="202">
        <v>120</v>
      </c>
      <c r="CP91" s="202">
        <v>59</v>
      </c>
      <c r="CQ91" s="202">
        <v>12</v>
      </c>
      <c r="CR91" s="202">
        <v>33</v>
      </c>
      <c r="CS91" s="202">
        <v>120</v>
      </c>
      <c r="CT91" s="202">
        <v>78</v>
      </c>
      <c r="CU91" s="202">
        <v>15</v>
      </c>
      <c r="CV91" s="202">
        <v>22</v>
      </c>
      <c r="CW91" s="204"/>
    </row>
    <row r="92" spans="2:101" s="113" customFormat="1">
      <c r="U92" s="200"/>
      <c r="V92" s="200"/>
      <c r="W92" s="200"/>
      <c r="X92" s="201" t="s">
        <v>165</v>
      </c>
      <c r="Y92" s="200"/>
      <c r="Z92" s="200"/>
      <c r="AA92" s="200"/>
      <c r="AB92" s="200"/>
      <c r="AC92" s="200"/>
      <c r="AD92" s="183" t="s">
        <v>191</v>
      </c>
      <c r="AE92" s="200"/>
      <c r="AF92" s="200"/>
      <c r="AG92" s="200"/>
      <c r="AH92" s="200"/>
      <c r="AI92" s="256" t="s">
        <v>176</v>
      </c>
      <c r="AJ92" s="259" t="s">
        <v>149</v>
      </c>
      <c r="AK92" s="259" t="s">
        <v>153</v>
      </c>
      <c r="AL92" s="200"/>
      <c r="AM92" s="258">
        <v>199</v>
      </c>
      <c r="AN92" s="202">
        <v>169</v>
      </c>
      <c r="AO92" s="202">
        <v>175</v>
      </c>
      <c r="AP92" s="202">
        <v>128</v>
      </c>
      <c r="AQ92" s="202"/>
      <c r="AR92" s="202">
        <v>89</v>
      </c>
      <c r="AS92" s="202"/>
      <c r="AT92" s="202">
        <v>89</v>
      </c>
      <c r="AU92" s="203">
        <v>89</v>
      </c>
      <c r="AV92" s="202">
        <v>96</v>
      </c>
      <c r="AW92" s="202">
        <v>139</v>
      </c>
      <c r="AX92" s="202">
        <v>149</v>
      </c>
      <c r="AY92" s="202">
        <v>45</v>
      </c>
      <c r="AZ92" s="202">
        <v>153</v>
      </c>
      <c r="BA92" s="202">
        <v>162</v>
      </c>
      <c r="BB92" s="202">
        <v>89</v>
      </c>
      <c r="BC92" s="202">
        <v>80</v>
      </c>
      <c r="BD92" s="202">
        <v>50</v>
      </c>
      <c r="BE92" s="202">
        <v>395</v>
      </c>
      <c r="BF92" s="202">
        <v>113</v>
      </c>
      <c r="BG92" s="202">
        <v>50</v>
      </c>
      <c r="BH92" s="202">
        <v>70</v>
      </c>
      <c r="BI92" s="202">
        <v>77</v>
      </c>
      <c r="BJ92" s="202"/>
      <c r="BK92" s="202">
        <v>123</v>
      </c>
      <c r="BL92" s="202">
        <v>131</v>
      </c>
      <c r="BM92" s="202">
        <v>128</v>
      </c>
      <c r="BN92" s="202">
        <v>82</v>
      </c>
      <c r="BO92" s="202">
        <v>84</v>
      </c>
      <c r="BP92" s="202">
        <v>35</v>
      </c>
      <c r="BQ92" s="202"/>
      <c r="BR92" s="202">
        <v>80</v>
      </c>
      <c r="BS92" s="202">
        <v>101</v>
      </c>
      <c r="BT92" s="202">
        <v>101</v>
      </c>
      <c r="BU92" s="202">
        <v>135</v>
      </c>
      <c r="BV92" s="202">
        <v>146</v>
      </c>
      <c r="BW92" s="202">
        <v>35</v>
      </c>
      <c r="BX92" s="202">
        <v>46</v>
      </c>
      <c r="BY92" s="202"/>
      <c r="BZ92" s="202"/>
      <c r="CA92" s="202">
        <v>43</v>
      </c>
      <c r="CB92" s="202">
        <v>41</v>
      </c>
      <c r="CC92" s="202">
        <v>43</v>
      </c>
      <c r="CD92" s="202">
        <v>99</v>
      </c>
      <c r="CE92" s="202">
        <v>99</v>
      </c>
      <c r="CF92" s="202">
        <v>10</v>
      </c>
      <c r="CG92" s="202">
        <v>34</v>
      </c>
      <c r="CH92" s="202">
        <v>18</v>
      </c>
      <c r="CI92" s="202">
        <v>62</v>
      </c>
      <c r="CJ92" s="203">
        <v>168</v>
      </c>
      <c r="CK92" s="203">
        <v>120</v>
      </c>
      <c r="CL92" s="203">
        <v>207</v>
      </c>
      <c r="CM92" s="203">
        <v>88</v>
      </c>
      <c r="CN92" s="202">
        <v>49</v>
      </c>
      <c r="CO92" s="202">
        <v>132</v>
      </c>
      <c r="CP92" s="202">
        <v>99</v>
      </c>
      <c r="CQ92" s="202">
        <v>26</v>
      </c>
      <c r="CR92" s="202">
        <v>99</v>
      </c>
      <c r="CS92" s="202">
        <v>132</v>
      </c>
      <c r="CT92" s="202">
        <v>86</v>
      </c>
      <c r="CU92" s="202">
        <v>52</v>
      </c>
      <c r="CV92" s="202">
        <v>39</v>
      </c>
      <c r="CW92" s="204"/>
    </row>
    <row r="93" spans="2:101" s="113" customFormat="1">
      <c r="U93" s="200"/>
      <c r="V93" s="200"/>
      <c r="W93" s="200"/>
      <c r="X93" s="201" t="s">
        <v>166</v>
      </c>
      <c r="Y93" s="200"/>
      <c r="Z93" s="200"/>
      <c r="AA93" s="200"/>
      <c r="AB93" s="200"/>
      <c r="AC93" s="200"/>
      <c r="AD93" s="260" t="s">
        <v>192</v>
      </c>
      <c r="AE93" s="200"/>
      <c r="AF93" s="200"/>
      <c r="AG93" s="200"/>
      <c r="AH93" s="200"/>
      <c r="AI93" s="200"/>
      <c r="AJ93" s="261" t="s">
        <v>58</v>
      </c>
      <c r="AK93" s="261" t="s">
        <v>59</v>
      </c>
      <c r="AL93" s="200"/>
      <c r="AM93" s="258"/>
      <c r="AN93" s="202">
        <v>200</v>
      </c>
      <c r="AO93" s="202">
        <v>281</v>
      </c>
      <c r="AP93" s="202">
        <v>162</v>
      </c>
      <c r="AQ93" s="202"/>
      <c r="AR93" s="202">
        <v>99</v>
      </c>
      <c r="AS93" s="202"/>
      <c r="AT93" s="202">
        <v>147</v>
      </c>
      <c r="AU93" s="203">
        <v>151</v>
      </c>
      <c r="AV93" s="202">
        <v>97</v>
      </c>
      <c r="AW93" s="202">
        <v>147</v>
      </c>
      <c r="AX93" s="202">
        <v>162</v>
      </c>
      <c r="AY93" s="202"/>
      <c r="AZ93" s="202">
        <v>193</v>
      </c>
      <c r="BA93" s="202"/>
      <c r="BB93" s="202">
        <v>174</v>
      </c>
      <c r="BC93" s="202">
        <v>89</v>
      </c>
      <c r="BD93" s="202">
        <v>51</v>
      </c>
      <c r="BE93" s="202"/>
      <c r="BF93" s="202"/>
      <c r="BG93" s="202">
        <v>80</v>
      </c>
      <c r="BH93" s="202"/>
      <c r="BI93" s="202">
        <v>80</v>
      </c>
      <c r="BJ93" s="202"/>
      <c r="BK93" s="202">
        <v>160</v>
      </c>
      <c r="BL93" s="202">
        <v>580</v>
      </c>
      <c r="BM93" s="202">
        <v>221</v>
      </c>
      <c r="BN93" s="202">
        <v>101</v>
      </c>
      <c r="BO93" s="202">
        <v>92</v>
      </c>
      <c r="BP93" s="202">
        <v>82</v>
      </c>
      <c r="BQ93" s="202"/>
      <c r="BR93" s="202">
        <v>84</v>
      </c>
      <c r="BS93" s="202">
        <v>116</v>
      </c>
      <c r="BT93" s="202">
        <v>146</v>
      </c>
      <c r="BU93" s="202">
        <v>144</v>
      </c>
      <c r="BV93" s="202">
        <v>156</v>
      </c>
      <c r="BW93" s="202">
        <v>129</v>
      </c>
      <c r="BX93" s="202">
        <v>58</v>
      </c>
      <c r="BY93" s="202"/>
      <c r="BZ93" s="202"/>
      <c r="CA93" s="202">
        <v>63</v>
      </c>
      <c r="CB93" s="202">
        <v>43</v>
      </c>
      <c r="CC93" s="202">
        <v>137</v>
      </c>
      <c r="CD93" s="202">
        <v>145</v>
      </c>
      <c r="CE93" s="202">
        <v>137</v>
      </c>
      <c r="CF93" s="202">
        <v>14</v>
      </c>
      <c r="CG93" s="202">
        <v>101</v>
      </c>
      <c r="CH93" s="202">
        <v>30</v>
      </c>
      <c r="CI93" s="202">
        <v>71</v>
      </c>
      <c r="CJ93" s="202">
        <v>178</v>
      </c>
      <c r="CK93" s="202">
        <v>158</v>
      </c>
      <c r="CL93" s="202"/>
      <c r="CM93" s="202">
        <v>104</v>
      </c>
      <c r="CN93" s="202"/>
      <c r="CO93" s="202">
        <v>140</v>
      </c>
      <c r="CP93" s="202">
        <v>140</v>
      </c>
      <c r="CQ93" s="202">
        <v>33</v>
      </c>
      <c r="CR93" s="202">
        <v>108</v>
      </c>
      <c r="CS93" s="202"/>
      <c r="CT93" s="202">
        <v>98</v>
      </c>
      <c r="CU93" s="202">
        <v>54</v>
      </c>
      <c r="CV93" s="202">
        <v>55</v>
      </c>
      <c r="CW93" s="204"/>
    </row>
    <row r="94" spans="2:101" s="113" customFormat="1">
      <c r="U94" s="200"/>
      <c r="V94" s="200"/>
      <c r="W94" s="200"/>
      <c r="X94" s="201" t="s">
        <v>167</v>
      </c>
      <c r="Y94" s="200"/>
      <c r="Z94" s="200"/>
      <c r="AA94" s="200"/>
      <c r="AB94" s="200"/>
      <c r="AC94" s="200"/>
      <c r="AD94" s="260" t="s">
        <v>193</v>
      </c>
      <c r="AE94" s="200"/>
      <c r="AF94" s="200"/>
      <c r="AG94" s="200"/>
      <c r="AH94" s="200"/>
      <c r="AI94" s="200"/>
      <c r="AJ94" s="261" t="s">
        <v>56</v>
      </c>
      <c r="AK94" s="261" t="s">
        <v>56</v>
      </c>
      <c r="AL94" s="200"/>
      <c r="AM94" s="258"/>
      <c r="AN94" s="202">
        <v>211</v>
      </c>
      <c r="AO94" s="202"/>
      <c r="AP94" s="202">
        <v>175</v>
      </c>
      <c r="AQ94" s="202"/>
      <c r="AR94" s="202">
        <v>172</v>
      </c>
      <c r="AS94" s="202"/>
      <c r="AT94" s="202">
        <v>284</v>
      </c>
      <c r="AU94" s="203">
        <v>273</v>
      </c>
      <c r="AV94" s="202">
        <v>139</v>
      </c>
      <c r="AW94" s="202">
        <v>299</v>
      </c>
      <c r="AX94" s="202">
        <v>191</v>
      </c>
      <c r="AY94" s="202"/>
      <c r="AZ94" s="202"/>
      <c r="BA94" s="202"/>
      <c r="BB94" s="202">
        <v>267</v>
      </c>
      <c r="BC94" s="202">
        <v>174</v>
      </c>
      <c r="BD94" s="202">
        <v>80</v>
      </c>
      <c r="BE94" s="202"/>
      <c r="BF94" s="202"/>
      <c r="BG94" s="202">
        <v>84</v>
      </c>
      <c r="BH94" s="202"/>
      <c r="BI94" s="202">
        <v>84</v>
      </c>
      <c r="BJ94" s="202"/>
      <c r="BK94" s="202">
        <v>242</v>
      </c>
      <c r="BL94" s="202"/>
      <c r="BM94" s="202"/>
      <c r="BN94" s="202">
        <v>280</v>
      </c>
      <c r="BO94" s="202">
        <v>101</v>
      </c>
      <c r="BP94" s="202">
        <v>85</v>
      </c>
      <c r="BQ94" s="202"/>
      <c r="BR94" s="202">
        <v>113</v>
      </c>
      <c r="BS94" s="202">
        <v>121</v>
      </c>
      <c r="BT94" s="202">
        <v>156</v>
      </c>
      <c r="BU94" s="202">
        <v>150</v>
      </c>
      <c r="BV94" s="202"/>
      <c r="BW94" s="202">
        <v>152</v>
      </c>
      <c r="BX94" s="202">
        <v>101</v>
      </c>
      <c r="BY94" s="202"/>
      <c r="BZ94" s="202"/>
      <c r="CA94" s="202">
        <v>99</v>
      </c>
      <c r="CB94" s="202">
        <v>46</v>
      </c>
      <c r="CC94" s="202">
        <v>198</v>
      </c>
      <c r="CD94" s="202">
        <v>152</v>
      </c>
      <c r="CE94" s="202">
        <v>180</v>
      </c>
      <c r="CF94" s="202">
        <v>18</v>
      </c>
      <c r="CG94" s="202">
        <v>118</v>
      </c>
      <c r="CH94" s="202">
        <v>38</v>
      </c>
      <c r="CI94" s="202">
        <v>74</v>
      </c>
      <c r="CJ94" s="202">
        <v>190</v>
      </c>
      <c r="CK94" s="202">
        <v>167</v>
      </c>
      <c r="CL94" s="202"/>
      <c r="CM94" s="202">
        <v>124</v>
      </c>
      <c r="CN94" s="202"/>
      <c r="CO94" s="202"/>
      <c r="CP94" s="202">
        <v>152</v>
      </c>
      <c r="CQ94" s="202">
        <v>88</v>
      </c>
      <c r="CR94" s="202">
        <v>120</v>
      </c>
      <c r="CS94" s="202"/>
      <c r="CT94" s="202">
        <v>111</v>
      </c>
      <c r="CU94" s="202">
        <v>56</v>
      </c>
      <c r="CV94" s="202">
        <v>57</v>
      </c>
      <c r="CW94" s="204"/>
    </row>
    <row r="95" spans="2:101" s="113" customFormat="1">
      <c r="U95" s="200"/>
      <c r="V95" s="200"/>
      <c r="W95" s="200"/>
      <c r="X95" s="201" t="s">
        <v>168</v>
      </c>
      <c r="Y95" s="200"/>
      <c r="Z95" s="200"/>
      <c r="AA95" s="200"/>
      <c r="AB95" s="200"/>
      <c r="AC95" s="200"/>
      <c r="AD95" s="260" t="s">
        <v>190</v>
      </c>
      <c r="AE95" s="200"/>
      <c r="AF95" s="200"/>
      <c r="AG95" s="200"/>
      <c r="AH95" s="200"/>
      <c r="AI95" s="200"/>
      <c r="AJ95" s="261" t="s">
        <v>60</v>
      </c>
      <c r="AK95" s="261" t="s">
        <v>60</v>
      </c>
      <c r="AL95" s="200"/>
      <c r="AM95" s="258"/>
      <c r="AN95" s="202">
        <v>254</v>
      </c>
      <c r="AO95" s="202"/>
      <c r="AP95" s="202">
        <v>222</v>
      </c>
      <c r="AQ95" s="202"/>
      <c r="AR95" s="202"/>
      <c r="AS95" s="202"/>
      <c r="AT95" s="202"/>
      <c r="AU95" s="203">
        <v>299</v>
      </c>
      <c r="AV95" s="202">
        <v>161</v>
      </c>
      <c r="AW95" s="202">
        <v>395</v>
      </c>
      <c r="AX95" s="202"/>
      <c r="AY95" s="202"/>
      <c r="AZ95" s="202"/>
      <c r="BA95" s="202"/>
      <c r="BB95" s="202"/>
      <c r="BC95" s="202">
        <v>193</v>
      </c>
      <c r="BD95" s="202">
        <v>99</v>
      </c>
      <c r="BE95" s="202"/>
      <c r="BF95" s="202"/>
      <c r="BG95" s="202">
        <v>113</v>
      </c>
      <c r="BH95" s="202"/>
      <c r="BI95" s="202">
        <v>92</v>
      </c>
      <c r="BJ95" s="202"/>
      <c r="BK95" s="202">
        <v>580</v>
      </c>
      <c r="BL95" s="202"/>
      <c r="BM95" s="202"/>
      <c r="BN95" s="202"/>
      <c r="BO95" s="202">
        <v>109</v>
      </c>
      <c r="BP95" s="202">
        <v>87</v>
      </c>
      <c r="BQ95" s="202"/>
      <c r="BR95" s="202">
        <v>128</v>
      </c>
      <c r="BS95" s="202">
        <v>128</v>
      </c>
      <c r="BT95" s="202">
        <v>183</v>
      </c>
      <c r="BU95" s="202">
        <v>154</v>
      </c>
      <c r="BV95" s="202"/>
      <c r="BW95" s="202">
        <v>236</v>
      </c>
      <c r="BX95" s="202">
        <v>166</v>
      </c>
      <c r="BY95" s="202"/>
      <c r="BZ95" s="202"/>
      <c r="CA95" s="202">
        <v>145</v>
      </c>
      <c r="CB95" s="202">
        <v>58</v>
      </c>
      <c r="CC95" s="202">
        <v>269</v>
      </c>
      <c r="CD95" s="202">
        <v>233</v>
      </c>
      <c r="CE95" s="202">
        <v>190</v>
      </c>
      <c r="CF95" s="202">
        <v>19</v>
      </c>
      <c r="CG95" s="202">
        <v>126</v>
      </c>
      <c r="CH95" s="202">
        <v>40</v>
      </c>
      <c r="CI95" s="202">
        <v>78</v>
      </c>
      <c r="CJ95" s="202">
        <v>395</v>
      </c>
      <c r="CK95" s="202">
        <v>168</v>
      </c>
      <c r="CL95" s="202"/>
      <c r="CM95" s="202"/>
      <c r="CN95" s="202"/>
      <c r="CO95" s="202"/>
      <c r="CP95" s="202">
        <v>165</v>
      </c>
      <c r="CQ95" s="202">
        <v>99</v>
      </c>
      <c r="CR95" s="202">
        <v>132</v>
      </c>
      <c r="CS95" s="202"/>
      <c r="CT95" s="202">
        <v>115</v>
      </c>
      <c r="CU95" s="202">
        <v>67</v>
      </c>
      <c r="CV95" s="202">
        <v>72</v>
      </c>
      <c r="CW95" s="204"/>
    </row>
    <row r="96" spans="2:101" s="113" customFormat="1">
      <c r="U96" s="200"/>
      <c r="V96" s="200"/>
      <c r="W96" s="200"/>
      <c r="X96" s="201" t="s">
        <v>169</v>
      </c>
      <c r="Y96" s="200"/>
      <c r="Z96" s="200"/>
      <c r="AA96" s="200"/>
      <c r="AB96" s="200"/>
      <c r="AC96" s="200"/>
      <c r="AD96" s="260" t="s">
        <v>216</v>
      </c>
      <c r="AE96" s="200"/>
      <c r="AF96" s="200"/>
      <c r="AG96" s="200"/>
      <c r="AH96" s="200"/>
      <c r="AI96" s="200"/>
      <c r="AJ96" s="261" t="s">
        <v>57</v>
      </c>
      <c r="AK96" s="261" t="s">
        <v>57</v>
      </c>
      <c r="AL96" s="200"/>
      <c r="AM96" s="258"/>
      <c r="AN96" s="202">
        <v>255</v>
      </c>
      <c r="AO96" s="202"/>
      <c r="AP96" s="202">
        <v>253</v>
      </c>
      <c r="AQ96" s="202"/>
      <c r="AR96" s="202"/>
      <c r="AS96" s="202"/>
      <c r="AT96" s="202"/>
      <c r="AU96" s="203"/>
      <c r="AV96" s="202">
        <v>263</v>
      </c>
      <c r="AW96" s="202"/>
      <c r="AX96" s="202"/>
      <c r="AY96" s="202"/>
      <c r="AZ96" s="202"/>
      <c r="BA96" s="202"/>
      <c r="BB96" s="202"/>
      <c r="BC96" s="202">
        <v>267</v>
      </c>
      <c r="BD96" s="202">
        <v>104</v>
      </c>
      <c r="BE96" s="202"/>
      <c r="BF96" s="202"/>
      <c r="BG96" s="202">
        <v>128</v>
      </c>
      <c r="BH96" s="202"/>
      <c r="BI96" s="202">
        <v>112</v>
      </c>
      <c r="BJ96" s="202"/>
      <c r="BK96" s="202">
        <v>680</v>
      </c>
      <c r="BL96" s="202"/>
      <c r="BM96" s="202"/>
      <c r="BN96" s="202"/>
      <c r="BO96" s="202">
        <v>114</v>
      </c>
      <c r="BP96" s="202">
        <v>101</v>
      </c>
      <c r="BQ96" s="202"/>
      <c r="BR96" s="202">
        <v>220</v>
      </c>
      <c r="BS96" s="202"/>
      <c r="BT96" s="202">
        <v>198</v>
      </c>
      <c r="BU96" s="202">
        <v>166</v>
      </c>
      <c r="BV96" s="202"/>
      <c r="BW96" s="202"/>
      <c r="BX96" s="202">
        <v>227</v>
      </c>
      <c r="BY96" s="202"/>
      <c r="BZ96" s="202"/>
      <c r="CA96" s="202">
        <v>168</v>
      </c>
      <c r="CB96" s="202">
        <v>65</v>
      </c>
      <c r="CC96" s="202"/>
      <c r="CD96" s="202"/>
      <c r="CE96" s="202">
        <v>198</v>
      </c>
      <c r="CF96" s="202">
        <v>22</v>
      </c>
      <c r="CG96" s="202">
        <v>150</v>
      </c>
      <c r="CH96" s="202">
        <v>58</v>
      </c>
      <c r="CI96" s="202">
        <v>79</v>
      </c>
      <c r="CJ96" s="202"/>
      <c r="CK96" s="202">
        <v>182</v>
      </c>
      <c r="CL96" s="202"/>
      <c r="CM96" s="202"/>
      <c r="CN96" s="202"/>
      <c r="CO96" s="202"/>
      <c r="CP96" s="202"/>
      <c r="CQ96" s="202">
        <v>120</v>
      </c>
      <c r="CR96" s="202">
        <v>165</v>
      </c>
      <c r="CS96" s="202"/>
      <c r="CT96" s="202">
        <v>186</v>
      </c>
      <c r="CU96" s="202">
        <v>75</v>
      </c>
      <c r="CV96" s="202">
        <v>73</v>
      </c>
      <c r="CW96" s="204"/>
    </row>
    <row r="97" spans="21:101" s="113" customFormat="1">
      <c r="U97" s="200"/>
      <c r="V97" s="200"/>
      <c r="W97" s="200"/>
      <c r="X97" s="201" t="s">
        <v>170</v>
      </c>
      <c r="Y97" s="200"/>
      <c r="Z97" s="200"/>
      <c r="AA97" s="200"/>
      <c r="AB97" s="200"/>
      <c r="AC97" s="200"/>
      <c r="AD97" s="260" t="s">
        <v>195</v>
      </c>
      <c r="AE97" s="200"/>
      <c r="AF97" s="200"/>
      <c r="AG97" s="200"/>
      <c r="AH97" s="200"/>
      <c r="AI97" s="200"/>
      <c r="AJ97" s="261" t="s">
        <v>55</v>
      </c>
      <c r="AK97" s="261" t="s">
        <v>55</v>
      </c>
      <c r="AL97" s="200"/>
      <c r="AM97" s="258"/>
      <c r="AN97" s="202">
        <v>271</v>
      </c>
      <c r="AO97" s="202"/>
      <c r="AP97" s="202">
        <v>271</v>
      </c>
      <c r="AQ97" s="202"/>
      <c r="AR97" s="202"/>
      <c r="AS97" s="202"/>
      <c r="AT97" s="202"/>
      <c r="AU97" s="203"/>
      <c r="AV97" s="202">
        <v>265</v>
      </c>
      <c r="AW97" s="202"/>
      <c r="AX97" s="202"/>
      <c r="AY97" s="202"/>
      <c r="AZ97" s="202"/>
      <c r="BA97" s="202"/>
      <c r="BB97" s="202"/>
      <c r="BC97" s="202"/>
      <c r="BD97" s="202">
        <v>160</v>
      </c>
      <c r="BE97" s="202"/>
      <c r="BF97" s="202"/>
      <c r="BG97" s="202">
        <v>275</v>
      </c>
      <c r="BH97" s="202"/>
      <c r="BI97" s="202">
        <v>123</v>
      </c>
      <c r="BJ97" s="202"/>
      <c r="BK97" s="202"/>
      <c r="BL97" s="202"/>
      <c r="BM97" s="202"/>
      <c r="BN97" s="202"/>
      <c r="BO97" s="202">
        <v>280</v>
      </c>
      <c r="BP97" s="202">
        <v>130</v>
      </c>
      <c r="BQ97" s="202"/>
      <c r="BR97" s="202">
        <v>505</v>
      </c>
      <c r="BS97" s="202"/>
      <c r="BT97" s="202">
        <v>218</v>
      </c>
      <c r="BU97" s="202">
        <v>192</v>
      </c>
      <c r="BV97" s="202"/>
      <c r="BW97" s="202"/>
      <c r="BX97" s="202">
        <v>229</v>
      </c>
      <c r="BY97" s="202"/>
      <c r="BZ97" s="202"/>
      <c r="CA97" s="202">
        <v>180</v>
      </c>
      <c r="CB97" s="202">
        <v>99</v>
      </c>
      <c r="CC97" s="202"/>
      <c r="CD97" s="202"/>
      <c r="CE97" s="202">
        <v>201</v>
      </c>
      <c r="CF97" s="202">
        <v>23</v>
      </c>
      <c r="CG97" s="202">
        <v>232</v>
      </c>
      <c r="CH97" s="202">
        <v>60</v>
      </c>
      <c r="CI97" s="202">
        <v>86</v>
      </c>
      <c r="CJ97" s="202"/>
      <c r="CK97" s="202">
        <v>203</v>
      </c>
      <c r="CL97" s="202"/>
      <c r="CM97" s="202"/>
      <c r="CN97" s="202"/>
      <c r="CO97" s="202"/>
      <c r="CP97" s="202"/>
      <c r="CQ97" s="202">
        <v>132</v>
      </c>
      <c r="CR97" s="202">
        <v>219</v>
      </c>
      <c r="CS97" s="202"/>
      <c r="CT97" s="200"/>
      <c r="CU97" s="202">
        <v>76</v>
      </c>
      <c r="CV97" s="202">
        <v>74</v>
      </c>
      <c r="CW97" s="204"/>
    </row>
    <row r="98" spans="21:101" s="113" customFormat="1">
      <c r="U98" s="200"/>
      <c r="V98" s="200"/>
      <c r="W98" s="200"/>
      <c r="X98" s="201" t="s">
        <v>171</v>
      </c>
      <c r="Y98" s="200"/>
      <c r="Z98" s="200"/>
      <c r="AA98" s="200"/>
      <c r="AB98" s="200"/>
      <c r="AC98" s="200"/>
      <c r="AD98" s="332" t="s">
        <v>217</v>
      </c>
      <c r="AE98" s="200"/>
      <c r="AF98" s="200"/>
      <c r="AG98" s="200"/>
      <c r="AH98" s="200"/>
      <c r="AI98" s="200"/>
      <c r="AJ98" s="261" t="s">
        <v>59</v>
      </c>
      <c r="AK98" s="261" t="s">
        <v>58</v>
      </c>
      <c r="AL98" s="200"/>
      <c r="AM98" s="258"/>
      <c r="AN98" s="202">
        <v>283</v>
      </c>
      <c r="AO98" s="202"/>
      <c r="AP98" s="202"/>
      <c r="AQ98" s="202"/>
      <c r="AR98" s="202"/>
      <c r="AS98" s="202"/>
      <c r="AT98" s="202"/>
      <c r="AU98" s="203"/>
      <c r="AV98" s="202"/>
      <c r="AW98" s="202"/>
      <c r="AX98" s="202"/>
      <c r="AY98" s="202"/>
      <c r="AZ98" s="202"/>
      <c r="BA98" s="202"/>
      <c r="BB98" s="202"/>
      <c r="BC98" s="202"/>
      <c r="BD98" s="202">
        <v>220</v>
      </c>
      <c r="BE98" s="202"/>
      <c r="BF98" s="202"/>
      <c r="BG98" s="202">
        <v>505</v>
      </c>
      <c r="BH98" s="202"/>
      <c r="BI98" s="202">
        <v>185</v>
      </c>
      <c r="BJ98" s="202"/>
      <c r="BK98" s="202"/>
      <c r="BL98" s="202"/>
      <c r="BM98" s="202"/>
      <c r="BN98" s="202"/>
      <c r="BO98" s="202">
        <v>380</v>
      </c>
      <c r="BP98" s="202">
        <v>152</v>
      </c>
      <c r="BQ98" s="202"/>
      <c r="BR98" s="202">
        <v>680</v>
      </c>
      <c r="BS98" s="202"/>
      <c r="BT98" s="202"/>
      <c r="BU98" s="202">
        <v>217</v>
      </c>
      <c r="BV98" s="202"/>
      <c r="BW98" s="202"/>
      <c r="BX98" s="202"/>
      <c r="BY98" s="202"/>
      <c r="BZ98" s="202"/>
      <c r="CA98" s="202">
        <v>198</v>
      </c>
      <c r="CB98" s="202">
        <v>119</v>
      </c>
      <c r="CC98" s="202"/>
      <c r="CD98" s="202"/>
      <c r="CE98" s="202">
        <v>216</v>
      </c>
      <c r="CF98" s="202">
        <v>27</v>
      </c>
      <c r="CG98" s="202"/>
      <c r="CH98" s="202">
        <v>62</v>
      </c>
      <c r="CI98" s="202">
        <v>91</v>
      </c>
      <c r="CJ98" s="202"/>
      <c r="CK98" s="202">
        <v>266</v>
      </c>
      <c r="CL98" s="202"/>
      <c r="CM98" s="202"/>
      <c r="CN98" s="202"/>
      <c r="CO98" s="202"/>
      <c r="CP98" s="202"/>
      <c r="CQ98" s="202">
        <v>205</v>
      </c>
      <c r="CR98" s="202"/>
      <c r="CS98" s="202"/>
      <c r="CT98" s="202"/>
      <c r="CU98" s="202">
        <v>78</v>
      </c>
      <c r="CV98" s="202">
        <v>90</v>
      </c>
      <c r="CW98" s="204"/>
    </row>
    <row r="99" spans="21:101" s="113" customFormat="1">
      <c r="U99" s="200"/>
      <c r="V99" s="200"/>
      <c r="W99" s="200"/>
      <c r="X99" s="201" t="s">
        <v>160</v>
      </c>
      <c r="Y99" s="200"/>
      <c r="Z99" s="200"/>
      <c r="AA99" s="200"/>
      <c r="AB99" s="200"/>
      <c r="AC99" s="200"/>
      <c r="AD99" s="200"/>
      <c r="AE99" s="200"/>
      <c r="AF99" s="200"/>
      <c r="AG99" s="200"/>
      <c r="AH99" s="200"/>
      <c r="AI99" s="200"/>
      <c r="AJ99" s="205" t="s">
        <v>62</v>
      </c>
      <c r="AK99" s="205" t="s">
        <v>62</v>
      </c>
      <c r="AL99" s="200"/>
      <c r="AM99" s="258"/>
      <c r="AN99" s="202">
        <v>299</v>
      </c>
      <c r="AO99" s="202"/>
      <c r="AP99" s="202"/>
      <c r="AQ99" s="202"/>
      <c r="AR99" s="202"/>
      <c r="AS99" s="202"/>
      <c r="AT99" s="202"/>
      <c r="AU99" s="203"/>
      <c r="AV99" s="202"/>
      <c r="AW99" s="202"/>
      <c r="AX99" s="202"/>
      <c r="AY99" s="202"/>
      <c r="AZ99" s="202"/>
      <c r="BA99" s="202"/>
      <c r="BB99" s="202"/>
      <c r="BC99" s="202"/>
      <c r="BD99" s="202">
        <v>244</v>
      </c>
      <c r="BE99" s="202"/>
      <c r="BF99" s="202"/>
      <c r="BG99" s="202"/>
      <c r="BH99" s="202"/>
      <c r="BI99" s="202">
        <v>205</v>
      </c>
      <c r="BJ99" s="202"/>
      <c r="BK99" s="202"/>
      <c r="BL99" s="202"/>
      <c r="BM99" s="202"/>
      <c r="BN99" s="202"/>
      <c r="BO99" s="202"/>
      <c r="BP99" s="202">
        <v>156</v>
      </c>
      <c r="BQ99" s="202"/>
      <c r="BR99" s="202">
        <v>780</v>
      </c>
      <c r="BS99" s="202"/>
      <c r="BT99" s="202"/>
      <c r="BU99" s="202">
        <v>225</v>
      </c>
      <c r="BV99" s="202"/>
      <c r="BW99" s="202"/>
      <c r="BX99" s="202"/>
      <c r="BY99" s="202"/>
      <c r="BZ99" s="202"/>
      <c r="CA99" s="202">
        <v>201</v>
      </c>
      <c r="CB99" s="202">
        <v>155</v>
      </c>
      <c r="CC99" s="202"/>
      <c r="CD99" s="202"/>
      <c r="CE99" s="202">
        <v>245</v>
      </c>
      <c r="CF99" s="202">
        <v>30</v>
      </c>
      <c r="CG99" s="202"/>
      <c r="CH99" s="202">
        <v>66</v>
      </c>
      <c r="CI99" s="202">
        <v>95</v>
      </c>
      <c r="CJ99" s="202"/>
      <c r="CK99" s="202">
        <v>270</v>
      </c>
      <c r="CL99" s="202"/>
      <c r="CM99" s="202"/>
      <c r="CN99" s="202"/>
      <c r="CO99" s="202"/>
      <c r="CP99" s="202"/>
      <c r="CQ99" s="202">
        <v>580</v>
      </c>
      <c r="CR99" s="202"/>
      <c r="CS99" s="202"/>
      <c r="CT99" s="202"/>
      <c r="CU99" s="202">
        <v>79</v>
      </c>
      <c r="CV99" s="202">
        <v>91</v>
      </c>
      <c r="CW99" s="204"/>
    </row>
    <row r="100" spans="21:101" s="113" customFormat="1">
      <c r="U100" s="200"/>
      <c r="V100" s="200"/>
      <c r="W100" s="200"/>
      <c r="X100" s="202"/>
      <c r="Y100" s="200"/>
      <c r="Z100" s="200"/>
      <c r="AA100" s="200"/>
      <c r="AB100" s="200"/>
      <c r="AC100" s="200"/>
      <c r="AD100" s="200"/>
      <c r="AE100" s="200"/>
      <c r="AF100" s="200"/>
      <c r="AG100" s="200"/>
      <c r="AH100" s="200"/>
      <c r="AI100" s="200"/>
      <c r="AJ100" s="205" t="s">
        <v>63</v>
      </c>
      <c r="AK100" s="205" t="s">
        <v>63</v>
      </c>
      <c r="AL100" s="200"/>
      <c r="AM100" s="258"/>
      <c r="AN100" s="202"/>
      <c r="AO100" s="202"/>
      <c r="AP100" s="202"/>
      <c r="AQ100" s="202"/>
      <c r="AR100" s="202"/>
      <c r="AS100" s="202"/>
      <c r="AT100" s="202"/>
      <c r="AU100" s="203"/>
      <c r="AV100" s="202"/>
      <c r="AW100" s="202"/>
      <c r="AX100" s="202"/>
      <c r="AY100" s="202"/>
      <c r="AZ100" s="202"/>
      <c r="BA100" s="202"/>
      <c r="BB100" s="202"/>
      <c r="BC100" s="202"/>
      <c r="BD100" s="202">
        <v>275</v>
      </c>
      <c r="BE100" s="202"/>
      <c r="BF100" s="202"/>
      <c r="BG100" s="202"/>
      <c r="BH100" s="202"/>
      <c r="BI100" s="202">
        <v>238</v>
      </c>
      <c r="BJ100" s="202"/>
      <c r="BK100" s="202"/>
      <c r="BL100" s="202"/>
      <c r="BM100" s="202"/>
      <c r="BN100" s="202"/>
      <c r="BO100" s="202"/>
      <c r="BP100" s="202">
        <v>237</v>
      </c>
      <c r="BQ100" s="202"/>
      <c r="BR100" s="202"/>
      <c r="BS100" s="202"/>
      <c r="BT100" s="202"/>
      <c r="BU100" s="202">
        <v>246</v>
      </c>
      <c r="BV100" s="202"/>
      <c r="BW100" s="202"/>
      <c r="BX100" s="202"/>
      <c r="BY100" s="202"/>
      <c r="BZ100" s="202"/>
      <c r="CA100" s="202">
        <v>245</v>
      </c>
      <c r="CB100" s="202">
        <v>166</v>
      </c>
      <c r="CC100" s="202"/>
      <c r="CD100" s="202"/>
      <c r="CE100" s="202"/>
      <c r="CF100" s="202">
        <v>39</v>
      </c>
      <c r="CG100" s="202"/>
      <c r="CH100" s="202">
        <v>71</v>
      </c>
      <c r="CI100" s="202">
        <v>111</v>
      </c>
      <c r="CJ100" s="202"/>
      <c r="CK100" s="202">
        <v>395</v>
      </c>
      <c r="CL100" s="202"/>
      <c r="CM100" s="202"/>
      <c r="CN100" s="202"/>
      <c r="CO100" s="202"/>
      <c r="CP100" s="202"/>
      <c r="CQ100" s="200"/>
      <c r="CR100" s="202"/>
      <c r="CS100" s="202"/>
      <c r="CT100" s="202"/>
      <c r="CU100" s="202">
        <v>94</v>
      </c>
      <c r="CV100" s="202">
        <v>133</v>
      </c>
      <c r="CW100" s="204"/>
    </row>
    <row r="101" spans="21:101" s="113" customFormat="1">
      <c r="U101" s="200"/>
      <c r="V101" s="200"/>
      <c r="W101" s="200"/>
      <c r="X101" s="202"/>
      <c r="Y101" s="200"/>
      <c r="Z101" s="200"/>
      <c r="AA101" s="200"/>
      <c r="AB101" s="200"/>
      <c r="AC101" s="200"/>
      <c r="AD101" s="200"/>
      <c r="AE101" s="200"/>
      <c r="AF101" s="200"/>
      <c r="AG101" s="200"/>
      <c r="AH101" s="200"/>
      <c r="AI101" s="200"/>
      <c r="AJ101" s="205" t="s">
        <v>134</v>
      </c>
      <c r="AK101" s="205" t="s">
        <v>70</v>
      </c>
      <c r="AL101" s="200"/>
      <c r="AM101" s="258"/>
      <c r="AN101" s="202"/>
      <c r="AO101" s="202"/>
      <c r="AP101" s="202"/>
      <c r="AQ101" s="202"/>
      <c r="AR101" s="202"/>
      <c r="AS101" s="202"/>
      <c r="AT101" s="202"/>
      <c r="AU101" s="203"/>
      <c r="AV101" s="202"/>
      <c r="AW101" s="202"/>
      <c r="AX101" s="202"/>
      <c r="AY101" s="202"/>
      <c r="AZ101" s="202"/>
      <c r="BA101" s="202"/>
      <c r="BB101" s="202"/>
      <c r="BC101" s="202"/>
      <c r="BD101" s="202"/>
      <c r="BE101" s="202"/>
      <c r="BF101" s="202"/>
      <c r="BG101" s="202"/>
      <c r="BH101" s="202"/>
      <c r="BI101" s="202">
        <v>260</v>
      </c>
      <c r="BJ101" s="202"/>
      <c r="BK101" s="202"/>
      <c r="BL101" s="202"/>
      <c r="BM101" s="202"/>
      <c r="BN101" s="202"/>
      <c r="BO101" s="202"/>
      <c r="BP101" s="202">
        <v>280</v>
      </c>
      <c r="BQ101" s="202"/>
      <c r="BR101" s="202"/>
      <c r="BS101" s="202"/>
      <c r="BT101" s="202"/>
      <c r="BU101" s="202"/>
      <c r="BV101" s="202"/>
      <c r="BW101" s="202"/>
      <c r="BX101" s="202"/>
      <c r="BY101" s="202"/>
      <c r="BZ101" s="202"/>
      <c r="CA101" s="202">
        <v>269</v>
      </c>
      <c r="CB101" s="202">
        <v>178</v>
      </c>
      <c r="CC101" s="202"/>
      <c r="CD101" s="202"/>
      <c r="CE101" s="202"/>
      <c r="CF101" s="202">
        <v>47</v>
      </c>
      <c r="CG101" s="202"/>
      <c r="CH101" s="202">
        <v>83</v>
      </c>
      <c r="CI101" s="202">
        <v>177</v>
      </c>
      <c r="CJ101" s="202"/>
      <c r="CK101" s="202"/>
      <c r="CL101" s="202"/>
      <c r="CM101" s="202"/>
      <c r="CN101" s="202"/>
      <c r="CO101" s="202"/>
      <c r="CP101" s="202"/>
      <c r="CQ101" s="202"/>
      <c r="CR101" s="202"/>
      <c r="CS101" s="202"/>
      <c r="CT101" s="202"/>
      <c r="CU101" s="202">
        <v>125</v>
      </c>
      <c r="CV101" s="202">
        <v>142</v>
      </c>
      <c r="CW101" s="204"/>
    </row>
    <row r="102" spans="21:101">
      <c r="U102" s="182"/>
      <c r="V102" s="182"/>
      <c r="W102" s="182"/>
      <c r="X102" s="205"/>
      <c r="Y102" s="182"/>
      <c r="Z102" s="182"/>
      <c r="AA102" s="182"/>
      <c r="AB102" s="182"/>
      <c r="AC102" s="182"/>
      <c r="AD102" s="182"/>
      <c r="AE102" s="182"/>
      <c r="AF102" s="182"/>
      <c r="AG102" s="182"/>
      <c r="AH102" s="182"/>
      <c r="AI102" s="182"/>
      <c r="AJ102" s="205" t="s">
        <v>61</v>
      </c>
      <c r="AK102" s="205" t="s">
        <v>61</v>
      </c>
      <c r="AL102" s="182"/>
      <c r="AM102" s="262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2">
        <v>262</v>
      </c>
      <c r="BJ102" s="202"/>
      <c r="BK102" s="202"/>
      <c r="BL102" s="202"/>
      <c r="BM102" s="202"/>
      <c r="BN102" s="202"/>
      <c r="BO102" s="202"/>
      <c r="BP102" s="202">
        <v>680</v>
      </c>
      <c r="BQ102" s="202"/>
      <c r="BR102" s="202"/>
      <c r="BS102" s="202"/>
      <c r="BT102" s="202"/>
      <c r="BU102" s="202"/>
      <c r="BV102" s="202"/>
      <c r="BW102" s="202"/>
      <c r="BX102" s="202"/>
      <c r="BY102" s="202"/>
      <c r="BZ102" s="202"/>
      <c r="CA102" s="182"/>
      <c r="CB102" s="202">
        <v>184</v>
      </c>
      <c r="CC102" s="202"/>
      <c r="CD102" s="202"/>
      <c r="CE102" s="202"/>
      <c r="CF102" s="202">
        <v>57</v>
      </c>
      <c r="CG102" s="202"/>
      <c r="CH102" s="202">
        <v>95</v>
      </c>
      <c r="CI102" s="202">
        <v>195</v>
      </c>
      <c r="CJ102" s="202"/>
      <c r="CK102" s="202"/>
      <c r="CL102" s="202"/>
      <c r="CM102" s="202"/>
      <c r="CN102" s="202"/>
      <c r="CO102" s="202"/>
      <c r="CP102" s="202"/>
      <c r="CQ102" s="202"/>
      <c r="CR102" s="202"/>
      <c r="CS102" s="202"/>
      <c r="CT102" s="202"/>
      <c r="CU102" s="202">
        <v>163</v>
      </c>
      <c r="CV102" s="202">
        <v>241</v>
      </c>
      <c r="CW102" s="204"/>
    </row>
    <row r="103" spans="21:101" s="113" customFormat="1">
      <c r="U103" s="200"/>
      <c r="V103" s="200"/>
      <c r="W103" s="197"/>
      <c r="X103" s="202"/>
      <c r="Y103" s="200"/>
      <c r="Z103" s="200"/>
      <c r="AA103" s="200"/>
      <c r="AB103" s="200"/>
      <c r="AC103" s="200"/>
      <c r="AD103" s="200"/>
      <c r="AE103" s="200"/>
      <c r="AF103" s="200"/>
      <c r="AG103" s="200"/>
      <c r="AH103" s="200"/>
      <c r="AI103" s="200"/>
      <c r="AJ103" s="205" t="s">
        <v>68</v>
      </c>
      <c r="AK103" s="205" t="s">
        <v>68</v>
      </c>
      <c r="AL103" s="200"/>
      <c r="AM103" s="258"/>
      <c r="AN103" s="202"/>
      <c r="AO103" s="202"/>
      <c r="AP103" s="202"/>
      <c r="AQ103" s="202"/>
      <c r="AR103" s="202"/>
      <c r="AS103" s="202"/>
      <c r="AT103" s="202"/>
      <c r="AU103" s="202"/>
      <c r="AV103" s="202"/>
      <c r="AW103" s="202"/>
      <c r="AX103" s="202"/>
      <c r="AY103" s="202"/>
      <c r="AZ103" s="202"/>
      <c r="BA103" s="202"/>
      <c r="BB103" s="202"/>
      <c r="BC103" s="202"/>
      <c r="BD103" s="202"/>
      <c r="BE103" s="202"/>
      <c r="BF103" s="202"/>
      <c r="BG103" s="202"/>
      <c r="BH103" s="202"/>
      <c r="BI103" s="202">
        <v>580</v>
      </c>
      <c r="BJ103" s="202"/>
      <c r="BK103" s="202"/>
      <c r="BL103" s="202"/>
      <c r="BM103" s="202"/>
      <c r="BN103" s="202"/>
      <c r="BO103" s="202"/>
      <c r="BP103" s="202">
        <v>880</v>
      </c>
      <c r="BQ103" s="202"/>
      <c r="BR103" s="202"/>
      <c r="BS103" s="202"/>
      <c r="BT103" s="202"/>
      <c r="BU103" s="202"/>
      <c r="BV103" s="202"/>
      <c r="BW103" s="202"/>
      <c r="BX103" s="202"/>
      <c r="BY103" s="202"/>
      <c r="BZ103" s="202"/>
      <c r="CA103" s="200"/>
      <c r="CB103" s="202">
        <v>202</v>
      </c>
      <c r="CC103" s="202"/>
      <c r="CD103" s="202"/>
      <c r="CE103" s="202"/>
      <c r="CF103" s="202">
        <v>60</v>
      </c>
      <c r="CG103" s="202"/>
      <c r="CH103" s="202">
        <v>127</v>
      </c>
      <c r="CI103" s="202">
        <v>215</v>
      </c>
      <c r="CJ103" s="202"/>
      <c r="CK103" s="202"/>
      <c r="CL103" s="202"/>
      <c r="CM103" s="202"/>
      <c r="CN103" s="202"/>
      <c r="CO103" s="202"/>
      <c r="CP103" s="202"/>
      <c r="CQ103" s="202"/>
      <c r="CR103" s="202"/>
      <c r="CS103" s="202"/>
      <c r="CT103" s="202"/>
      <c r="CU103" s="202">
        <v>188</v>
      </c>
      <c r="CV103" s="202">
        <v>261</v>
      </c>
      <c r="CW103" s="204"/>
    </row>
    <row r="104" spans="21:101" s="113" customFormat="1">
      <c r="U104" s="200"/>
      <c r="V104" s="200"/>
      <c r="W104" s="197"/>
      <c r="X104" s="202"/>
      <c r="Y104" s="200"/>
      <c r="Z104" s="200"/>
      <c r="AA104" s="200"/>
      <c r="AB104" s="200"/>
      <c r="AC104" s="200"/>
      <c r="AD104" s="200"/>
      <c r="AE104" s="200"/>
      <c r="AF104" s="200"/>
      <c r="AG104" s="200"/>
      <c r="AH104" s="200"/>
      <c r="AI104" s="200"/>
      <c r="AJ104" s="205" t="s">
        <v>69</v>
      </c>
      <c r="AK104" s="205" t="s">
        <v>69</v>
      </c>
      <c r="AL104" s="200"/>
      <c r="AM104" s="258"/>
      <c r="AN104" s="202"/>
      <c r="AO104" s="202"/>
      <c r="AP104" s="202"/>
      <c r="AQ104" s="202"/>
      <c r="AR104" s="202"/>
      <c r="AS104" s="202"/>
      <c r="AT104" s="202"/>
      <c r="AU104" s="202"/>
      <c r="AV104" s="202"/>
      <c r="AW104" s="202"/>
      <c r="AX104" s="202"/>
      <c r="AY104" s="202"/>
      <c r="AZ104" s="202"/>
      <c r="BA104" s="202"/>
      <c r="BB104" s="202"/>
      <c r="BC104" s="202"/>
      <c r="BD104" s="202"/>
      <c r="BE104" s="202"/>
      <c r="BF104" s="202"/>
      <c r="BG104" s="202"/>
      <c r="BH104" s="202"/>
      <c r="BI104" s="202">
        <v>680</v>
      </c>
      <c r="BJ104" s="202"/>
      <c r="BK104" s="202"/>
      <c r="BL104" s="202"/>
      <c r="BM104" s="202"/>
      <c r="BN104" s="202"/>
      <c r="BO104" s="202"/>
      <c r="BP104" s="200"/>
      <c r="BQ104" s="202"/>
      <c r="BR104" s="202"/>
      <c r="BS104" s="202"/>
      <c r="BT104" s="202"/>
      <c r="BU104" s="202"/>
      <c r="BV104" s="202"/>
      <c r="BW104" s="202"/>
      <c r="BX104" s="202"/>
      <c r="BY104" s="202"/>
      <c r="BZ104" s="202"/>
      <c r="CA104" s="202"/>
      <c r="CB104" s="202">
        <v>204</v>
      </c>
      <c r="CC104" s="202"/>
      <c r="CD104" s="202"/>
      <c r="CE104" s="202"/>
      <c r="CF104" s="202">
        <v>66</v>
      </c>
      <c r="CG104" s="202"/>
      <c r="CH104" s="202">
        <v>138</v>
      </c>
      <c r="CI104" s="202">
        <v>243</v>
      </c>
      <c r="CJ104" s="202"/>
      <c r="CK104" s="202"/>
      <c r="CL104" s="202"/>
      <c r="CM104" s="202"/>
      <c r="CN104" s="202"/>
      <c r="CO104" s="202"/>
      <c r="CP104" s="202"/>
      <c r="CQ104" s="202"/>
      <c r="CR104" s="202"/>
      <c r="CS104" s="202"/>
      <c r="CT104" s="202"/>
      <c r="CU104" s="202">
        <v>282</v>
      </c>
      <c r="CV104" s="202">
        <v>405</v>
      </c>
      <c r="CW104" s="204"/>
    </row>
    <row r="105" spans="21:101" s="113" customFormat="1">
      <c r="U105" s="200"/>
      <c r="V105" s="200"/>
      <c r="W105" s="197"/>
      <c r="X105" s="202"/>
      <c r="Y105" s="200"/>
      <c r="Z105" s="200"/>
      <c r="AA105" s="200"/>
      <c r="AB105" s="200"/>
      <c r="AC105" s="200"/>
      <c r="AD105" s="200"/>
      <c r="AE105" s="200"/>
      <c r="AF105" s="200"/>
      <c r="AG105" s="200"/>
      <c r="AH105" s="200"/>
      <c r="AI105" s="200"/>
      <c r="AJ105" s="205" t="s">
        <v>71</v>
      </c>
      <c r="AK105" s="205" t="s">
        <v>71</v>
      </c>
      <c r="AL105" s="200"/>
      <c r="AM105" s="258"/>
      <c r="AN105" s="202"/>
      <c r="AO105" s="202"/>
      <c r="AP105" s="202"/>
      <c r="AQ105" s="202"/>
      <c r="AR105" s="202"/>
      <c r="AS105" s="202"/>
      <c r="AT105" s="202"/>
      <c r="AU105" s="202"/>
      <c r="AV105" s="202"/>
      <c r="AW105" s="202"/>
      <c r="AX105" s="202"/>
      <c r="AY105" s="202"/>
      <c r="AZ105" s="202"/>
      <c r="BA105" s="202"/>
      <c r="BB105" s="202"/>
      <c r="BC105" s="202"/>
      <c r="BD105" s="202"/>
      <c r="BE105" s="202"/>
      <c r="BF105" s="202"/>
      <c r="BG105" s="202"/>
      <c r="BH105" s="202"/>
      <c r="BI105" s="202">
        <v>880</v>
      </c>
      <c r="BJ105" s="202"/>
      <c r="BK105" s="202"/>
      <c r="BL105" s="202"/>
      <c r="BM105" s="202"/>
      <c r="BN105" s="202"/>
      <c r="BO105" s="202"/>
      <c r="BP105" s="202"/>
      <c r="BQ105" s="202"/>
      <c r="BR105" s="202"/>
      <c r="BS105" s="202"/>
      <c r="BT105" s="202"/>
      <c r="BU105" s="202"/>
      <c r="BV105" s="202"/>
      <c r="BW105" s="202"/>
      <c r="BX105" s="202"/>
      <c r="BY105" s="202"/>
      <c r="BZ105" s="202"/>
      <c r="CA105" s="202"/>
      <c r="CB105" s="202">
        <v>223</v>
      </c>
      <c r="CC105" s="202"/>
      <c r="CD105" s="202"/>
      <c r="CE105" s="202"/>
      <c r="CF105" s="202">
        <v>71</v>
      </c>
      <c r="CG105" s="202"/>
      <c r="CH105" s="202">
        <v>142</v>
      </c>
      <c r="CI105" s="202">
        <v>371</v>
      </c>
      <c r="CJ105" s="202"/>
      <c r="CK105" s="202"/>
      <c r="CL105" s="202"/>
      <c r="CM105" s="202"/>
      <c r="CN105" s="202"/>
      <c r="CO105" s="202"/>
      <c r="CP105" s="202"/>
      <c r="CQ105" s="202"/>
      <c r="CR105" s="202"/>
      <c r="CS105" s="202"/>
      <c r="CT105" s="202"/>
      <c r="CU105" s="202">
        <v>805</v>
      </c>
      <c r="CV105" s="202">
        <v>605</v>
      </c>
      <c r="CW105" s="204"/>
    </row>
    <row r="106" spans="21:101" s="113" customFormat="1">
      <c r="U106" s="200"/>
      <c r="V106" s="200"/>
      <c r="W106" s="197"/>
      <c r="X106" s="202"/>
      <c r="Y106" s="200"/>
      <c r="Z106" s="200"/>
      <c r="AA106" s="200"/>
      <c r="AB106" s="200"/>
      <c r="AC106" s="200"/>
      <c r="AD106" s="200"/>
      <c r="AE106" s="200"/>
      <c r="AF106" s="200"/>
      <c r="AG106" s="200"/>
      <c r="AH106" s="200"/>
      <c r="AI106" s="200"/>
      <c r="AJ106" s="205" t="s">
        <v>67</v>
      </c>
      <c r="AK106" s="205" t="s">
        <v>67</v>
      </c>
      <c r="AL106" s="200"/>
      <c r="AM106" s="258"/>
      <c r="AN106" s="202"/>
      <c r="AO106" s="202"/>
      <c r="AP106" s="202"/>
      <c r="AQ106" s="202"/>
      <c r="AR106" s="202"/>
      <c r="AS106" s="202"/>
      <c r="AT106" s="202"/>
      <c r="AU106" s="202"/>
      <c r="AV106" s="202"/>
      <c r="AW106" s="202"/>
      <c r="AX106" s="202"/>
      <c r="AY106" s="202"/>
      <c r="AZ106" s="202"/>
      <c r="BA106" s="202"/>
      <c r="BB106" s="202"/>
      <c r="BC106" s="202"/>
      <c r="BD106" s="202"/>
      <c r="BE106" s="202"/>
      <c r="BF106" s="202"/>
      <c r="BG106" s="202"/>
      <c r="BH106" s="202"/>
      <c r="BI106" s="202">
        <v>980</v>
      </c>
      <c r="BJ106" s="202"/>
      <c r="BK106" s="202"/>
      <c r="BL106" s="202"/>
      <c r="BM106" s="202"/>
      <c r="BN106" s="202"/>
      <c r="BO106" s="202"/>
      <c r="BP106" s="202"/>
      <c r="BQ106" s="202"/>
      <c r="BR106" s="202"/>
      <c r="BS106" s="202"/>
      <c r="BT106" s="202"/>
      <c r="BU106" s="202"/>
      <c r="BV106" s="202"/>
      <c r="BW106" s="202"/>
      <c r="BX106" s="202"/>
      <c r="BY106" s="202"/>
      <c r="BZ106" s="202"/>
      <c r="CA106" s="202"/>
      <c r="CB106" s="202">
        <v>395</v>
      </c>
      <c r="CC106" s="202"/>
      <c r="CD106" s="202"/>
      <c r="CE106" s="202"/>
      <c r="CF106" s="202">
        <v>72</v>
      </c>
      <c r="CG106" s="202"/>
      <c r="CH106" s="202">
        <v>173</v>
      </c>
      <c r="CI106" s="200"/>
      <c r="CJ106" s="202"/>
      <c r="CK106" s="202"/>
      <c r="CL106" s="202"/>
      <c r="CM106" s="202"/>
      <c r="CN106" s="202"/>
      <c r="CO106" s="202"/>
      <c r="CP106" s="202"/>
      <c r="CQ106" s="202"/>
      <c r="CR106" s="202"/>
      <c r="CS106" s="202"/>
      <c r="CT106" s="202"/>
      <c r="CU106" s="202">
        <v>905</v>
      </c>
      <c r="CV106" s="202"/>
      <c r="CW106" s="204"/>
    </row>
    <row r="107" spans="21:101" s="113" customFormat="1">
      <c r="U107" s="200"/>
      <c r="V107" s="200"/>
      <c r="W107" s="197"/>
      <c r="X107" s="202"/>
      <c r="Y107" s="200"/>
      <c r="Z107" s="200"/>
      <c r="AA107" s="200"/>
      <c r="AB107" s="200"/>
      <c r="AC107" s="200"/>
      <c r="AD107" s="200"/>
      <c r="AE107" s="200"/>
      <c r="AF107" s="200"/>
      <c r="AG107" s="200"/>
      <c r="AH107" s="200"/>
      <c r="AI107" s="200"/>
      <c r="AJ107" s="205" t="s">
        <v>65</v>
      </c>
      <c r="AK107" s="205" t="s">
        <v>65</v>
      </c>
      <c r="AL107" s="200"/>
      <c r="AM107" s="258"/>
      <c r="AN107" s="202"/>
      <c r="AO107" s="202"/>
      <c r="AP107" s="202"/>
      <c r="AQ107" s="202"/>
      <c r="AR107" s="202"/>
      <c r="AS107" s="202"/>
      <c r="AT107" s="202"/>
      <c r="AU107" s="202"/>
      <c r="AV107" s="202"/>
      <c r="AW107" s="202"/>
      <c r="AX107" s="202"/>
      <c r="AY107" s="202"/>
      <c r="AZ107" s="202"/>
      <c r="BA107" s="202"/>
      <c r="BB107" s="202"/>
      <c r="BC107" s="202"/>
      <c r="BD107" s="202"/>
      <c r="BE107" s="202"/>
      <c r="BF107" s="202"/>
      <c r="BG107" s="202"/>
      <c r="BH107" s="202"/>
      <c r="BI107" s="200"/>
      <c r="BJ107" s="202"/>
      <c r="BK107" s="202"/>
      <c r="BL107" s="202"/>
      <c r="BM107" s="202"/>
      <c r="BN107" s="202"/>
      <c r="BO107" s="202"/>
      <c r="BP107" s="202"/>
      <c r="BQ107" s="202"/>
      <c r="BR107" s="202"/>
      <c r="BS107" s="202"/>
      <c r="BT107" s="202"/>
      <c r="BU107" s="202"/>
      <c r="BV107" s="202"/>
      <c r="BW107" s="202"/>
      <c r="BX107" s="202"/>
      <c r="BY107" s="202"/>
      <c r="BZ107" s="202"/>
      <c r="CA107" s="202"/>
      <c r="CB107" s="200"/>
      <c r="CC107" s="202"/>
      <c r="CD107" s="202"/>
      <c r="CE107" s="202"/>
      <c r="CF107" s="202">
        <v>91</v>
      </c>
      <c r="CG107" s="202"/>
      <c r="CH107" s="202">
        <v>178</v>
      </c>
      <c r="CI107" s="202"/>
      <c r="CJ107" s="202"/>
      <c r="CK107" s="202"/>
      <c r="CL107" s="202"/>
      <c r="CM107" s="202"/>
      <c r="CN107" s="202"/>
      <c r="CO107" s="202"/>
      <c r="CP107" s="202"/>
      <c r="CQ107" s="202"/>
      <c r="CR107" s="202"/>
      <c r="CS107" s="202"/>
      <c r="CT107" s="202"/>
      <c r="CU107" s="200"/>
      <c r="CV107" s="202"/>
      <c r="CW107" s="204"/>
    </row>
    <row r="108" spans="21:101" s="113" customFormat="1">
      <c r="U108" s="200"/>
      <c r="V108" s="200"/>
      <c r="W108" s="197"/>
      <c r="X108" s="202"/>
      <c r="Y108" s="200"/>
      <c r="Z108" s="200"/>
      <c r="AA108" s="200"/>
      <c r="AB108" s="200"/>
      <c r="AC108" s="200"/>
      <c r="AD108" s="200"/>
      <c r="AE108" s="200"/>
      <c r="AF108" s="200"/>
      <c r="AG108" s="200"/>
      <c r="AH108" s="200"/>
      <c r="AI108" s="200"/>
      <c r="AJ108" s="205" t="s">
        <v>64</v>
      </c>
      <c r="AK108" s="205" t="s">
        <v>64</v>
      </c>
      <c r="AL108" s="200"/>
      <c r="AM108" s="258"/>
      <c r="AN108" s="202"/>
      <c r="AO108" s="202"/>
      <c r="AP108" s="202"/>
      <c r="AQ108" s="202"/>
      <c r="AR108" s="202"/>
      <c r="AS108" s="202"/>
      <c r="AT108" s="202"/>
      <c r="AU108" s="202"/>
      <c r="AV108" s="202"/>
      <c r="AW108" s="202"/>
      <c r="AX108" s="202"/>
      <c r="AY108" s="202"/>
      <c r="AZ108" s="202"/>
      <c r="BA108" s="202"/>
      <c r="BB108" s="202"/>
      <c r="BC108" s="202"/>
      <c r="BD108" s="202"/>
      <c r="BE108" s="202"/>
      <c r="BF108" s="202"/>
      <c r="BG108" s="202"/>
      <c r="BH108" s="202"/>
      <c r="BI108" s="200"/>
      <c r="BJ108" s="202"/>
      <c r="BK108" s="202"/>
      <c r="BL108" s="202"/>
      <c r="BM108" s="202"/>
      <c r="BN108" s="202"/>
      <c r="BO108" s="202"/>
      <c r="BP108" s="202"/>
      <c r="BQ108" s="202"/>
      <c r="BR108" s="202"/>
      <c r="BS108" s="202"/>
      <c r="BT108" s="202"/>
      <c r="BU108" s="202"/>
      <c r="BV108" s="202"/>
      <c r="BW108" s="202"/>
      <c r="BX108" s="202"/>
      <c r="BY108" s="202"/>
      <c r="BZ108" s="202"/>
      <c r="CA108" s="202"/>
      <c r="CB108" s="202"/>
      <c r="CC108" s="202"/>
      <c r="CD108" s="202"/>
      <c r="CE108" s="202"/>
      <c r="CF108" s="202">
        <v>101</v>
      </c>
      <c r="CG108" s="202"/>
      <c r="CH108" s="202">
        <v>189</v>
      </c>
      <c r="CI108" s="202"/>
      <c r="CJ108" s="202"/>
      <c r="CK108" s="202"/>
      <c r="CL108" s="202"/>
      <c r="CM108" s="202"/>
      <c r="CN108" s="202"/>
      <c r="CO108" s="202"/>
      <c r="CP108" s="202"/>
      <c r="CQ108" s="202"/>
      <c r="CR108" s="202"/>
      <c r="CS108" s="202"/>
      <c r="CT108" s="202"/>
      <c r="CU108" s="202"/>
      <c r="CV108" s="202"/>
      <c r="CW108" s="204"/>
    </row>
    <row r="109" spans="21:101" s="113" customFormat="1">
      <c r="U109" s="200"/>
      <c r="V109" s="200"/>
      <c r="W109" s="197"/>
      <c r="X109" s="202"/>
      <c r="Y109" s="200"/>
      <c r="Z109" s="200"/>
      <c r="AA109" s="200"/>
      <c r="AB109" s="200"/>
      <c r="AC109" s="200"/>
      <c r="AD109" s="200"/>
      <c r="AE109" s="200"/>
      <c r="AF109" s="200"/>
      <c r="AG109" s="200"/>
      <c r="AH109" s="200"/>
      <c r="AI109" s="200"/>
      <c r="AJ109" s="205" t="s">
        <v>66</v>
      </c>
      <c r="AK109" s="205" t="s">
        <v>66</v>
      </c>
      <c r="AL109" s="200"/>
      <c r="AM109" s="258"/>
      <c r="AN109" s="202"/>
      <c r="AO109" s="202"/>
      <c r="AP109" s="202"/>
      <c r="AQ109" s="202"/>
      <c r="AR109" s="202"/>
      <c r="AS109" s="202"/>
      <c r="AT109" s="202"/>
      <c r="AU109" s="202"/>
      <c r="AV109" s="202"/>
      <c r="AW109" s="202"/>
      <c r="AX109" s="202"/>
      <c r="AY109" s="202"/>
      <c r="AZ109" s="202"/>
      <c r="BA109" s="202"/>
      <c r="BB109" s="202"/>
      <c r="BC109" s="202"/>
      <c r="BD109" s="202"/>
      <c r="BE109" s="202"/>
      <c r="BF109" s="202"/>
      <c r="BG109" s="202"/>
      <c r="BH109" s="202"/>
      <c r="BI109" s="202"/>
      <c r="BJ109" s="202"/>
      <c r="BK109" s="202"/>
      <c r="BL109" s="202"/>
      <c r="BM109" s="202"/>
      <c r="BN109" s="202"/>
      <c r="BO109" s="202"/>
      <c r="BP109" s="202"/>
      <c r="BQ109" s="202"/>
      <c r="BR109" s="202"/>
      <c r="BS109" s="202"/>
      <c r="BT109" s="202"/>
      <c r="BU109" s="202"/>
      <c r="BV109" s="202"/>
      <c r="BW109" s="202"/>
      <c r="BX109" s="202"/>
      <c r="BY109" s="202"/>
      <c r="BZ109" s="202"/>
      <c r="CA109" s="202"/>
      <c r="CB109" s="202"/>
      <c r="CC109" s="202"/>
      <c r="CD109" s="202"/>
      <c r="CE109" s="202"/>
      <c r="CF109" s="202">
        <v>103</v>
      </c>
      <c r="CG109" s="202"/>
      <c r="CH109" s="202">
        <v>210</v>
      </c>
      <c r="CI109" s="202"/>
      <c r="CJ109" s="202"/>
      <c r="CK109" s="202"/>
      <c r="CL109" s="202"/>
      <c r="CM109" s="202"/>
      <c r="CN109" s="202"/>
      <c r="CO109" s="202"/>
      <c r="CP109" s="202"/>
      <c r="CQ109" s="202"/>
      <c r="CR109" s="202"/>
      <c r="CS109" s="202"/>
      <c r="CT109" s="202"/>
      <c r="CU109" s="202"/>
      <c r="CV109" s="202"/>
      <c r="CW109" s="204"/>
    </row>
    <row r="110" spans="21:101" s="113" customFormat="1">
      <c r="U110" s="200"/>
      <c r="V110" s="200"/>
      <c r="W110" s="197"/>
      <c r="X110" s="202"/>
      <c r="Y110" s="200"/>
      <c r="Z110" s="200"/>
      <c r="AA110" s="200"/>
      <c r="AB110" s="200"/>
      <c r="AC110" s="200"/>
      <c r="AD110" s="200"/>
      <c r="AE110" s="200"/>
      <c r="AF110" s="200"/>
      <c r="AG110" s="200"/>
      <c r="AH110" s="200"/>
      <c r="AI110" s="200"/>
      <c r="AJ110" s="263" t="s">
        <v>76</v>
      </c>
      <c r="AK110" s="263" t="s">
        <v>76</v>
      </c>
      <c r="AL110" s="200"/>
      <c r="AM110" s="258"/>
      <c r="AN110" s="202"/>
      <c r="AO110" s="202"/>
      <c r="AP110" s="202"/>
      <c r="AQ110" s="202"/>
      <c r="AR110" s="202"/>
      <c r="AS110" s="202"/>
      <c r="AT110" s="202"/>
      <c r="AU110" s="202"/>
      <c r="AV110" s="202"/>
      <c r="AW110" s="202"/>
      <c r="AX110" s="202"/>
      <c r="AY110" s="202"/>
      <c r="AZ110" s="202"/>
      <c r="BA110" s="202"/>
      <c r="BB110" s="202"/>
      <c r="BC110" s="202"/>
      <c r="BD110" s="202"/>
      <c r="BE110" s="202"/>
      <c r="BF110" s="202"/>
      <c r="BG110" s="202"/>
      <c r="BH110" s="202"/>
      <c r="BI110" s="202"/>
      <c r="BJ110" s="202"/>
      <c r="BK110" s="202"/>
      <c r="BL110" s="202"/>
      <c r="BM110" s="202"/>
      <c r="BN110" s="202"/>
      <c r="BO110" s="202"/>
      <c r="BP110" s="202"/>
      <c r="BQ110" s="202"/>
      <c r="BR110" s="202"/>
      <c r="BS110" s="202"/>
      <c r="BT110" s="202"/>
      <c r="BU110" s="202"/>
      <c r="BV110" s="202"/>
      <c r="BW110" s="202"/>
      <c r="BX110" s="202"/>
      <c r="BY110" s="202"/>
      <c r="BZ110" s="202"/>
      <c r="CA110" s="202"/>
      <c r="CB110" s="202"/>
      <c r="CC110" s="202"/>
      <c r="CD110" s="202"/>
      <c r="CE110" s="202"/>
      <c r="CF110" s="202">
        <v>105</v>
      </c>
      <c r="CG110" s="202"/>
      <c r="CH110" s="202">
        <v>215</v>
      </c>
      <c r="CI110" s="202"/>
      <c r="CJ110" s="202"/>
      <c r="CK110" s="202"/>
      <c r="CL110" s="202"/>
      <c r="CM110" s="202"/>
      <c r="CN110" s="202"/>
      <c r="CO110" s="202"/>
      <c r="CP110" s="202"/>
      <c r="CQ110" s="202"/>
      <c r="CR110" s="202"/>
      <c r="CS110" s="202"/>
      <c r="CT110" s="202"/>
      <c r="CU110" s="202"/>
      <c r="CV110" s="202"/>
      <c r="CW110" s="204"/>
    </row>
    <row r="111" spans="21:101" s="113" customFormat="1">
      <c r="U111" s="200"/>
      <c r="V111" s="200"/>
      <c r="W111" s="197"/>
      <c r="X111" s="202"/>
      <c r="Y111" s="200"/>
      <c r="Z111" s="200"/>
      <c r="AA111" s="200"/>
      <c r="AB111" s="200"/>
      <c r="AC111" s="200"/>
      <c r="AD111" s="200"/>
      <c r="AE111" s="200"/>
      <c r="AF111" s="200"/>
      <c r="AG111" s="200"/>
      <c r="AH111" s="200"/>
      <c r="AI111" s="200"/>
      <c r="AJ111" s="263" t="s">
        <v>135</v>
      </c>
      <c r="AK111" s="263" t="s">
        <v>75</v>
      </c>
      <c r="AL111" s="200"/>
      <c r="AM111" s="258"/>
      <c r="AN111" s="202"/>
      <c r="AO111" s="202"/>
      <c r="AP111" s="202"/>
      <c r="AQ111" s="202"/>
      <c r="AR111" s="202"/>
      <c r="AS111" s="202"/>
      <c r="AT111" s="202"/>
      <c r="AU111" s="202"/>
      <c r="AV111" s="202"/>
      <c r="AW111" s="202"/>
      <c r="AX111" s="202"/>
      <c r="AY111" s="202"/>
      <c r="AZ111" s="202"/>
      <c r="BA111" s="202"/>
      <c r="BB111" s="202"/>
      <c r="BC111" s="202"/>
      <c r="BD111" s="202"/>
      <c r="BE111" s="202"/>
      <c r="BF111" s="202"/>
      <c r="BG111" s="202"/>
      <c r="BH111" s="202"/>
      <c r="BI111" s="202"/>
      <c r="BJ111" s="202"/>
      <c r="BK111" s="202"/>
      <c r="BL111" s="202"/>
      <c r="BM111" s="202"/>
      <c r="BN111" s="202"/>
      <c r="BO111" s="202"/>
      <c r="BP111" s="202"/>
      <c r="BQ111" s="202"/>
      <c r="BR111" s="202"/>
      <c r="BS111" s="202"/>
      <c r="BT111" s="202"/>
      <c r="BU111" s="202"/>
      <c r="BV111" s="202"/>
      <c r="BW111" s="202"/>
      <c r="BX111" s="202"/>
      <c r="BY111" s="202"/>
      <c r="BZ111" s="202"/>
      <c r="CA111" s="202"/>
      <c r="CB111" s="202"/>
      <c r="CC111" s="202"/>
      <c r="CD111" s="202"/>
      <c r="CE111" s="202"/>
      <c r="CF111" s="202">
        <v>107</v>
      </c>
      <c r="CG111" s="202"/>
      <c r="CH111" s="202">
        <v>259</v>
      </c>
      <c r="CI111" s="202"/>
      <c r="CJ111" s="202"/>
      <c r="CK111" s="202"/>
      <c r="CL111" s="202"/>
      <c r="CM111" s="202"/>
      <c r="CN111" s="202"/>
      <c r="CO111" s="202"/>
      <c r="CP111" s="202"/>
      <c r="CQ111" s="202"/>
      <c r="CR111" s="202"/>
      <c r="CS111" s="202"/>
      <c r="CT111" s="202"/>
      <c r="CU111" s="202"/>
      <c r="CV111" s="202"/>
      <c r="CW111" s="204"/>
    </row>
    <row r="112" spans="21:101" s="113" customFormat="1">
      <c r="U112" s="200"/>
      <c r="V112" s="200"/>
      <c r="W112" s="197"/>
      <c r="X112" s="202"/>
      <c r="Y112" s="200"/>
      <c r="Z112" s="200"/>
      <c r="AA112" s="200"/>
      <c r="AB112" s="200"/>
      <c r="AC112" s="200"/>
      <c r="AD112" s="200"/>
      <c r="AE112" s="200"/>
      <c r="AF112" s="200"/>
      <c r="AG112" s="200"/>
      <c r="AH112" s="200"/>
      <c r="AI112" s="200"/>
      <c r="AJ112" s="263" t="s">
        <v>129</v>
      </c>
      <c r="AK112" s="263" t="s">
        <v>129</v>
      </c>
      <c r="AL112" s="200"/>
      <c r="AM112" s="258"/>
      <c r="AN112" s="202"/>
      <c r="AO112" s="202"/>
      <c r="AP112" s="202"/>
      <c r="AQ112" s="202"/>
      <c r="AR112" s="202"/>
      <c r="AS112" s="202"/>
      <c r="AT112" s="202"/>
      <c r="AU112" s="202"/>
      <c r="AV112" s="202"/>
      <c r="AW112" s="202"/>
      <c r="AX112" s="202"/>
      <c r="AY112" s="202"/>
      <c r="AZ112" s="202"/>
      <c r="BA112" s="202"/>
      <c r="BB112" s="202"/>
      <c r="BC112" s="202"/>
      <c r="BD112" s="202"/>
      <c r="BE112" s="202"/>
      <c r="BF112" s="202"/>
      <c r="BG112" s="202"/>
      <c r="BH112" s="202"/>
      <c r="BI112" s="202"/>
      <c r="BJ112" s="202"/>
      <c r="BK112" s="202"/>
      <c r="BL112" s="202"/>
      <c r="BM112" s="202"/>
      <c r="BN112" s="202"/>
      <c r="BO112" s="202"/>
      <c r="BP112" s="202"/>
      <c r="BQ112" s="202"/>
      <c r="BR112" s="202"/>
      <c r="BS112" s="202"/>
      <c r="BT112" s="202"/>
      <c r="BU112" s="202"/>
      <c r="BV112" s="202"/>
      <c r="BW112" s="202"/>
      <c r="BX112" s="202"/>
      <c r="BY112" s="202"/>
      <c r="BZ112" s="202"/>
      <c r="CA112" s="202"/>
      <c r="CB112" s="202"/>
      <c r="CC112" s="202"/>
      <c r="CD112" s="202"/>
      <c r="CE112" s="202"/>
      <c r="CF112" s="202">
        <v>118</v>
      </c>
      <c r="CG112" s="202"/>
      <c r="CH112" s="202">
        <v>330</v>
      </c>
      <c r="CI112" s="202"/>
      <c r="CJ112" s="202"/>
      <c r="CK112" s="202"/>
      <c r="CL112" s="202"/>
      <c r="CM112" s="202"/>
      <c r="CN112" s="202"/>
      <c r="CO112" s="202"/>
      <c r="CP112" s="202"/>
      <c r="CQ112" s="202"/>
      <c r="CR112" s="202"/>
      <c r="CS112" s="202"/>
      <c r="CT112" s="202"/>
      <c r="CU112" s="202"/>
      <c r="CV112" s="202"/>
      <c r="CW112" s="204"/>
    </row>
    <row r="113" spans="21:101" s="113" customFormat="1">
      <c r="U113" s="200"/>
      <c r="V113" s="200"/>
      <c r="W113" s="197"/>
      <c r="X113" s="202"/>
      <c r="Y113" s="200"/>
      <c r="Z113" s="200"/>
      <c r="AA113" s="200"/>
      <c r="AB113" s="200"/>
      <c r="AC113" s="200"/>
      <c r="AD113" s="200"/>
      <c r="AE113" s="200"/>
      <c r="AF113" s="200"/>
      <c r="AG113" s="200"/>
      <c r="AH113" s="200"/>
      <c r="AI113" s="200"/>
      <c r="AJ113" s="263" t="s">
        <v>73</v>
      </c>
      <c r="AK113" s="263" t="s">
        <v>73</v>
      </c>
      <c r="AL113" s="200"/>
      <c r="AM113" s="258"/>
      <c r="AN113" s="202"/>
      <c r="AO113" s="202"/>
      <c r="AP113" s="202"/>
      <c r="AQ113" s="202"/>
      <c r="AR113" s="202"/>
      <c r="AS113" s="202"/>
      <c r="AT113" s="202"/>
      <c r="AU113" s="202"/>
      <c r="AV113" s="202"/>
      <c r="AW113" s="202"/>
      <c r="AX113" s="202"/>
      <c r="AY113" s="202"/>
      <c r="AZ113" s="202"/>
      <c r="BA113" s="202"/>
      <c r="BB113" s="202"/>
      <c r="BC113" s="202"/>
      <c r="BD113" s="202"/>
      <c r="BE113" s="202"/>
      <c r="BF113" s="202"/>
      <c r="BG113" s="202"/>
      <c r="BH113" s="202"/>
      <c r="BI113" s="202"/>
      <c r="BJ113" s="202"/>
      <c r="BK113" s="202"/>
      <c r="BL113" s="202"/>
      <c r="BM113" s="202"/>
      <c r="BN113" s="202"/>
      <c r="BO113" s="202"/>
      <c r="BP113" s="202"/>
      <c r="BQ113" s="202"/>
      <c r="BR113" s="202"/>
      <c r="BS113" s="202"/>
      <c r="BT113" s="202"/>
      <c r="BU113" s="202"/>
      <c r="BV113" s="202"/>
      <c r="BW113" s="202"/>
      <c r="BX113" s="202"/>
      <c r="BY113" s="202"/>
      <c r="BZ113" s="202"/>
      <c r="CA113" s="202"/>
      <c r="CB113" s="202"/>
      <c r="CC113" s="202"/>
      <c r="CD113" s="202"/>
      <c r="CE113" s="202"/>
      <c r="CF113" s="202">
        <v>126</v>
      </c>
      <c r="CG113" s="202"/>
      <c r="CH113" s="202">
        <v>395</v>
      </c>
      <c r="CI113" s="202"/>
      <c r="CJ113" s="202"/>
      <c r="CK113" s="202"/>
      <c r="CL113" s="202"/>
      <c r="CM113" s="202"/>
      <c r="CN113" s="202"/>
      <c r="CO113" s="202"/>
      <c r="CP113" s="202"/>
      <c r="CQ113" s="202"/>
      <c r="CR113" s="202"/>
      <c r="CS113" s="202"/>
      <c r="CT113" s="202"/>
      <c r="CU113" s="202"/>
      <c r="CV113" s="202"/>
      <c r="CW113" s="204"/>
    </row>
    <row r="114" spans="21:101" s="113" customFormat="1">
      <c r="U114" s="200"/>
      <c r="V114" s="200"/>
      <c r="W114" s="197"/>
      <c r="X114" s="202"/>
      <c r="Y114" s="200"/>
      <c r="Z114" s="200"/>
      <c r="AA114" s="200"/>
      <c r="AB114" s="200"/>
      <c r="AC114" s="200"/>
      <c r="AD114" s="200"/>
      <c r="AE114" s="200"/>
      <c r="AF114" s="200"/>
      <c r="AG114" s="200"/>
      <c r="AH114" s="200"/>
      <c r="AI114" s="200"/>
      <c r="AJ114" s="263" t="s">
        <v>138</v>
      </c>
      <c r="AK114" s="263" t="s">
        <v>78</v>
      </c>
      <c r="AL114" s="200"/>
      <c r="AM114" s="258"/>
      <c r="AN114" s="202"/>
      <c r="AO114" s="202"/>
      <c r="AP114" s="202"/>
      <c r="AQ114" s="202"/>
      <c r="AR114" s="202"/>
      <c r="AS114" s="202"/>
      <c r="AT114" s="202"/>
      <c r="AU114" s="202"/>
      <c r="AV114" s="202"/>
      <c r="AW114" s="202"/>
      <c r="AX114" s="202"/>
      <c r="AY114" s="202"/>
      <c r="AZ114" s="202"/>
      <c r="BA114" s="202"/>
      <c r="BB114" s="202"/>
      <c r="BC114" s="202"/>
      <c r="BD114" s="202"/>
      <c r="BE114" s="202"/>
      <c r="BF114" s="202"/>
      <c r="BG114" s="202"/>
      <c r="BH114" s="202"/>
      <c r="BI114" s="202"/>
      <c r="BJ114" s="202"/>
      <c r="BK114" s="202"/>
      <c r="BL114" s="202"/>
      <c r="BM114" s="202"/>
      <c r="BN114" s="202"/>
      <c r="BO114" s="202"/>
      <c r="BP114" s="202"/>
      <c r="BQ114" s="202"/>
      <c r="BR114" s="202"/>
      <c r="BS114" s="202"/>
      <c r="BT114" s="202"/>
      <c r="BU114" s="202"/>
      <c r="BV114" s="202"/>
      <c r="BW114" s="202"/>
      <c r="BX114" s="202"/>
      <c r="BY114" s="202"/>
      <c r="BZ114" s="202"/>
      <c r="CA114" s="202"/>
      <c r="CB114" s="202"/>
      <c r="CC114" s="202"/>
      <c r="CD114" s="202"/>
      <c r="CE114" s="202"/>
      <c r="CF114" s="202">
        <v>134</v>
      </c>
      <c r="CG114" s="202"/>
      <c r="CH114" s="202"/>
      <c r="CI114" s="202"/>
      <c r="CJ114" s="202"/>
      <c r="CK114" s="202"/>
      <c r="CL114" s="202"/>
      <c r="CM114" s="202"/>
      <c r="CN114" s="202"/>
      <c r="CO114" s="202"/>
      <c r="CP114" s="202"/>
      <c r="CQ114" s="202"/>
      <c r="CR114" s="202"/>
      <c r="CS114" s="202"/>
      <c r="CT114" s="202"/>
      <c r="CU114" s="202"/>
      <c r="CV114" s="202"/>
      <c r="CW114" s="204"/>
    </row>
    <row r="115" spans="21:101" s="113" customFormat="1">
      <c r="U115" s="200"/>
      <c r="V115" s="200"/>
      <c r="W115" s="197"/>
      <c r="X115" s="202"/>
      <c r="Y115" s="200"/>
      <c r="Z115" s="200"/>
      <c r="AA115" s="200"/>
      <c r="AB115" s="200"/>
      <c r="AC115" s="200"/>
      <c r="AD115" s="200"/>
      <c r="AE115" s="200"/>
      <c r="AF115" s="200"/>
      <c r="AG115" s="200"/>
      <c r="AH115" s="200"/>
      <c r="AI115" s="200"/>
      <c r="AJ115" s="263" t="s">
        <v>139</v>
      </c>
      <c r="AK115" s="263" t="s">
        <v>79</v>
      </c>
      <c r="AL115" s="200"/>
      <c r="AM115" s="258"/>
      <c r="AN115" s="202"/>
      <c r="AO115" s="202"/>
      <c r="AP115" s="202"/>
      <c r="AQ115" s="202"/>
      <c r="AR115" s="202"/>
      <c r="AS115" s="202"/>
      <c r="AT115" s="202"/>
      <c r="AU115" s="202"/>
      <c r="AV115" s="202"/>
      <c r="AW115" s="202"/>
      <c r="AX115" s="202"/>
      <c r="AY115" s="202"/>
      <c r="AZ115" s="202"/>
      <c r="BA115" s="202"/>
      <c r="BB115" s="202"/>
      <c r="BC115" s="202"/>
      <c r="BD115" s="202"/>
      <c r="BE115" s="202"/>
      <c r="BF115" s="202"/>
      <c r="BG115" s="202"/>
      <c r="BH115" s="202"/>
      <c r="BI115" s="202"/>
      <c r="BJ115" s="202"/>
      <c r="BK115" s="202"/>
      <c r="BL115" s="202"/>
      <c r="BM115" s="202"/>
      <c r="BN115" s="202"/>
      <c r="BO115" s="202"/>
      <c r="BP115" s="202"/>
      <c r="BQ115" s="202"/>
      <c r="BR115" s="202"/>
      <c r="BS115" s="202"/>
      <c r="BT115" s="202"/>
      <c r="BU115" s="202"/>
      <c r="BV115" s="202"/>
      <c r="BW115" s="202"/>
      <c r="BX115" s="202"/>
      <c r="BY115" s="202"/>
      <c r="BZ115" s="202"/>
      <c r="CA115" s="202"/>
      <c r="CB115" s="202"/>
      <c r="CC115" s="202"/>
      <c r="CD115" s="202"/>
      <c r="CE115" s="202"/>
      <c r="CF115" s="202">
        <v>138</v>
      </c>
      <c r="CG115" s="202"/>
      <c r="CH115" s="202"/>
      <c r="CI115" s="202"/>
      <c r="CJ115" s="202"/>
      <c r="CK115" s="202"/>
      <c r="CL115" s="202"/>
      <c r="CM115" s="202"/>
      <c r="CN115" s="202"/>
      <c r="CO115" s="202"/>
      <c r="CP115" s="202"/>
      <c r="CQ115" s="202"/>
      <c r="CR115" s="202"/>
      <c r="CS115" s="202"/>
      <c r="CT115" s="202"/>
      <c r="CU115" s="202"/>
      <c r="CV115" s="202"/>
      <c r="CW115" s="204"/>
    </row>
    <row r="116" spans="21:101" s="113" customFormat="1">
      <c r="U116" s="200"/>
      <c r="V116" s="200"/>
      <c r="W116" s="197"/>
      <c r="X116" s="202"/>
      <c r="Y116" s="200"/>
      <c r="Z116" s="200"/>
      <c r="AA116" s="200"/>
      <c r="AB116" s="200"/>
      <c r="AC116" s="200"/>
      <c r="AD116" s="200"/>
      <c r="AE116" s="200"/>
      <c r="AF116" s="200"/>
      <c r="AG116" s="200"/>
      <c r="AH116" s="200"/>
      <c r="AI116" s="200"/>
      <c r="AJ116" s="263" t="s">
        <v>136</v>
      </c>
      <c r="AK116" s="263" t="s">
        <v>77</v>
      </c>
      <c r="AL116" s="200"/>
      <c r="AM116" s="258"/>
      <c r="AN116" s="202"/>
      <c r="AO116" s="202"/>
      <c r="AP116" s="202"/>
      <c r="AQ116" s="202"/>
      <c r="AR116" s="202"/>
      <c r="AS116" s="202"/>
      <c r="AT116" s="202"/>
      <c r="AU116" s="202"/>
      <c r="AV116" s="202"/>
      <c r="AW116" s="202"/>
      <c r="AX116" s="202"/>
      <c r="AY116" s="202"/>
      <c r="AZ116" s="202"/>
      <c r="BA116" s="202"/>
      <c r="BB116" s="202"/>
      <c r="BC116" s="202"/>
      <c r="BD116" s="202"/>
      <c r="BE116" s="202"/>
      <c r="BF116" s="202"/>
      <c r="BG116" s="202"/>
      <c r="BH116" s="202"/>
      <c r="BI116" s="202"/>
      <c r="BJ116" s="202"/>
      <c r="BK116" s="202"/>
      <c r="BL116" s="202"/>
      <c r="BM116" s="202"/>
      <c r="BN116" s="202"/>
      <c r="BO116" s="202"/>
      <c r="BP116" s="202"/>
      <c r="BQ116" s="202"/>
      <c r="BR116" s="202"/>
      <c r="BS116" s="202"/>
      <c r="BT116" s="202"/>
      <c r="BU116" s="202"/>
      <c r="BV116" s="202"/>
      <c r="BW116" s="202"/>
      <c r="BX116" s="202"/>
      <c r="BY116" s="202"/>
      <c r="BZ116" s="202"/>
      <c r="CA116" s="202"/>
      <c r="CB116" s="202"/>
      <c r="CC116" s="202"/>
      <c r="CD116" s="202"/>
      <c r="CE116" s="202"/>
      <c r="CF116" s="202">
        <v>164</v>
      </c>
      <c r="CG116" s="202"/>
      <c r="CH116" s="202"/>
      <c r="CI116" s="202"/>
      <c r="CJ116" s="202"/>
      <c r="CK116" s="202"/>
      <c r="CL116" s="202"/>
      <c r="CM116" s="202"/>
      <c r="CN116" s="202"/>
      <c r="CO116" s="202"/>
      <c r="CP116" s="202"/>
      <c r="CQ116" s="202"/>
      <c r="CR116" s="202"/>
      <c r="CS116" s="202"/>
      <c r="CT116" s="202"/>
      <c r="CU116" s="202"/>
      <c r="CV116" s="202"/>
      <c r="CW116" s="204"/>
    </row>
    <row r="117" spans="21:101" s="113" customFormat="1">
      <c r="U117" s="200"/>
      <c r="V117" s="200"/>
      <c r="W117" s="197"/>
      <c r="X117" s="202"/>
      <c r="Y117" s="200"/>
      <c r="Z117" s="200"/>
      <c r="AA117" s="200"/>
      <c r="AB117" s="200"/>
      <c r="AC117" s="200"/>
      <c r="AD117" s="200"/>
      <c r="AE117" s="200"/>
      <c r="AF117" s="200"/>
      <c r="AG117" s="200"/>
      <c r="AH117" s="200"/>
      <c r="AI117" s="200"/>
      <c r="AJ117" s="263" t="s">
        <v>74</v>
      </c>
      <c r="AK117" s="263" t="s">
        <v>74</v>
      </c>
      <c r="AL117" s="200"/>
      <c r="AM117" s="258"/>
      <c r="AN117" s="202"/>
      <c r="AO117" s="202"/>
      <c r="AP117" s="202"/>
      <c r="AQ117" s="202"/>
      <c r="AR117" s="202"/>
      <c r="AS117" s="202"/>
      <c r="AT117" s="202"/>
      <c r="AU117" s="202"/>
      <c r="AV117" s="202"/>
      <c r="AW117" s="202"/>
      <c r="AX117" s="202"/>
      <c r="AY117" s="202"/>
      <c r="AZ117" s="202"/>
      <c r="BA117" s="202"/>
      <c r="BB117" s="202"/>
      <c r="BC117" s="202"/>
      <c r="BD117" s="202"/>
      <c r="BE117" s="202"/>
      <c r="BF117" s="202"/>
      <c r="BG117" s="202"/>
      <c r="BH117" s="202"/>
      <c r="BI117" s="202"/>
      <c r="BJ117" s="202"/>
      <c r="BK117" s="202"/>
      <c r="BL117" s="202"/>
      <c r="BM117" s="202"/>
      <c r="BN117" s="202"/>
      <c r="BO117" s="202"/>
      <c r="BP117" s="202"/>
      <c r="BQ117" s="202"/>
      <c r="BR117" s="202"/>
      <c r="BS117" s="202"/>
      <c r="BT117" s="202"/>
      <c r="BU117" s="202"/>
      <c r="BV117" s="202"/>
      <c r="BW117" s="202"/>
      <c r="BX117" s="202"/>
      <c r="BY117" s="202"/>
      <c r="BZ117" s="202"/>
      <c r="CA117" s="202"/>
      <c r="CB117" s="202"/>
      <c r="CC117" s="202"/>
      <c r="CD117" s="202"/>
      <c r="CE117" s="202"/>
      <c r="CF117" s="202">
        <v>187</v>
      </c>
      <c r="CG117" s="202"/>
      <c r="CH117" s="202"/>
      <c r="CI117" s="202"/>
      <c r="CJ117" s="202"/>
      <c r="CK117" s="202"/>
      <c r="CL117" s="202"/>
      <c r="CM117" s="202"/>
      <c r="CN117" s="202"/>
      <c r="CO117" s="202"/>
      <c r="CP117" s="202"/>
      <c r="CQ117" s="202"/>
      <c r="CR117" s="202"/>
      <c r="CS117" s="202"/>
      <c r="CT117" s="202"/>
      <c r="CU117" s="202"/>
      <c r="CV117" s="202"/>
      <c r="CW117" s="204"/>
    </row>
    <row r="118" spans="21:101" s="113" customFormat="1">
      <c r="U118" s="200"/>
      <c r="V118" s="200"/>
      <c r="W118" s="197"/>
      <c r="X118" s="202"/>
      <c r="Y118" s="200"/>
      <c r="Z118" s="200"/>
      <c r="AA118" s="200"/>
      <c r="AB118" s="200"/>
      <c r="AC118" s="200"/>
      <c r="AD118" s="200"/>
      <c r="AE118" s="200"/>
      <c r="AF118" s="200"/>
      <c r="AG118" s="200"/>
      <c r="AH118" s="200"/>
      <c r="AI118" s="200"/>
      <c r="AJ118" s="263" t="s">
        <v>72</v>
      </c>
      <c r="AK118" s="263" t="s">
        <v>72</v>
      </c>
      <c r="AL118" s="200"/>
      <c r="AM118" s="258"/>
      <c r="AN118" s="202"/>
      <c r="AO118" s="202"/>
      <c r="AP118" s="202"/>
      <c r="AQ118" s="202"/>
      <c r="AR118" s="202"/>
      <c r="AS118" s="202"/>
      <c r="AT118" s="202"/>
      <c r="AU118" s="202"/>
      <c r="AV118" s="202"/>
      <c r="AW118" s="202"/>
      <c r="AX118" s="202"/>
      <c r="AY118" s="202"/>
      <c r="AZ118" s="202"/>
      <c r="BA118" s="202"/>
      <c r="BB118" s="202"/>
      <c r="BC118" s="202"/>
      <c r="BD118" s="202"/>
      <c r="BE118" s="202"/>
      <c r="BF118" s="202"/>
      <c r="BG118" s="202"/>
      <c r="BH118" s="202"/>
      <c r="BI118" s="202"/>
      <c r="BJ118" s="202"/>
      <c r="BK118" s="202"/>
      <c r="BL118" s="202"/>
      <c r="BM118" s="202"/>
      <c r="BN118" s="202"/>
      <c r="BO118" s="202"/>
      <c r="BP118" s="202"/>
      <c r="BQ118" s="202"/>
      <c r="BR118" s="202"/>
      <c r="BS118" s="202"/>
      <c r="BT118" s="202"/>
      <c r="BU118" s="202"/>
      <c r="BV118" s="202"/>
      <c r="BW118" s="202"/>
      <c r="BX118" s="202"/>
      <c r="BY118" s="202"/>
      <c r="BZ118" s="202"/>
      <c r="CA118" s="202"/>
      <c r="CB118" s="202"/>
      <c r="CC118" s="202"/>
      <c r="CD118" s="202"/>
      <c r="CE118" s="202"/>
      <c r="CF118" s="202">
        <v>210</v>
      </c>
      <c r="CG118" s="202"/>
      <c r="CH118" s="202"/>
      <c r="CI118" s="202"/>
      <c r="CJ118" s="202"/>
      <c r="CK118" s="202"/>
      <c r="CL118" s="202"/>
      <c r="CM118" s="202"/>
      <c r="CN118" s="202"/>
      <c r="CO118" s="202"/>
      <c r="CP118" s="202"/>
      <c r="CQ118" s="202"/>
      <c r="CR118" s="202"/>
      <c r="CS118" s="202"/>
      <c r="CT118" s="202"/>
      <c r="CU118" s="202"/>
      <c r="CV118" s="202"/>
      <c r="CW118" s="204"/>
    </row>
    <row r="119" spans="21:101" s="113" customFormat="1">
      <c r="U119" s="200"/>
      <c r="V119" s="200"/>
      <c r="W119" s="197"/>
      <c r="X119" s="202"/>
      <c r="Y119" s="200"/>
      <c r="Z119" s="200"/>
      <c r="AA119" s="200"/>
      <c r="AB119" s="200"/>
      <c r="AC119" s="200"/>
      <c r="AD119" s="200"/>
      <c r="AE119" s="200"/>
      <c r="AF119" s="200"/>
      <c r="AG119" s="200"/>
      <c r="AH119" s="200"/>
      <c r="AI119" s="200"/>
      <c r="AJ119" s="264" t="s">
        <v>104</v>
      </c>
      <c r="AK119" s="264" t="s">
        <v>104</v>
      </c>
      <c r="AL119" s="200"/>
      <c r="AM119" s="258"/>
      <c r="AN119" s="202"/>
      <c r="AO119" s="202"/>
      <c r="AP119" s="202"/>
      <c r="AQ119" s="202"/>
      <c r="AR119" s="202"/>
      <c r="AS119" s="202"/>
      <c r="AT119" s="202"/>
      <c r="AU119" s="202"/>
      <c r="AV119" s="202"/>
      <c r="AW119" s="202"/>
      <c r="AX119" s="202"/>
      <c r="AY119" s="202"/>
      <c r="AZ119" s="202"/>
      <c r="BA119" s="202"/>
      <c r="BB119" s="202"/>
      <c r="BC119" s="202"/>
      <c r="BD119" s="202"/>
      <c r="BE119" s="202"/>
      <c r="BF119" s="202"/>
      <c r="BG119" s="202"/>
      <c r="BH119" s="202"/>
      <c r="BI119" s="202"/>
      <c r="BJ119" s="202"/>
      <c r="BK119" s="202"/>
      <c r="BL119" s="202"/>
      <c r="BM119" s="202"/>
      <c r="BN119" s="202"/>
      <c r="BO119" s="202"/>
      <c r="BP119" s="202"/>
      <c r="BQ119" s="202"/>
      <c r="BR119" s="202"/>
      <c r="BS119" s="202"/>
      <c r="BT119" s="202"/>
      <c r="BU119" s="202"/>
      <c r="BV119" s="202"/>
      <c r="BW119" s="202"/>
      <c r="BX119" s="202"/>
      <c r="BY119" s="202"/>
      <c r="BZ119" s="202"/>
      <c r="CA119" s="202"/>
      <c r="CB119" s="202"/>
      <c r="CC119" s="202"/>
      <c r="CD119" s="202"/>
      <c r="CE119" s="202"/>
      <c r="CF119" s="202">
        <v>213</v>
      </c>
      <c r="CG119" s="202"/>
      <c r="CH119" s="202"/>
      <c r="CI119" s="202"/>
      <c r="CJ119" s="202"/>
      <c r="CK119" s="202"/>
      <c r="CL119" s="202"/>
      <c r="CM119" s="202"/>
      <c r="CN119" s="202"/>
      <c r="CO119" s="202"/>
      <c r="CP119" s="202"/>
      <c r="CQ119" s="202"/>
      <c r="CR119" s="202"/>
      <c r="CS119" s="202"/>
      <c r="CT119" s="202"/>
      <c r="CU119" s="202"/>
      <c r="CV119" s="202"/>
      <c r="CW119" s="204"/>
    </row>
    <row r="120" spans="21:101" s="113" customFormat="1">
      <c r="U120" s="200"/>
      <c r="V120" s="200"/>
      <c r="W120" s="197"/>
      <c r="X120" s="202"/>
      <c r="Y120" s="200"/>
      <c r="Z120" s="200"/>
      <c r="AA120" s="200"/>
      <c r="AB120" s="200"/>
      <c r="AC120" s="200"/>
      <c r="AD120" s="200"/>
      <c r="AE120" s="200"/>
      <c r="AF120" s="200"/>
      <c r="AG120" s="200"/>
      <c r="AH120" s="200"/>
      <c r="AI120" s="200"/>
      <c r="AJ120" s="264" t="s">
        <v>140</v>
      </c>
      <c r="AK120" s="264" t="s">
        <v>130</v>
      </c>
      <c r="AL120" s="200"/>
      <c r="AM120" s="258"/>
      <c r="AN120" s="202"/>
      <c r="AO120" s="202"/>
      <c r="AP120" s="202"/>
      <c r="AQ120" s="202"/>
      <c r="AR120" s="202"/>
      <c r="AS120" s="202"/>
      <c r="AT120" s="202"/>
      <c r="AU120" s="202"/>
      <c r="AV120" s="202"/>
      <c r="AW120" s="202"/>
      <c r="AX120" s="202"/>
      <c r="AY120" s="202"/>
      <c r="AZ120" s="202"/>
      <c r="BA120" s="202"/>
      <c r="BB120" s="202"/>
      <c r="BC120" s="202"/>
      <c r="BD120" s="202"/>
      <c r="BE120" s="202"/>
      <c r="BF120" s="202"/>
      <c r="BG120" s="202"/>
      <c r="BH120" s="202"/>
      <c r="BI120" s="202"/>
      <c r="BJ120" s="202"/>
      <c r="BK120" s="202"/>
      <c r="BL120" s="202"/>
      <c r="BM120" s="202"/>
      <c r="BN120" s="202"/>
      <c r="BO120" s="202"/>
      <c r="BP120" s="202"/>
      <c r="BQ120" s="202"/>
      <c r="BR120" s="202"/>
      <c r="BS120" s="202"/>
      <c r="BT120" s="202"/>
      <c r="BU120" s="202"/>
      <c r="BV120" s="202"/>
      <c r="BW120" s="202"/>
      <c r="BX120" s="202"/>
      <c r="BY120" s="202"/>
      <c r="BZ120" s="202"/>
      <c r="CA120" s="202"/>
      <c r="CB120" s="202"/>
      <c r="CC120" s="202"/>
      <c r="CD120" s="202"/>
      <c r="CE120" s="202"/>
      <c r="CF120" s="202">
        <v>405</v>
      </c>
      <c r="CG120" s="202"/>
      <c r="CH120" s="202"/>
      <c r="CI120" s="202"/>
      <c r="CJ120" s="202"/>
      <c r="CK120" s="202"/>
      <c r="CL120" s="202"/>
      <c r="CM120" s="202"/>
      <c r="CN120" s="202"/>
      <c r="CO120" s="202"/>
      <c r="CP120" s="202"/>
      <c r="CQ120" s="202"/>
      <c r="CR120" s="202"/>
      <c r="CS120" s="202"/>
      <c r="CT120" s="202"/>
      <c r="CU120" s="202"/>
      <c r="CV120" s="202"/>
      <c r="CW120" s="204"/>
    </row>
    <row r="121" spans="21:101" s="113" customFormat="1">
      <c r="U121" s="200"/>
      <c r="V121" s="200"/>
      <c r="W121" s="197"/>
      <c r="X121" s="202"/>
      <c r="Y121" s="200"/>
      <c r="Z121" s="200"/>
      <c r="AA121" s="200"/>
      <c r="AB121" s="200"/>
      <c r="AC121" s="200"/>
      <c r="AD121" s="200"/>
      <c r="AE121" s="200"/>
      <c r="AF121" s="200"/>
      <c r="AG121" s="200"/>
      <c r="AH121" s="200"/>
      <c r="AI121" s="200"/>
      <c r="AJ121" s="264" t="s">
        <v>141</v>
      </c>
      <c r="AK121" s="264" t="s">
        <v>105</v>
      </c>
      <c r="AL121" s="200"/>
      <c r="AM121" s="258"/>
      <c r="AN121" s="202"/>
      <c r="AO121" s="202"/>
      <c r="AP121" s="202"/>
      <c r="AQ121" s="202"/>
      <c r="AR121" s="202"/>
      <c r="AS121" s="202"/>
      <c r="AT121" s="202"/>
      <c r="AU121" s="202"/>
      <c r="AV121" s="202"/>
      <c r="AW121" s="202"/>
      <c r="AX121" s="202"/>
      <c r="AY121" s="202"/>
      <c r="AZ121" s="202"/>
      <c r="BA121" s="202"/>
      <c r="BB121" s="202"/>
      <c r="BC121" s="202"/>
      <c r="BD121" s="202"/>
      <c r="BE121" s="202"/>
      <c r="BF121" s="202"/>
      <c r="BG121" s="202"/>
      <c r="BH121" s="202"/>
      <c r="BI121" s="202"/>
      <c r="BJ121" s="202"/>
      <c r="BK121" s="202"/>
      <c r="BL121" s="202"/>
      <c r="BM121" s="202"/>
      <c r="BN121" s="202"/>
      <c r="BO121" s="202"/>
      <c r="BP121" s="202"/>
      <c r="BQ121" s="202"/>
      <c r="BR121" s="202"/>
      <c r="BS121" s="202"/>
      <c r="BT121" s="202"/>
      <c r="BU121" s="202"/>
      <c r="BV121" s="202"/>
      <c r="BW121" s="202"/>
      <c r="BX121" s="202"/>
      <c r="BY121" s="202"/>
      <c r="BZ121" s="202"/>
      <c r="CA121" s="202"/>
      <c r="CB121" s="202"/>
      <c r="CC121" s="202"/>
      <c r="CD121" s="202"/>
      <c r="CE121" s="202"/>
      <c r="CF121" s="202">
        <v>605</v>
      </c>
      <c r="CG121" s="202"/>
      <c r="CH121" s="202"/>
      <c r="CI121" s="202"/>
      <c r="CJ121" s="202"/>
      <c r="CK121" s="202"/>
      <c r="CL121" s="202"/>
      <c r="CM121" s="202"/>
      <c r="CN121" s="202"/>
      <c r="CO121" s="202"/>
      <c r="CP121" s="202"/>
      <c r="CQ121" s="202"/>
      <c r="CR121" s="202"/>
      <c r="CS121" s="202"/>
      <c r="CT121" s="202"/>
      <c r="CU121" s="202"/>
      <c r="CV121" s="202"/>
      <c r="CW121" s="204"/>
    </row>
    <row r="122" spans="21:101" s="113" customFormat="1">
      <c r="U122" s="200"/>
      <c r="V122" s="200"/>
      <c r="W122" s="197"/>
      <c r="X122" s="202"/>
      <c r="Y122" s="200"/>
      <c r="Z122" s="200"/>
      <c r="AA122" s="200"/>
      <c r="AB122" s="200"/>
      <c r="AC122" s="200"/>
      <c r="AD122" s="200"/>
      <c r="AE122" s="200"/>
      <c r="AF122" s="200"/>
      <c r="AG122" s="200"/>
      <c r="AH122" s="200"/>
      <c r="AI122" s="200"/>
      <c r="AJ122" s="264" t="s">
        <v>142</v>
      </c>
      <c r="AK122" s="264" t="s">
        <v>107</v>
      </c>
      <c r="AL122" s="200"/>
      <c r="AM122" s="258"/>
      <c r="AN122" s="202"/>
      <c r="AO122" s="202"/>
      <c r="AP122" s="202"/>
      <c r="AQ122" s="202"/>
      <c r="AR122" s="202"/>
      <c r="AS122" s="202"/>
      <c r="AT122" s="202"/>
      <c r="AU122" s="202"/>
      <c r="AV122" s="202"/>
      <c r="AW122" s="202"/>
      <c r="AX122" s="202"/>
      <c r="AY122" s="202"/>
      <c r="AZ122" s="202"/>
      <c r="BA122" s="202"/>
      <c r="BB122" s="202"/>
      <c r="BC122" s="202"/>
      <c r="BD122" s="202"/>
      <c r="BE122" s="202"/>
      <c r="BF122" s="202"/>
      <c r="BG122" s="202"/>
      <c r="BH122" s="202"/>
      <c r="BI122" s="202"/>
      <c r="BJ122" s="202"/>
      <c r="BK122" s="202"/>
      <c r="BL122" s="202"/>
      <c r="BM122" s="202"/>
      <c r="BN122" s="202"/>
      <c r="BO122" s="202"/>
      <c r="BP122" s="202"/>
      <c r="BQ122" s="202"/>
      <c r="BR122" s="202"/>
      <c r="BS122" s="202"/>
      <c r="BT122" s="202"/>
      <c r="BU122" s="202"/>
      <c r="BV122" s="202"/>
      <c r="BW122" s="202"/>
      <c r="BX122" s="202"/>
      <c r="BY122" s="202"/>
      <c r="BZ122" s="202"/>
      <c r="CA122" s="202"/>
      <c r="CB122" s="202"/>
      <c r="CC122" s="202"/>
      <c r="CD122" s="202"/>
      <c r="CE122" s="202"/>
      <c r="CF122" s="200"/>
      <c r="CG122" s="202"/>
      <c r="CH122" s="202"/>
      <c r="CI122" s="202"/>
      <c r="CJ122" s="202"/>
      <c r="CK122" s="202"/>
      <c r="CL122" s="202"/>
      <c r="CM122" s="202"/>
      <c r="CN122" s="202"/>
      <c r="CO122" s="202"/>
      <c r="CP122" s="202"/>
      <c r="CQ122" s="202"/>
      <c r="CR122" s="202"/>
      <c r="CS122" s="202"/>
      <c r="CT122" s="202"/>
      <c r="CU122" s="202"/>
      <c r="CV122" s="202"/>
      <c r="CW122" s="204"/>
    </row>
    <row r="123" spans="21:101">
      <c r="U123" s="182"/>
      <c r="V123" s="182"/>
      <c r="W123" s="182"/>
      <c r="X123" s="206"/>
      <c r="Y123" s="182"/>
      <c r="Z123" s="182"/>
      <c r="AA123" s="182"/>
      <c r="AB123" s="182"/>
      <c r="AC123" s="182"/>
      <c r="AD123" s="182"/>
      <c r="AE123" s="182"/>
      <c r="AF123" s="182"/>
      <c r="AG123" s="182"/>
      <c r="AH123" s="182"/>
      <c r="AI123" s="182"/>
      <c r="AJ123" s="264" t="s">
        <v>143</v>
      </c>
      <c r="AK123" s="264" t="s">
        <v>106</v>
      </c>
      <c r="AL123" s="182"/>
      <c r="AM123" s="262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  <c r="BJ123" s="206"/>
      <c r="BK123" s="206"/>
      <c r="BL123" s="206"/>
      <c r="BM123" s="206"/>
      <c r="BN123" s="206"/>
      <c r="BO123" s="206"/>
      <c r="BP123" s="206"/>
      <c r="BQ123" s="206"/>
      <c r="BR123" s="206"/>
      <c r="BS123" s="206"/>
      <c r="BT123" s="206"/>
      <c r="BU123" s="206"/>
      <c r="BV123" s="206"/>
      <c r="BW123" s="206"/>
      <c r="BX123" s="206"/>
      <c r="BY123" s="206"/>
      <c r="BZ123" s="206"/>
      <c r="CA123" s="206"/>
      <c r="CB123" s="206"/>
      <c r="CC123" s="206"/>
      <c r="CD123" s="206"/>
      <c r="CE123" s="206"/>
      <c r="CF123" s="182"/>
      <c r="CG123" s="202"/>
      <c r="CH123" s="202"/>
      <c r="CI123" s="202"/>
      <c r="CJ123" s="202"/>
      <c r="CK123" s="202"/>
      <c r="CL123" s="202"/>
      <c r="CM123" s="202"/>
      <c r="CN123" s="202"/>
      <c r="CO123" s="202"/>
      <c r="CP123" s="202"/>
      <c r="CQ123" s="202"/>
      <c r="CR123" s="202"/>
      <c r="CS123" s="202"/>
      <c r="CT123" s="202"/>
      <c r="CU123" s="202"/>
      <c r="CV123" s="202"/>
      <c r="CW123" s="204"/>
    </row>
    <row r="124" spans="21:101" s="113" customFormat="1">
      <c r="U124" s="200"/>
      <c r="V124" s="200"/>
      <c r="W124" s="200"/>
      <c r="X124" s="202"/>
      <c r="Y124" s="200"/>
      <c r="Z124" s="200"/>
      <c r="AA124" s="200"/>
      <c r="AB124" s="200"/>
      <c r="AC124" s="200"/>
      <c r="AD124" s="200"/>
      <c r="AE124" s="200"/>
      <c r="AF124" s="200"/>
      <c r="AG124" s="200"/>
      <c r="AH124" s="200"/>
      <c r="AI124" s="200"/>
      <c r="AJ124" s="264" t="s">
        <v>150</v>
      </c>
      <c r="AK124" s="264" t="s">
        <v>154</v>
      </c>
      <c r="AL124" s="200"/>
      <c r="AM124" s="258"/>
      <c r="AN124" s="202"/>
      <c r="AO124" s="202"/>
      <c r="AP124" s="202"/>
      <c r="AQ124" s="202"/>
      <c r="AR124" s="202"/>
      <c r="AS124" s="202"/>
      <c r="AT124" s="202"/>
      <c r="AU124" s="202"/>
      <c r="AV124" s="202"/>
      <c r="AW124" s="202"/>
      <c r="AX124" s="202"/>
      <c r="AY124" s="202"/>
      <c r="AZ124" s="202"/>
      <c r="BA124" s="202"/>
      <c r="BB124" s="202"/>
      <c r="BC124" s="202"/>
      <c r="BD124" s="202"/>
      <c r="BE124" s="202"/>
      <c r="BF124" s="202"/>
      <c r="BG124" s="202"/>
      <c r="BH124" s="202"/>
      <c r="BI124" s="202"/>
      <c r="BJ124" s="202"/>
      <c r="BK124" s="202"/>
      <c r="BL124" s="202"/>
      <c r="BM124" s="202"/>
      <c r="BN124" s="202"/>
      <c r="BO124" s="202"/>
      <c r="BP124" s="202"/>
      <c r="BQ124" s="202"/>
      <c r="BR124" s="202"/>
      <c r="BS124" s="202"/>
      <c r="BT124" s="202"/>
      <c r="BU124" s="202"/>
      <c r="BV124" s="202"/>
      <c r="BW124" s="202"/>
      <c r="BX124" s="202"/>
      <c r="BY124" s="202"/>
      <c r="BZ124" s="202"/>
      <c r="CA124" s="202"/>
      <c r="CB124" s="202"/>
      <c r="CC124" s="202"/>
      <c r="CD124" s="202"/>
      <c r="CE124" s="202"/>
      <c r="CF124" s="200"/>
      <c r="CG124" s="202"/>
      <c r="CH124" s="202"/>
      <c r="CI124" s="202"/>
      <c r="CJ124" s="202"/>
      <c r="CK124" s="202"/>
      <c r="CL124" s="202"/>
      <c r="CM124" s="202"/>
      <c r="CN124" s="202"/>
      <c r="CO124" s="202"/>
      <c r="CP124" s="202"/>
      <c r="CQ124" s="202"/>
      <c r="CR124" s="202"/>
      <c r="CS124" s="202"/>
      <c r="CT124" s="202"/>
      <c r="CU124" s="202"/>
      <c r="CV124" s="202"/>
      <c r="CW124" s="204"/>
    </row>
    <row r="125" spans="21:101" s="113" customFormat="1">
      <c r="U125" s="200"/>
      <c r="V125" s="200"/>
      <c r="W125" s="200"/>
      <c r="X125" s="202"/>
      <c r="Y125" s="200"/>
      <c r="Z125" s="200"/>
      <c r="AA125" s="200"/>
      <c r="AB125" s="200"/>
      <c r="AC125" s="200"/>
      <c r="AD125" s="200"/>
      <c r="AE125" s="200"/>
      <c r="AF125" s="200"/>
      <c r="AG125" s="200"/>
      <c r="AH125" s="200"/>
      <c r="AI125" s="200"/>
      <c r="AJ125" s="264" t="s">
        <v>151</v>
      </c>
      <c r="AK125" s="264" t="s">
        <v>155</v>
      </c>
      <c r="AL125" s="200"/>
      <c r="AM125" s="258"/>
      <c r="AN125" s="202"/>
      <c r="AO125" s="202"/>
      <c r="AP125" s="202"/>
      <c r="AQ125" s="202"/>
      <c r="AR125" s="202"/>
      <c r="AS125" s="202"/>
      <c r="AT125" s="202"/>
      <c r="AU125" s="202"/>
      <c r="AV125" s="202"/>
      <c r="AW125" s="202"/>
      <c r="AX125" s="202"/>
      <c r="AY125" s="202"/>
      <c r="AZ125" s="202"/>
      <c r="BA125" s="202"/>
      <c r="BB125" s="202"/>
      <c r="BC125" s="202"/>
      <c r="BD125" s="202"/>
      <c r="BE125" s="202"/>
      <c r="BF125" s="202"/>
      <c r="BG125" s="202"/>
      <c r="BH125" s="202"/>
      <c r="BI125" s="202"/>
      <c r="BJ125" s="202"/>
      <c r="BK125" s="202"/>
      <c r="BL125" s="202"/>
      <c r="BM125" s="202"/>
      <c r="BN125" s="202"/>
      <c r="BO125" s="202"/>
      <c r="BP125" s="202"/>
      <c r="BQ125" s="202"/>
      <c r="BR125" s="202"/>
      <c r="BS125" s="202"/>
      <c r="BT125" s="202"/>
      <c r="BU125" s="202"/>
      <c r="BV125" s="202"/>
      <c r="BW125" s="202"/>
      <c r="BX125" s="202"/>
      <c r="BY125" s="202"/>
      <c r="BZ125" s="202"/>
      <c r="CA125" s="202"/>
      <c r="CB125" s="202"/>
      <c r="CC125" s="202"/>
      <c r="CD125" s="202"/>
      <c r="CE125" s="202"/>
      <c r="CF125" s="200"/>
      <c r="CG125" s="202"/>
      <c r="CH125" s="202"/>
      <c r="CI125" s="202"/>
      <c r="CJ125" s="202"/>
      <c r="CK125" s="202"/>
      <c r="CL125" s="202"/>
      <c r="CM125" s="202"/>
      <c r="CN125" s="202"/>
      <c r="CO125" s="202"/>
      <c r="CP125" s="202"/>
      <c r="CQ125" s="202"/>
      <c r="CR125" s="202"/>
      <c r="CS125" s="202"/>
      <c r="CT125" s="202"/>
      <c r="CU125" s="202"/>
      <c r="CV125" s="202"/>
      <c r="CW125" s="204"/>
    </row>
    <row r="126" spans="21:101" s="113" customFormat="1">
      <c r="U126" s="200"/>
      <c r="V126" s="200"/>
      <c r="W126" s="200"/>
      <c r="X126" s="202"/>
      <c r="Y126" s="200"/>
      <c r="Z126" s="200"/>
      <c r="AA126" s="200"/>
      <c r="AB126" s="200"/>
      <c r="AC126" s="200"/>
      <c r="AD126" s="200"/>
      <c r="AE126" s="200"/>
      <c r="AF126" s="200"/>
      <c r="AG126" s="200"/>
      <c r="AH126" s="200"/>
      <c r="AI126" s="200"/>
      <c r="AJ126" s="205" t="s">
        <v>108</v>
      </c>
      <c r="AK126" s="205" t="s">
        <v>108</v>
      </c>
      <c r="AL126" s="200"/>
      <c r="AM126" s="258"/>
      <c r="AN126" s="202"/>
      <c r="AO126" s="202"/>
      <c r="AP126" s="202"/>
      <c r="AQ126" s="202"/>
      <c r="AR126" s="202"/>
      <c r="AS126" s="202"/>
      <c r="AT126" s="202"/>
      <c r="AU126" s="202"/>
      <c r="AV126" s="202"/>
      <c r="AW126" s="202"/>
      <c r="AX126" s="202"/>
      <c r="AY126" s="202"/>
      <c r="AZ126" s="202"/>
      <c r="BA126" s="202"/>
      <c r="BB126" s="202"/>
      <c r="BC126" s="202"/>
      <c r="BD126" s="202"/>
      <c r="BE126" s="202"/>
      <c r="BF126" s="202"/>
      <c r="BG126" s="202"/>
      <c r="BH126" s="202"/>
      <c r="BI126" s="202"/>
      <c r="BJ126" s="202"/>
      <c r="BK126" s="202"/>
      <c r="BL126" s="202"/>
      <c r="BM126" s="202"/>
      <c r="BN126" s="202"/>
      <c r="BO126" s="202"/>
      <c r="BP126" s="202"/>
      <c r="BQ126" s="202"/>
      <c r="BR126" s="202"/>
      <c r="BS126" s="202"/>
      <c r="BT126" s="202"/>
      <c r="BU126" s="202"/>
      <c r="BV126" s="202"/>
      <c r="BW126" s="202"/>
      <c r="BX126" s="202"/>
      <c r="BY126" s="202"/>
      <c r="BZ126" s="202"/>
      <c r="CA126" s="202"/>
      <c r="CB126" s="202"/>
      <c r="CC126" s="202"/>
      <c r="CD126" s="202"/>
      <c r="CE126" s="202"/>
      <c r="CF126" s="200"/>
      <c r="CG126" s="202"/>
      <c r="CH126" s="202"/>
      <c r="CI126" s="202"/>
      <c r="CJ126" s="202"/>
      <c r="CK126" s="202"/>
      <c r="CL126" s="202"/>
      <c r="CM126" s="202"/>
      <c r="CN126" s="202"/>
      <c r="CO126" s="202"/>
      <c r="CP126" s="202"/>
      <c r="CQ126" s="202"/>
      <c r="CR126" s="202"/>
      <c r="CS126" s="202"/>
      <c r="CT126" s="202"/>
      <c r="CU126" s="202"/>
      <c r="CV126" s="202"/>
      <c r="CW126" s="204"/>
    </row>
    <row r="127" spans="21:101" s="113" customFormat="1">
      <c r="U127" s="200"/>
      <c r="V127" s="200"/>
      <c r="W127" s="200"/>
      <c r="X127" s="202"/>
      <c r="Y127" s="200"/>
      <c r="Z127" s="200"/>
      <c r="AA127" s="200"/>
      <c r="AB127" s="200"/>
      <c r="AC127" s="200"/>
      <c r="AD127" s="200"/>
      <c r="AE127" s="200"/>
      <c r="AF127" s="200"/>
      <c r="AG127" s="200"/>
      <c r="AH127" s="200"/>
      <c r="AI127" s="200"/>
      <c r="AJ127" s="205" t="s">
        <v>109</v>
      </c>
      <c r="AK127" s="205" t="s">
        <v>109</v>
      </c>
      <c r="AL127" s="200"/>
      <c r="AM127" s="202"/>
      <c r="AN127" s="202"/>
      <c r="AO127" s="202"/>
      <c r="AP127" s="202"/>
      <c r="AQ127" s="202"/>
      <c r="AR127" s="202"/>
      <c r="AS127" s="202"/>
      <c r="AT127" s="202"/>
      <c r="AU127" s="202"/>
      <c r="AV127" s="202"/>
      <c r="AW127" s="202"/>
      <c r="AX127" s="202"/>
      <c r="AY127" s="202"/>
      <c r="AZ127" s="202"/>
      <c r="BA127" s="202"/>
      <c r="BB127" s="202"/>
      <c r="BC127" s="202"/>
      <c r="BD127" s="202"/>
      <c r="BE127" s="202"/>
      <c r="BF127" s="202"/>
      <c r="BG127" s="202"/>
      <c r="BH127" s="202"/>
      <c r="BI127" s="202"/>
      <c r="BJ127" s="202"/>
      <c r="BK127" s="202"/>
      <c r="BL127" s="202"/>
      <c r="BM127" s="202"/>
      <c r="BN127" s="202"/>
      <c r="BO127" s="202"/>
      <c r="BP127" s="202"/>
      <c r="BQ127" s="202"/>
      <c r="BR127" s="202"/>
      <c r="BS127" s="202"/>
      <c r="BT127" s="202"/>
      <c r="BU127" s="202"/>
      <c r="BV127" s="202"/>
      <c r="BW127" s="202"/>
      <c r="BX127" s="202"/>
      <c r="BY127" s="202"/>
      <c r="BZ127" s="202"/>
      <c r="CA127" s="202"/>
      <c r="CB127" s="202"/>
      <c r="CC127" s="202"/>
      <c r="CD127" s="202"/>
      <c r="CE127" s="202"/>
      <c r="CF127" s="206"/>
      <c r="CG127" s="206"/>
      <c r="CH127" s="206"/>
      <c r="CI127" s="206"/>
      <c r="CJ127" s="206"/>
      <c r="CK127" s="206"/>
      <c r="CL127" s="206"/>
      <c r="CM127" s="206"/>
      <c r="CN127" s="206"/>
      <c r="CO127" s="206"/>
      <c r="CP127" s="206"/>
      <c r="CQ127" s="206"/>
      <c r="CR127" s="206"/>
      <c r="CS127" s="206"/>
      <c r="CT127" s="206"/>
      <c r="CU127" s="206"/>
      <c r="CV127" s="206"/>
      <c r="CW127" s="206"/>
    </row>
    <row r="128" spans="21:101" s="113" customFormat="1">
      <c r="U128" s="200"/>
      <c r="V128" s="200"/>
      <c r="W128" s="200"/>
      <c r="X128" s="202"/>
      <c r="Y128" s="200"/>
      <c r="Z128" s="200"/>
      <c r="AA128" s="200"/>
      <c r="AB128" s="200"/>
      <c r="AC128" s="200"/>
      <c r="AD128" s="200"/>
      <c r="AE128" s="200"/>
      <c r="AF128" s="200"/>
      <c r="AG128" s="200"/>
      <c r="AH128" s="200"/>
      <c r="AI128" s="200"/>
      <c r="AJ128" s="205" t="s">
        <v>110</v>
      </c>
      <c r="AK128" s="205" t="s">
        <v>110</v>
      </c>
      <c r="AL128" s="200"/>
      <c r="AM128" s="202"/>
      <c r="AN128" s="202"/>
      <c r="AO128" s="202"/>
      <c r="AP128" s="202"/>
      <c r="AQ128" s="202"/>
      <c r="AR128" s="202"/>
      <c r="AS128" s="202"/>
      <c r="AT128" s="202"/>
      <c r="AU128" s="202"/>
      <c r="AV128" s="202"/>
      <c r="AW128" s="202"/>
      <c r="AX128" s="202"/>
      <c r="AY128" s="202"/>
      <c r="AZ128" s="202"/>
      <c r="BA128" s="202"/>
      <c r="BB128" s="202"/>
      <c r="BC128" s="202"/>
      <c r="BD128" s="202"/>
      <c r="BE128" s="202"/>
      <c r="BF128" s="202"/>
      <c r="BG128" s="202"/>
      <c r="BH128" s="202"/>
      <c r="BI128" s="202"/>
      <c r="BJ128" s="202"/>
      <c r="BK128" s="202"/>
      <c r="BL128" s="202"/>
      <c r="BM128" s="202"/>
      <c r="BN128" s="202"/>
      <c r="BO128" s="202"/>
      <c r="BP128" s="202"/>
      <c r="BQ128" s="202"/>
      <c r="BR128" s="202"/>
      <c r="BS128" s="202"/>
      <c r="BT128" s="202"/>
      <c r="BU128" s="202"/>
      <c r="BV128" s="202"/>
      <c r="BW128" s="202"/>
      <c r="BX128" s="202"/>
      <c r="BY128" s="202"/>
      <c r="BZ128" s="202"/>
      <c r="CA128" s="202"/>
      <c r="CB128" s="202"/>
      <c r="CC128" s="202"/>
      <c r="CD128" s="202"/>
      <c r="CE128" s="202"/>
      <c r="CF128" s="202"/>
      <c r="CG128" s="202"/>
      <c r="CH128" s="202"/>
      <c r="CI128" s="202"/>
      <c r="CJ128" s="202"/>
      <c r="CK128" s="202"/>
      <c r="CL128" s="202"/>
      <c r="CM128" s="202"/>
      <c r="CN128" s="202"/>
      <c r="CO128" s="202"/>
      <c r="CP128" s="202"/>
      <c r="CQ128" s="202"/>
      <c r="CR128" s="202"/>
      <c r="CS128" s="202"/>
      <c r="CT128" s="202"/>
      <c r="CU128" s="202"/>
      <c r="CV128" s="202"/>
      <c r="CW128" s="202"/>
    </row>
    <row r="129" spans="21:101" s="113" customFormat="1">
      <c r="U129" s="200"/>
      <c r="V129" s="200"/>
      <c r="W129" s="200"/>
      <c r="X129" s="202"/>
      <c r="Y129" s="200"/>
      <c r="Z129" s="200"/>
      <c r="AA129" s="200"/>
      <c r="AB129" s="200"/>
      <c r="AC129" s="200"/>
      <c r="AD129" s="200"/>
      <c r="AE129" s="200"/>
      <c r="AF129" s="200"/>
      <c r="AG129" s="200"/>
      <c r="AH129" s="200"/>
      <c r="AI129" s="200"/>
      <c r="AJ129" s="205" t="s">
        <v>111</v>
      </c>
      <c r="AK129" s="205" t="s">
        <v>111</v>
      </c>
      <c r="AL129" s="200"/>
      <c r="AM129" s="202"/>
      <c r="AN129" s="202"/>
      <c r="AO129" s="202"/>
      <c r="AP129" s="202"/>
      <c r="AQ129" s="202"/>
      <c r="AR129" s="202"/>
      <c r="AS129" s="202"/>
      <c r="AT129" s="202"/>
      <c r="AU129" s="202"/>
      <c r="AV129" s="202"/>
      <c r="AW129" s="202"/>
      <c r="AX129" s="202"/>
      <c r="AY129" s="202"/>
      <c r="AZ129" s="202"/>
      <c r="BA129" s="202"/>
      <c r="BB129" s="202"/>
      <c r="BC129" s="202"/>
      <c r="BD129" s="202"/>
      <c r="BE129" s="202"/>
      <c r="BF129" s="202"/>
      <c r="BG129" s="202"/>
      <c r="BH129" s="202"/>
      <c r="BI129" s="202"/>
      <c r="BJ129" s="202"/>
      <c r="BK129" s="202"/>
      <c r="BL129" s="202"/>
      <c r="BM129" s="202"/>
      <c r="BN129" s="202"/>
      <c r="BO129" s="202"/>
      <c r="BP129" s="202"/>
      <c r="BQ129" s="202"/>
      <c r="BR129" s="202"/>
      <c r="BS129" s="202"/>
      <c r="BT129" s="202"/>
      <c r="BU129" s="202"/>
      <c r="BV129" s="202"/>
      <c r="BW129" s="202"/>
      <c r="BX129" s="202"/>
      <c r="BY129" s="202"/>
      <c r="BZ129" s="202"/>
      <c r="CA129" s="202"/>
      <c r="CB129" s="202"/>
      <c r="CC129" s="202"/>
      <c r="CD129" s="202"/>
      <c r="CE129" s="202"/>
      <c r="CF129" s="202"/>
      <c r="CG129" s="202"/>
      <c r="CH129" s="202"/>
      <c r="CI129" s="202"/>
      <c r="CJ129" s="202"/>
      <c r="CK129" s="202"/>
      <c r="CL129" s="202"/>
      <c r="CM129" s="202"/>
      <c r="CN129" s="202"/>
      <c r="CO129" s="202"/>
      <c r="CP129" s="202"/>
      <c r="CQ129" s="202"/>
      <c r="CR129" s="202"/>
      <c r="CS129" s="202"/>
      <c r="CT129" s="202"/>
      <c r="CU129" s="202"/>
      <c r="CV129" s="202"/>
      <c r="CW129" s="202"/>
    </row>
    <row r="130" spans="21:101" s="113" customFormat="1">
      <c r="U130" s="200"/>
      <c r="V130" s="200"/>
      <c r="W130" s="200"/>
      <c r="X130" s="202"/>
      <c r="Y130" s="200"/>
      <c r="Z130" s="200"/>
      <c r="AA130" s="200"/>
      <c r="AB130" s="200"/>
      <c r="AC130" s="200"/>
      <c r="AD130" s="200"/>
      <c r="AE130" s="200"/>
      <c r="AF130" s="200"/>
      <c r="AG130" s="200"/>
      <c r="AH130" s="200"/>
      <c r="AI130" s="200"/>
      <c r="AJ130" s="205" t="s">
        <v>112</v>
      </c>
      <c r="AK130" s="205" t="s">
        <v>112</v>
      </c>
      <c r="AL130" s="200"/>
      <c r="AM130" s="202"/>
      <c r="AN130" s="202"/>
      <c r="AO130" s="202"/>
      <c r="AP130" s="202"/>
      <c r="AQ130" s="202"/>
      <c r="AR130" s="202"/>
      <c r="AS130" s="202"/>
      <c r="AT130" s="202"/>
      <c r="AU130" s="202"/>
      <c r="AV130" s="202"/>
      <c r="AW130" s="202"/>
      <c r="AX130" s="202"/>
      <c r="AY130" s="202"/>
      <c r="AZ130" s="202"/>
      <c r="BA130" s="202"/>
      <c r="BB130" s="202"/>
      <c r="BC130" s="202"/>
      <c r="BD130" s="202"/>
      <c r="BE130" s="202"/>
      <c r="BF130" s="202"/>
      <c r="BG130" s="202"/>
      <c r="BH130" s="202"/>
      <c r="BI130" s="202"/>
      <c r="BJ130" s="202"/>
      <c r="BK130" s="202"/>
      <c r="BL130" s="202"/>
      <c r="BM130" s="202"/>
      <c r="BN130" s="202"/>
      <c r="BO130" s="202"/>
      <c r="BP130" s="202"/>
      <c r="BQ130" s="202"/>
      <c r="BR130" s="202"/>
      <c r="BS130" s="202"/>
      <c r="BT130" s="202"/>
      <c r="BU130" s="202"/>
      <c r="BV130" s="202"/>
      <c r="BW130" s="202"/>
      <c r="BX130" s="202"/>
      <c r="BY130" s="202"/>
      <c r="BZ130" s="202"/>
      <c r="CA130" s="202"/>
      <c r="CB130" s="202"/>
      <c r="CC130" s="202"/>
      <c r="CD130" s="202"/>
      <c r="CE130" s="202"/>
      <c r="CF130" s="202"/>
      <c r="CG130" s="202"/>
      <c r="CH130" s="202"/>
      <c r="CI130" s="202"/>
      <c r="CJ130" s="202"/>
      <c r="CK130" s="202"/>
      <c r="CL130" s="202"/>
      <c r="CM130" s="202"/>
      <c r="CN130" s="202"/>
      <c r="CO130" s="202"/>
      <c r="CP130" s="202"/>
      <c r="CQ130" s="202"/>
      <c r="CR130" s="202"/>
      <c r="CS130" s="202"/>
      <c r="CT130" s="202"/>
      <c r="CU130" s="202"/>
      <c r="CV130" s="202"/>
      <c r="CW130" s="202"/>
    </row>
    <row r="131" spans="21:101" s="113" customFormat="1">
      <c r="U131" s="200"/>
      <c r="V131" s="200"/>
      <c r="W131" s="200"/>
      <c r="X131" s="202"/>
      <c r="Y131" s="200"/>
      <c r="Z131" s="200"/>
      <c r="AA131" s="200"/>
      <c r="AB131" s="200"/>
      <c r="AC131" s="200"/>
      <c r="AD131" s="200"/>
      <c r="AE131" s="200"/>
      <c r="AF131" s="200"/>
      <c r="AG131" s="200"/>
      <c r="AH131" s="200"/>
      <c r="AI131" s="200"/>
      <c r="AJ131" s="265" t="s">
        <v>144</v>
      </c>
      <c r="AK131" s="265" t="s">
        <v>113</v>
      </c>
      <c r="AL131" s="200"/>
      <c r="AM131" s="202"/>
      <c r="AN131" s="202"/>
      <c r="AO131" s="202"/>
      <c r="AP131" s="202"/>
      <c r="AQ131" s="202"/>
      <c r="AR131" s="202"/>
      <c r="AS131" s="202"/>
      <c r="AT131" s="202"/>
      <c r="AU131" s="202"/>
      <c r="AV131" s="202"/>
      <c r="AW131" s="202"/>
      <c r="AX131" s="202"/>
      <c r="AY131" s="202"/>
      <c r="AZ131" s="202"/>
      <c r="BA131" s="202"/>
      <c r="BB131" s="202"/>
      <c r="BC131" s="202"/>
      <c r="BD131" s="202"/>
      <c r="BE131" s="202"/>
      <c r="BF131" s="202"/>
      <c r="BG131" s="202"/>
      <c r="BH131" s="202"/>
      <c r="BI131" s="202"/>
      <c r="BJ131" s="202"/>
      <c r="BK131" s="202"/>
      <c r="BL131" s="202"/>
      <c r="BM131" s="202"/>
      <c r="BN131" s="202"/>
      <c r="BO131" s="202"/>
      <c r="BP131" s="202"/>
      <c r="BQ131" s="202"/>
      <c r="BR131" s="202"/>
      <c r="BS131" s="202"/>
      <c r="BT131" s="202"/>
      <c r="BU131" s="202"/>
      <c r="BV131" s="202"/>
      <c r="BW131" s="202"/>
      <c r="BX131" s="202"/>
      <c r="BY131" s="202"/>
      <c r="BZ131" s="202"/>
      <c r="CA131" s="202"/>
      <c r="CB131" s="202"/>
      <c r="CC131" s="202"/>
      <c r="CD131" s="202"/>
      <c r="CE131" s="202"/>
      <c r="CF131" s="202"/>
      <c r="CG131" s="202"/>
      <c r="CH131" s="202"/>
      <c r="CI131" s="202"/>
      <c r="CJ131" s="202"/>
      <c r="CK131" s="202"/>
      <c r="CL131" s="202"/>
      <c r="CM131" s="202"/>
      <c r="CN131" s="202"/>
      <c r="CO131" s="202"/>
      <c r="CP131" s="202"/>
      <c r="CQ131" s="202"/>
      <c r="CR131" s="202"/>
      <c r="CS131" s="202"/>
      <c r="CT131" s="202"/>
      <c r="CU131" s="202"/>
      <c r="CV131" s="202"/>
      <c r="CW131" s="202"/>
    </row>
    <row r="132" spans="21:101" s="113" customFormat="1">
      <c r="U132" s="200"/>
      <c r="V132" s="200"/>
      <c r="W132" s="200"/>
      <c r="X132" s="202"/>
      <c r="Y132" s="200"/>
      <c r="Z132" s="200"/>
      <c r="AA132" s="200"/>
      <c r="AB132" s="200"/>
      <c r="AC132" s="200"/>
      <c r="AD132" s="200"/>
      <c r="AE132" s="200"/>
      <c r="AF132" s="200"/>
      <c r="AG132" s="200"/>
      <c r="AH132" s="200"/>
      <c r="AI132" s="200"/>
      <c r="AJ132" s="265" t="s">
        <v>114</v>
      </c>
      <c r="AK132" s="265" t="s">
        <v>114</v>
      </c>
      <c r="AL132" s="200"/>
      <c r="AM132" s="202"/>
      <c r="AN132" s="202"/>
      <c r="AO132" s="202"/>
      <c r="AP132" s="202"/>
      <c r="AQ132" s="202"/>
      <c r="AR132" s="202"/>
      <c r="AS132" s="202"/>
      <c r="AT132" s="202"/>
      <c r="AU132" s="202"/>
      <c r="AV132" s="202"/>
      <c r="AW132" s="202"/>
      <c r="AX132" s="202"/>
      <c r="AY132" s="202"/>
      <c r="AZ132" s="202"/>
      <c r="BA132" s="202"/>
      <c r="BB132" s="202"/>
      <c r="BC132" s="202"/>
      <c r="BD132" s="202"/>
      <c r="BE132" s="202"/>
      <c r="BF132" s="202"/>
      <c r="BG132" s="202"/>
      <c r="BH132" s="202"/>
      <c r="BI132" s="202"/>
      <c r="BJ132" s="202"/>
      <c r="BK132" s="202"/>
      <c r="BL132" s="202"/>
      <c r="BM132" s="202"/>
      <c r="BN132" s="202"/>
      <c r="BO132" s="202"/>
      <c r="BP132" s="202"/>
      <c r="BQ132" s="202"/>
      <c r="BR132" s="202"/>
      <c r="BS132" s="202"/>
      <c r="BT132" s="202"/>
      <c r="BU132" s="202"/>
      <c r="BV132" s="202"/>
      <c r="BW132" s="202"/>
      <c r="BX132" s="202"/>
      <c r="BY132" s="202"/>
      <c r="BZ132" s="202"/>
      <c r="CA132" s="202"/>
      <c r="CB132" s="202"/>
      <c r="CC132" s="202"/>
      <c r="CD132" s="202"/>
      <c r="CE132" s="202"/>
      <c r="CF132" s="202"/>
      <c r="CG132" s="202"/>
      <c r="CH132" s="202"/>
      <c r="CI132" s="202"/>
      <c r="CJ132" s="202"/>
      <c r="CK132" s="202"/>
      <c r="CL132" s="202"/>
      <c r="CM132" s="202"/>
      <c r="CN132" s="202"/>
      <c r="CO132" s="202"/>
      <c r="CP132" s="202"/>
      <c r="CQ132" s="202"/>
      <c r="CR132" s="202"/>
      <c r="CS132" s="202"/>
      <c r="CT132" s="202"/>
      <c r="CU132" s="202"/>
      <c r="CV132" s="202"/>
      <c r="CW132" s="202"/>
    </row>
    <row r="133" spans="21:101" s="113" customFormat="1">
      <c r="U133" s="200"/>
      <c r="V133" s="200"/>
      <c r="W133" s="200"/>
      <c r="X133" s="202"/>
      <c r="Y133" s="200"/>
      <c r="Z133" s="200"/>
      <c r="AA133" s="200"/>
      <c r="AB133" s="200"/>
      <c r="AC133" s="200"/>
      <c r="AD133" s="200"/>
      <c r="AE133" s="200"/>
      <c r="AF133" s="200"/>
      <c r="AG133" s="200"/>
      <c r="AH133" s="200"/>
      <c r="AI133" s="200"/>
      <c r="AJ133" s="261" t="s">
        <v>145</v>
      </c>
      <c r="AK133" s="261" t="s">
        <v>115</v>
      </c>
      <c r="AL133" s="200"/>
      <c r="AM133" s="202"/>
      <c r="AN133" s="202"/>
      <c r="AO133" s="202"/>
      <c r="AP133" s="202"/>
      <c r="AQ133" s="202"/>
      <c r="AR133" s="202"/>
      <c r="AS133" s="202"/>
      <c r="AT133" s="202"/>
      <c r="AU133" s="202"/>
      <c r="AV133" s="202"/>
      <c r="AW133" s="202"/>
      <c r="AX133" s="202"/>
      <c r="AY133" s="202"/>
      <c r="AZ133" s="202"/>
      <c r="BA133" s="202"/>
      <c r="BB133" s="202"/>
      <c r="BC133" s="202"/>
      <c r="BD133" s="202"/>
      <c r="BE133" s="202"/>
      <c r="BF133" s="202"/>
      <c r="BG133" s="202"/>
      <c r="BH133" s="202"/>
      <c r="BI133" s="202"/>
      <c r="BJ133" s="202"/>
      <c r="BK133" s="202"/>
      <c r="BL133" s="202"/>
      <c r="BM133" s="202"/>
      <c r="BN133" s="202"/>
      <c r="BO133" s="202"/>
      <c r="BP133" s="202"/>
      <c r="BQ133" s="202"/>
      <c r="BR133" s="202"/>
      <c r="BS133" s="202"/>
      <c r="BT133" s="202"/>
      <c r="BU133" s="202"/>
      <c r="BV133" s="202"/>
      <c r="BW133" s="202"/>
      <c r="BX133" s="202"/>
      <c r="BY133" s="202"/>
      <c r="BZ133" s="202"/>
      <c r="CA133" s="202"/>
      <c r="CB133" s="202"/>
      <c r="CC133" s="202"/>
      <c r="CD133" s="202"/>
      <c r="CE133" s="202"/>
      <c r="CF133" s="202"/>
      <c r="CG133" s="202"/>
      <c r="CH133" s="202"/>
      <c r="CI133" s="202"/>
      <c r="CJ133" s="202"/>
      <c r="CK133" s="202"/>
      <c r="CL133" s="202"/>
      <c r="CM133" s="202"/>
      <c r="CN133" s="202"/>
      <c r="CO133" s="202"/>
      <c r="CP133" s="202"/>
      <c r="CQ133" s="202"/>
      <c r="CR133" s="202"/>
      <c r="CS133" s="202"/>
      <c r="CT133" s="202"/>
      <c r="CU133" s="202"/>
      <c r="CV133" s="202"/>
      <c r="CW133" s="202"/>
    </row>
    <row r="134" spans="21:101" s="113" customFormat="1">
      <c r="U134" s="200"/>
      <c r="V134" s="200"/>
      <c r="W134" s="200"/>
      <c r="X134" s="202"/>
      <c r="Y134" s="200"/>
      <c r="Z134" s="200"/>
      <c r="AA134" s="200"/>
      <c r="AB134" s="200"/>
      <c r="AC134" s="200"/>
      <c r="AD134" s="200"/>
      <c r="AE134" s="200"/>
      <c r="AF134" s="200"/>
      <c r="AG134" s="200"/>
      <c r="AH134" s="200"/>
      <c r="AI134" s="200"/>
      <c r="AJ134" s="261" t="s">
        <v>116</v>
      </c>
      <c r="AK134" s="261" t="s">
        <v>116</v>
      </c>
      <c r="AL134" s="200"/>
      <c r="AM134" s="202"/>
      <c r="AN134" s="202"/>
      <c r="AO134" s="202"/>
      <c r="AP134" s="202"/>
      <c r="AQ134" s="202"/>
      <c r="AR134" s="202"/>
      <c r="AS134" s="202"/>
      <c r="AT134" s="202"/>
      <c r="AU134" s="202"/>
      <c r="AV134" s="202"/>
      <c r="AW134" s="202"/>
      <c r="AX134" s="202"/>
      <c r="AY134" s="202"/>
      <c r="AZ134" s="202"/>
      <c r="BA134" s="202"/>
      <c r="BB134" s="202"/>
      <c r="BC134" s="202"/>
      <c r="BD134" s="202"/>
      <c r="BE134" s="202"/>
      <c r="BF134" s="202"/>
      <c r="BG134" s="202"/>
      <c r="BH134" s="202"/>
      <c r="BI134" s="202"/>
      <c r="BJ134" s="202"/>
      <c r="BK134" s="202"/>
      <c r="BL134" s="202"/>
      <c r="BM134" s="202"/>
      <c r="BN134" s="202"/>
      <c r="BO134" s="202"/>
      <c r="BP134" s="202"/>
      <c r="BQ134" s="202"/>
      <c r="BR134" s="202"/>
      <c r="BS134" s="202"/>
      <c r="BT134" s="202"/>
      <c r="BU134" s="202"/>
      <c r="BV134" s="202"/>
      <c r="BW134" s="202"/>
      <c r="BX134" s="202"/>
      <c r="BY134" s="202"/>
      <c r="BZ134" s="202"/>
      <c r="CA134" s="202"/>
      <c r="CB134" s="202"/>
      <c r="CC134" s="202"/>
      <c r="CD134" s="202"/>
      <c r="CE134" s="202"/>
      <c r="CF134" s="202"/>
      <c r="CG134" s="202"/>
      <c r="CH134" s="202"/>
      <c r="CI134" s="202"/>
      <c r="CJ134" s="202"/>
      <c r="CK134" s="202"/>
      <c r="CL134" s="202"/>
      <c r="CM134" s="202"/>
      <c r="CN134" s="202"/>
      <c r="CO134" s="202"/>
      <c r="CP134" s="202"/>
      <c r="CQ134" s="202"/>
      <c r="CR134" s="202"/>
      <c r="CS134" s="202"/>
      <c r="CT134" s="202"/>
      <c r="CU134" s="202"/>
      <c r="CV134" s="202"/>
      <c r="CW134" s="202"/>
    </row>
    <row r="135" spans="21:101" s="113" customFormat="1">
      <c r="U135" s="200"/>
      <c r="V135" s="200"/>
      <c r="W135" s="200"/>
      <c r="X135" s="202"/>
      <c r="Y135" s="200"/>
      <c r="Z135" s="200"/>
      <c r="AA135" s="200"/>
      <c r="AB135" s="200"/>
      <c r="AC135" s="200"/>
      <c r="AD135" s="200"/>
      <c r="AE135" s="200"/>
      <c r="AF135" s="200"/>
      <c r="AG135" s="200"/>
      <c r="AH135" s="200"/>
      <c r="AI135" s="200"/>
      <c r="AJ135" s="205" t="s">
        <v>117</v>
      </c>
      <c r="AK135" s="205" t="s">
        <v>117</v>
      </c>
      <c r="AL135" s="200"/>
      <c r="AM135" s="202"/>
      <c r="AN135" s="202"/>
      <c r="AO135" s="202"/>
      <c r="AP135" s="202"/>
      <c r="AQ135" s="202"/>
      <c r="AR135" s="202"/>
      <c r="AS135" s="202"/>
      <c r="AT135" s="202"/>
      <c r="AU135" s="202"/>
      <c r="AV135" s="202"/>
      <c r="AW135" s="202"/>
      <c r="AX135" s="202"/>
      <c r="AY135" s="202"/>
      <c r="AZ135" s="202"/>
      <c r="BA135" s="202"/>
      <c r="BB135" s="202"/>
      <c r="BC135" s="202"/>
      <c r="BD135" s="202"/>
      <c r="BE135" s="202"/>
      <c r="BF135" s="202"/>
      <c r="BG135" s="202"/>
      <c r="BH135" s="202"/>
      <c r="BI135" s="202"/>
      <c r="BJ135" s="202"/>
      <c r="BK135" s="202"/>
      <c r="BL135" s="202"/>
      <c r="BM135" s="202"/>
      <c r="BN135" s="202"/>
      <c r="BO135" s="202"/>
      <c r="BP135" s="202"/>
      <c r="BQ135" s="202"/>
      <c r="BR135" s="202"/>
      <c r="BS135" s="202"/>
      <c r="BT135" s="202"/>
      <c r="BU135" s="202"/>
      <c r="BV135" s="202"/>
      <c r="BW135" s="202"/>
      <c r="BX135" s="202"/>
      <c r="BY135" s="202"/>
      <c r="BZ135" s="202"/>
      <c r="CA135" s="202"/>
      <c r="CB135" s="202"/>
      <c r="CC135" s="202"/>
      <c r="CD135" s="202"/>
      <c r="CE135" s="202"/>
      <c r="CF135" s="202"/>
      <c r="CG135" s="202"/>
      <c r="CH135" s="202"/>
      <c r="CI135" s="202"/>
      <c r="CJ135" s="202"/>
      <c r="CK135" s="202"/>
      <c r="CL135" s="202"/>
      <c r="CM135" s="202"/>
      <c r="CN135" s="202"/>
      <c r="CO135" s="202"/>
      <c r="CP135" s="202"/>
      <c r="CQ135" s="202"/>
      <c r="CR135" s="202"/>
      <c r="CS135" s="202"/>
      <c r="CT135" s="202"/>
      <c r="CU135" s="202"/>
      <c r="CV135" s="202"/>
      <c r="CW135" s="202"/>
    </row>
    <row r="136" spans="21:101" s="113" customFormat="1">
      <c r="U136" s="200"/>
      <c r="V136" s="200"/>
      <c r="W136" s="200"/>
      <c r="X136" s="202"/>
      <c r="Y136" s="200"/>
      <c r="Z136" s="200"/>
      <c r="AA136" s="200"/>
      <c r="AB136" s="200"/>
      <c r="AC136" s="200"/>
      <c r="AD136" s="200"/>
      <c r="AE136" s="200"/>
      <c r="AF136" s="200"/>
      <c r="AG136" s="200"/>
      <c r="AH136" s="200"/>
      <c r="AI136" s="200"/>
      <c r="AJ136" s="205" t="s">
        <v>118</v>
      </c>
      <c r="AK136" s="205" t="s">
        <v>118</v>
      </c>
      <c r="AL136" s="200"/>
      <c r="AM136" s="202"/>
      <c r="AN136" s="202"/>
      <c r="AO136" s="202"/>
      <c r="AP136" s="202"/>
      <c r="AQ136" s="202"/>
      <c r="AR136" s="202"/>
      <c r="AS136" s="202"/>
      <c r="AT136" s="202"/>
      <c r="AU136" s="202"/>
      <c r="AV136" s="202"/>
      <c r="AW136" s="202"/>
      <c r="AX136" s="202"/>
      <c r="AY136" s="202"/>
      <c r="AZ136" s="202"/>
      <c r="BA136" s="202"/>
      <c r="BB136" s="202"/>
      <c r="BC136" s="202"/>
      <c r="BD136" s="202"/>
      <c r="BE136" s="202"/>
      <c r="BF136" s="202"/>
      <c r="BG136" s="202"/>
      <c r="BH136" s="202"/>
      <c r="BI136" s="202"/>
      <c r="BJ136" s="202"/>
      <c r="BK136" s="202"/>
      <c r="BL136" s="202"/>
      <c r="BM136" s="202"/>
      <c r="BN136" s="202"/>
      <c r="BO136" s="202"/>
      <c r="BP136" s="202"/>
      <c r="BQ136" s="202"/>
      <c r="BR136" s="202"/>
      <c r="BS136" s="202"/>
      <c r="BT136" s="202"/>
      <c r="BU136" s="202"/>
      <c r="BV136" s="202"/>
      <c r="BW136" s="202"/>
      <c r="BX136" s="202"/>
      <c r="BY136" s="202"/>
      <c r="BZ136" s="202"/>
      <c r="CA136" s="202"/>
      <c r="CB136" s="202"/>
      <c r="CC136" s="202"/>
      <c r="CD136" s="202"/>
      <c r="CE136" s="202"/>
      <c r="CF136" s="202"/>
      <c r="CG136" s="202"/>
      <c r="CH136" s="202"/>
      <c r="CI136" s="202"/>
      <c r="CJ136" s="202"/>
      <c r="CK136" s="202"/>
      <c r="CL136" s="202"/>
      <c r="CM136" s="202"/>
      <c r="CN136" s="202"/>
      <c r="CO136" s="202"/>
      <c r="CP136" s="202"/>
      <c r="CQ136" s="202"/>
      <c r="CR136" s="202"/>
      <c r="CS136" s="202"/>
      <c r="CT136" s="202"/>
      <c r="CU136" s="202"/>
      <c r="CV136" s="202"/>
      <c r="CW136" s="202"/>
    </row>
    <row r="137" spans="21:101" s="113" customFormat="1">
      <c r="U137" s="200"/>
      <c r="V137" s="200"/>
      <c r="W137" s="200"/>
      <c r="X137" s="202"/>
      <c r="Y137" s="200"/>
      <c r="Z137" s="200"/>
      <c r="AA137" s="200"/>
      <c r="AB137" s="200"/>
      <c r="AC137" s="200"/>
      <c r="AD137" s="200"/>
      <c r="AE137" s="200"/>
      <c r="AF137" s="200"/>
      <c r="AG137" s="200"/>
      <c r="AH137" s="200"/>
      <c r="AI137" s="200"/>
      <c r="AJ137" s="261" t="s">
        <v>119</v>
      </c>
      <c r="AK137" s="261" t="s">
        <v>119</v>
      </c>
      <c r="AL137" s="200"/>
      <c r="AM137" s="202"/>
      <c r="AN137" s="202"/>
      <c r="AO137" s="202"/>
      <c r="AP137" s="202"/>
      <c r="AQ137" s="202"/>
      <c r="AR137" s="202"/>
      <c r="AS137" s="202"/>
      <c r="AT137" s="202"/>
      <c r="AU137" s="202"/>
      <c r="AV137" s="202"/>
      <c r="AW137" s="202"/>
      <c r="AX137" s="202"/>
      <c r="AY137" s="202"/>
      <c r="AZ137" s="202"/>
      <c r="BA137" s="202"/>
      <c r="BB137" s="202"/>
      <c r="BC137" s="202"/>
      <c r="BD137" s="202"/>
      <c r="BE137" s="202"/>
      <c r="BF137" s="202"/>
      <c r="BG137" s="202"/>
      <c r="BH137" s="202"/>
      <c r="BI137" s="202"/>
      <c r="BJ137" s="202"/>
      <c r="BK137" s="202"/>
      <c r="BL137" s="202"/>
      <c r="BM137" s="202"/>
      <c r="BN137" s="202"/>
      <c r="BO137" s="202"/>
      <c r="BP137" s="202"/>
      <c r="BQ137" s="202"/>
      <c r="BR137" s="202"/>
      <c r="BS137" s="202"/>
      <c r="BT137" s="202"/>
      <c r="BU137" s="202"/>
      <c r="BV137" s="202"/>
      <c r="BW137" s="202"/>
      <c r="BX137" s="202"/>
      <c r="BY137" s="202"/>
      <c r="BZ137" s="202"/>
      <c r="CA137" s="202"/>
      <c r="CB137" s="202"/>
      <c r="CC137" s="202"/>
      <c r="CD137" s="202"/>
      <c r="CE137" s="202"/>
      <c r="CF137" s="202"/>
      <c r="CG137" s="202"/>
      <c r="CH137" s="202"/>
      <c r="CI137" s="202"/>
      <c r="CJ137" s="202"/>
      <c r="CK137" s="202"/>
      <c r="CL137" s="202"/>
      <c r="CM137" s="202"/>
      <c r="CN137" s="202"/>
      <c r="CO137" s="202"/>
      <c r="CP137" s="202"/>
      <c r="CQ137" s="202"/>
      <c r="CR137" s="202"/>
      <c r="CS137" s="202"/>
      <c r="CT137" s="202"/>
      <c r="CU137" s="202"/>
      <c r="CV137" s="202"/>
      <c r="CW137" s="202"/>
    </row>
    <row r="138" spans="21:101" s="113" customFormat="1">
      <c r="U138" s="200"/>
      <c r="V138" s="200"/>
      <c r="W138" s="200"/>
      <c r="X138" s="202"/>
      <c r="Y138" s="200"/>
      <c r="Z138" s="200"/>
      <c r="AA138" s="200"/>
      <c r="AB138" s="200"/>
      <c r="AC138" s="200"/>
      <c r="AD138" s="200"/>
      <c r="AE138" s="200"/>
      <c r="AF138" s="200"/>
      <c r="AG138" s="200"/>
      <c r="AH138" s="200"/>
      <c r="AI138" s="200"/>
      <c r="AJ138" s="261" t="s">
        <v>120</v>
      </c>
      <c r="AK138" s="261" t="s">
        <v>120</v>
      </c>
      <c r="AL138" s="200"/>
      <c r="AM138" s="202"/>
      <c r="AN138" s="202"/>
      <c r="AO138" s="202"/>
      <c r="AP138" s="202"/>
      <c r="AQ138" s="202"/>
      <c r="AR138" s="202"/>
      <c r="AS138" s="202"/>
      <c r="AT138" s="202"/>
      <c r="AU138" s="202"/>
      <c r="AV138" s="202"/>
      <c r="AW138" s="202"/>
      <c r="AX138" s="202"/>
      <c r="AY138" s="202"/>
      <c r="AZ138" s="202"/>
      <c r="BA138" s="202"/>
      <c r="BB138" s="202"/>
      <c r="BC138" s="202"/>
      <c r="BD138" s="202"/>
      <c r="BE138" s="202"/>
      <c r="BF138" s="202"/>
      <c r="BG138" s="202"/>
      <c r="BH138" s="202"/>
      <c r="BI138" s="202"/>
      <c r="BJ138" s="202"/>
      <c r="BK138" s="202"/>
      <c r="BL138" s="202"/>
      <c r="BM138" s="202"/>
      <c r="BN138" s="202"/>
      <c r="BO138" s="202"/>
      <c r="BP138" s="202"/>
      <c r="BQ138" s="202"/>
      <c r="BR138" s="202"/>
      <c r="BS138" s="202"/>
      <c r="BT138" s="202"/>
      <c r="BU138" s="202"/>
      <c r="BV138" s="202"/>
      <c r="BW138" s="202"/>
      <c r="BX138" s="202"/>
      <c r="BY138" s="202"/>
      <c r="BZ138" s="202"/>
      <c r="CA138" s="202"/>
      <c r="CB138" s="202"/>
      <c r="CC138" s="202"/>
      <c r="CD138" s="202"/>
      <c r="CE138" s="202"/>
      <c r="CF138" s="202"/>
      <c r="CG138" s="202"/>
      <c r="CH138" s="202"/>
      <c r="CI138" s="202"/>
      <c r="CJ138" s="202"/>
      <c r="CK138" s="202"/>
      <c r="CL138" s="202"/>
      <c r="CM138" s="202"/>
      <c r="CN138" s="202"/>
      <c r="CO138" s="202"/>
      <c r="CP138" s="202"/>
      <c r="CQ138" s="202"/>
      <c r="CR138" s="202"/>
      <c r="CS138" s="202"/>
      <c r="CT138" s="202"/>
      <c r="CU138" s="202"/>
      <c r="CV138" s="202"/>
      <c r="CW138" s="202"/>
    </row>
    <row r="139" spans="21:101" s="113" customFormat="1">
      <c r="U139" s="200"/>
      <c r="V139" s="200"/>
      <c r="W139" s="200"/>
      <c r="X139" s="202"/>
      <c r="Y139" s="200"/>
      <c r="Z139" s="200"/>
      <c r="AA139" s="200"/>
      <c r="AB139" s="200"/>
      <c r="AC139" s="200"/>
      <c r="AD139" s="200"/>
      <c r="AE139" s="200"/>
      <c r="AF139" s="200"/>
      <c r="AG139" s="200"/>
      <c r="AH139" s="200"/>
      <c r="AI139" s="200"/>
      <c r="AJ139" s="261" t="s">
        <v>121</v>
      </c>
      <c r="AK139" s="261" t="s">
        <v>121</v>
      </c>
      <c r="AL139" s="200"/>
      <c r="AM139" s="202"/>
      <c r="AN139" s="202"/>
      <c r="AO139" s="202"/>
      <c r="AP139" s="202"/>
      <c r="AQ139" s="202"/>
      <c r="AR139" s="202"/>
      <c r="AS139" s="202"/>
      <c r="AT139" s="202"/>
      <c r="AU139" s="202"/>
      <c r="AV139" s="202"/>
      <c r="AW139" s="202"/>
      <c r="AX139" s="202"/>
      <c r="AY139" s="202"/>
      <c r="AZ139" s="202"/>
      <c r="BA139" s="202"/>
      <c r="BB139" s="202"/>
      <c r="BC139" s="202"/>
      <c r="BD139" s="202"/>
      <c r="BE139" s="202"/>
      <c r="BF139" s="202"/>
      <c r="BG139" s="202"/>
      <c r="BH139" s="202"/>
      <c r="BI139" s="202"/>
      <c r="BJ139" s="202"/>
      <c r="BK139" s="202"/>
      <c r="BL139" s="202"/>
      <c r="BM139" s="202"/>
      <c r="BN139" s="202"/>
      <c r="BO139" s="202"/>
      <c r="BP139" s="202"/>
      <c r="BQ139" s="202"/>
      <c r="BR139" s="202"/>
      <c r="BS139" s="202"/>
      <c r="BT139" s="202"/>
      <c r="BU139" s="202"/>
      <c r="BV139" s="202"/>
      <c r="BW139" s="202"/>
      <c r="BX139" s="202"/>
      <c r="BY139" s="202"/>
      <c r="BZ139" s="202"/>
      <c r="CA139" s="202"/>
      <c r="CB139" s="202"/>
      <c r="CC139" s="202"/>
      <c r="CD139" s="202"/>
      <c r="CE139" s="202"/>
      <c r="CF139" s="202"/>
      <c r="CG139" s="202"/>
      <c r="CH139" s="202"/>
      <c r="CI139" s="202"/>
      <c r="CJ139" s="202"/>
      <c r="CK139" s="202"/>
      <c r="CL139" s="202"/>
      <c r="CM139" s="202"/>
      <c r="CN139" s="202"/>
      <c r="CO139" s="202"/>
      <c r="CP139" s="202"/>
      <c r="CQ139" s="202"/>
      <c r="CR139" s="202"/>
      <c r="CS139" s="202"/>
      <c r="CT139" s="202"/>
      <c r="CU139" s="202"/>
      <c r="CV139" s="202"/>
      <c r="CW139" s="202"/>
    </row>
    <row r="140" spans="21:101" s="113" customFormat="1">
      <c r="U140" s="200"/>
      <c r="V140" s="200"/>
      <c r="W140" s="200"/>
      <c r="X140" s="202"/>
      <c r="Y140" s="200"/>
      <c r="Z140" s="200"/>
      <c r="AA140" s="200"/>
      <c r="AB140" s="200"/>
      <c r="AC140" s="200"/>
      <c r="AD140" s="200"/>
      <c r="AE140" s="200"/>
      <c r="AF140" s="200"/>
      <c r="AG140" s="200"/>
      <c r="AH140" s="200"/>
      <c r="AI140" s="200"/>
      <c r="AJ140" s="261" t="s">
        <v>122</v>
      </c>
      <c r="AK140" s="261" t="s">
        <v>122</v>
      </c>
      <c r="AL140" s="200"/>
      <c r="AM140" s="202"/>
      <c r="AN140" s="202"/>
      <c r="AO140" s="202"/>
      <c r="AP140" s="202"/>
      <c r="AQ140" s="202"/>
      <c r="AR140" s="202"/>
      <c r="AS140" s="202"/>
      <c r="AT140" s="202"/>
      <c r="AU140" s="202"/>
      <c r="AV140" s="202"/>
      <c r="AW140" s="202"/>
      <c r="AX140" s="202"/>
      <c r="AY140" s="202"/>
      <c r="AZ140" s="202"/>
      <c r="BA140" s="202"/>
      <c r="BB140" s="202"/>
      <c r="BC140" s="202"/>
      <c r="BD140" s="202"/>
      <c r="BE140" s="202"/>
      <c r="BF140" s="202"/>
      <c r="BG140" s="202"/>
      <c r="BH140" s="202"/>
      <c r="BI140" s="202"/>
      <c r="BJ140" s="202"/>
      <c r="BK140" s="202"/>
      <c r="BL140" s="202"/>
      <c r="BM140" s="202"/>
      <c r="BN140" s="202"/>
      <c r="BO140" s="202"/>
      <c r="BP140" s="202"/>
      <c r="BQ140" s="202"/>
      <c r="BR140" s="202"/>
      <c r="BS140" s="202"/>
      <c r="BT140" s="202"/>
      <c r="BU140" s="202"/>
      <c r="BV140" s="202"/>
      <c r="BW140" s="202"/>
      <c r="BX140" s="202"/>
      <c r="BY140" s="202"/>
      <c r="BZ140" s="202"/>
      <c r="CA140" s="202"/>
      <c r="CB140" s="202"/>
      <c r="CC140" s="202"/>
      <c r="CD140" s="202"/>
      <c r="CE140" s="202"/>
      <c r="CF140" s="202"/>
      <c r="CG140" s="202"/>
      <c r="CH140" s="202"/>
      <c r="CI140" s="202"/>
      <c r="CJ140" s="202"/>
      <c r="CK140" s="202"/>
      <c r="CL140" s="202"/>
      <c r="CM140" s="202"/>
      <c r="CN140" s="202"/>
      <c r="CO140" s="202"/>
      <c r="CP140" s="202"/>
      <c r="CQ140" s="202"/>
      <c r="CR140" s="202"/>
      <c r="CS140" s="202"/>
      <c r="CT140" s="202"/>
      <c r="CU140" s="202"/>
      <c r="CV140" s="202"/>
      <c r="CW140" s="202"/>
    </row>
    <row r="141" spans="21:101" s="113" customFormat="1">
      <c r="X141" s="116"/>
      <c r="AJ141" s="111" t="s">
        <v>123</v>
      </c>
      <c r="AK141" s="111" t="s">
        <v>123</v>
      </c>
      <c r="AM141" s="116"/>
      <c r="AN141" s="116"/>
      <c r="AO141" s="116"/>
      <c r="AP141" s="116"/>
      <c r="AQ141" s="116"/>
      <c r="AR141" s="116"/>
      <c r="AS141" s="116"/>
      <c r="AT141" s="116"/>
      <c r="AU141" s="116"/>
      <c r="AV141" s="116"/>
      <c r="AW141" s="116"/>
      <c r="AX141" s="116"/>
      <c r="AY141" s="116"/>
      <c r="AZ141" s="116"/>
      <c r="BA141" s="116"/>
      <c r="BB141" s="116"/>
      <c r="BC141" s="116"/>
      <c r="BD141" s="116"/>
      <c r="BE141" s="116"/>
      <c r="BF141" s="116"/>
      <c r="BG141" s="116"/>
      <c r="BH141" s="116"/>
      <c r="BI141" s="116"/>
      <c r="BJ141" s="116"/>
      <c r="BK141" s="116"/>
      <c r="BL141" s="116"/>
      <c r="BM141" s="116"/>
      <c r="BN141" s="116"/>
      <c r="BO141" s="116"/>
      <c r="BP141" s="116"/>
      <c r="BQ141" s="116"/>
      <c r="BR141" s="116"/>
      <c r="BS141" s="116"/>
      <c r="BT141" s="116"/>
      <c r="BU141" s="116"/>
      <c r="BV141" s="116"/>
      <c r="BW141" s="116"/>
      <c r="BX141" s="116"/>
      <c r="BY141" s="116"/>
      <c r="BZ141" s="116"/>
      <c r="CA141" s="116"/>
      <c r="CB141" s="116"/>
      <c r="CC141" s="116"/>
      <c r="CD141" s="116"/>
      <c r="CE141" s="116"/>
      <c r="CF141" s="116"/>
      <c r="CG141" s="116"/>
      <c r="CH141" s="116"/>
      <c r="CI141" s="116"/>
      <c r="CJ141" s="116"/>
      <c r="CK141" s="116"/>
      <c r="CL141" s="116"/>
      <c r="CM141" s="116"/>
      <c r="CN141" s="116"/>
      <c r="CO141" s="116"/>
      <c r="CP141" s="116"/>
      <c r="CQ141" s="116"/>
      <c r="CR141" s="116"/>
      <c r="CS141" s="116"/>
      <c r="CT141" s="116"/>
      <c r="CU141" s="116"/>
      <c r="CV141" s="116"/>
      <c r="CW141" s="116"/>
    </row>
    <row r="142" spans="21:101" s="113" customFormat="1">
      <c r="X142" s="116"/>
      <c r="AJ142" s="111" t="s">
        <v>146</v>
      </c>
      <c r="AK142" s="111" t="s">
        <v>80</v>
      </c>
      <c r="AM142" s="116"/>
      <c r="AN142" s="116"/>
      <c r="AO142" s="116"/>
      <c r="AP142" s="116"/>
      <c r="AQ142" s="116"/>
      <c r="AR142" s="116"/>
      <c r="AS142" s="116"/>
      <c r="AT142" s="116"/>
      <c r="AU142" s="116"/>
      <c r="AV142" s="116"/>
      <c r="AW142" s="116"/>
      <c r="AX142" s="116"/>
      <c r="AY142" s="116"/>
      <c r="AZ142" s="116"/>
      <c r="BA142" s="116"/>
      <c r="BB142" s="116"/>
      <c r="BC142" s="116"/>
      <c r="BD142" s="116"/>
      <c r="BE142" s="116"/>
      <c r="BF142" s="116"/>
      <c r="BG142" s="116"/>
      <c r="BH142" s="116"/>
      <c r="BI142" s="116"/>
      <c r="BJ142" s="116"/>
      <c r="BK142" s="116"/>
      <c r="BL142" s="116"/>
      <c r="BM142" s="116"/>
      <c r="BN142" s="116"/>
      <c r="BO142" s="116"/>
      <c r="BP142" s="116"/>
      <c r="BQ142" s="116"/>
      <c r="BR142" s="116"/>
      <c r="BS142" s="116"/>
      <c r="BT142" s="116"/>
      <c r="BU142" s="116"/>
      <c r="BV142" s="116"/>
      <c r="BW142" s="116"/>
      <c r="BX142" s="116"/>
      <c r="BY142" s="116"/>
      <c r="BZ142" s="116"/>
      <c r="CA142" s="116"/>
      <c r="CB142" s="116"/>
      <c r="CC142" s="116"/>
      <c r="CD142" s="116"/>
      <c r="CE142" s="116"/>
      <c r="CF142" s="116"/>
      <c r="CG142" s="116"/>
      <c r="CH142" s="116"/>
      <c r="CI142" s="116"/>
      <c r="CJ142" s="116"/>
      <c r="CK142" s="116"/>
      <c r="CL142" s="116"/>
      <c r="CM142" s="116"/>
      <c r="CN142" s="116"/>
      <c r="CO142" s="116"/>
      <c r="CP142" s="116"/>
      <c r="CQ142" s="116"/>
      <c r="CR142" s="116"/>
      <c r="CS142" s="116"/>
      <c r="CT142" s="116"/>
      <c r="CU142" s="116"/>
      <c r="CV142" s="116"/>
      <c r="CW142" s="116"/>
    </row>
    <row r="143" spans="21:101" s="113" customFormat="1">
      <c r="X143" s="116"/>
      <c r="AJ143" s="111" t="s">
        <v>124</v>
      </c>
      <c r="AK143" s="111" t="s">
        <v>124</v>
      </c>
      <c r="AM143" s="116"/>
      <c r="AN143" s="116"/>
      <c r="AO143" s="116"/>
      <c r="AP143" s="116"/>
      <c r="AQ143" s="116"/>
      <c r="AR143" s="116"/>
      <c r="AS143" s="116"/>
      <c r="AT143" s="116"/>
      <c r="AU143" s="116"/>
      <c r="AV143" s="116"/>
      <c r="AW143" s="116"/>
      <c r="AX143" s="116"/>
      <c r="AY143" s="116"/>
      <c r="AZ143" s="116"/>
      <c r="BA143" s="116"/>
      <c r="BB143" s="116"/>
      <c r="BC143" s="116"/>
      <c r="BD143" s="116"/>
      <c r="BE143" s="116"/>
      <c r="BF143" s="116"/>
      <c r="BG143" s="116"/>
      <c r="BH143" s="116"/>
      <c r="BI143" s="116"/>
      <c r="BJ143" s="116"/>
      <c r="BK143" s="116"/>
      <c r="BL143" s="116"/>
      <c r="BM143" s="116"/>
      <c r="BN143" s="116"/>
      <c r="BO143" s="116"/>
      <c r="BP143" s="116"/>
      <c r="BQ143" s="116"/>
      <c r="BR143" s="116"/>
      <c r="BS143" s="116"/>
      <c r="BT143" s="116"/>
      <c r="BU143" s="116"/>
      <c r="BV143" s="116"/>
      <c r="BW143" s="116"/>
      <c r="BX143" s="116"/>
      <c r="BY143" s="116"/>
      <c r="BZ143" s="116"/>
      <c r="CA143" s="116"/>
      <c r="CB143" s="116"/>
      <c r="CC143" s="116"/>
      <c r="CD143" s="116"/>
      <c r="CE143" s="116"/>
      <c r="CF143" s="116"/>
      <c r="CG143" s="116"/>
      <c r="CH143" s="116"/>
      <c r="CI143" s="116"/>
      <c r="CJ143" s="116"/>
      <c r="CK143" s="116"/>
      <c r="CL143" s="116"/>
      <c r="CM143" s="116"/>
      <c r="CN143" s="116"/>
      <c r="CO143" s="116"/>
      <c r="CP143" s="116"/>
      <c r="CQ143" s="116"/>
      <c r="CR143" s="116"/>
      <c r="CS143" s="116"/>
      <c r="CT143" s="116"/>
      <c r="CU143" s="116"/>
      <c r="CV143" s="116"/>
      <c r="CW143" s="116"/>
    </row>
    <row r="144" spans="21:101" s="113" customFormat="1">
      <c r="X144" s="116"/>
      <c r="AJ144" s="111" t="s">
        <v>125</v>
      </c>
      <c r="AK144" s="111" t="s">
        <v>125</v>
      </c>
      <c r="AM144" s="116"/>
      <c r="AN144" s="116"/>
      <c r="AO144" s="116"/>
      <c r="AP144" s="116"/>
      <c r="AQ144" s="116"/>
      <c r="AR144" s="116"/>
      <c r="AS144" s="116"/>
      <c r="AT144" s="116"/>
      <c r="AU144" s="116"/>
      <c r="AV144" s="116"/>
      <c r="AW144" s="116"/>
      <c r="AX144" s="116"/>
      <c r="AY144" s="116"/>
      <c r="AZ144" s="116"/>
      <c r="BA144" s="116"/>
      <c r="BB144" s="116"/>
      <c r="BC144" s="116"/>
      <c r="BD144" s="116"/>
      <c r="BE144" s="116"/>
      <c r="BF144" s="116"/>
      <c r="BG144" s="116"/>
      <c r="BH144" s="116"/>
      <c r="BI144" s="116"/>
      <c r="BJ144" s="116"/>
      <c r="BK144" s="116"/>
      <c r="BL144" s="116"/>
      <c r="BM144" s="116"/>
      <c r="BN144" s="116"/>
      <c r="BO144" s="116"/>
      <c r="BP144" s="116"/>
      <c r="BQ144" s="116"/>
      <c r="BR144" s="116"/>
      <c r="BS144" s="116"/>
      <c r="BT144" s="116"/>
      <c r="BU144" s="116"/>
      <c r="BV144" s="116"/>
      <c r="BW144" s="116"/>
      <c r="BX144" s="116"/>
      <c r="BY144" s="116"/>
      <c r="BZ144" s="116"/>
      <c r="CA144" s="116"/>
      <c r="CB144" s="116"/>
      <c r="CC144" s="116"/>
      <c r="CD144" s="116"/>
      <c r="CE144" s="116"/>
      <c r="CF144" s="116"/>
      <c r="CG144" s="116"/>
      <c r="CH144" s="116"/>
      <c r="CI144" s="116"/>
      <c r="CJ144" s="116"/>
      <c r="CK144" s="116"/>
      <c r="CL144" s="116"/>
      <c r="CM144" s="116"/>
      <c r="CN144" s="116"/>
      <c r="CO144" s="116"/>
      <c r="CP144" s="116"/>
      <c r="CQ144" s="116"/>
      <c r="CR144" s="116"/>
      <c r="CS144" s="116"/>
      <c r="CT144" s="116"/>
      <c r="CU144" s="116"/>
      <c r="CV144" s="116"/>
      <c r="CW144" s="116"/>
    </row>
    <row r="145" spans="24:101" s="113" customFormat="1">
      <c r="X145" s="116"/>
      <c r="AJ145" s="79" t="s">
        <v>126</v>
      </c>
      <c r="AK145" s="79" t="s">
        <v>126</v>
      </c>
      <c r="AM145" s="116"/>
      <c r="AN145" s="116"/>
      <c r="AO145" s="116"/>
      <c r="AP145" s="116"/>
      <c r="AQ145" s="116"/>
      <c r="AR145" s="116"/>
      <c r="AS145" s="116"/>
      <c r="AT145" s="116"/>
      <c r="AU145" s="116"/>
      <c r="AV145" s="116"/>
      <c r="AW145" s="116"/>
      <c r="AX145" s="116"/>
      <c r="AY145" s="116"/>
      <c r="AZ145" s="116"/>
      <c r="BA145" s="116"/>
      <c r="BB145" s="116"/>
      <c r="BC145" s="116"/>
      <c r="BD145" s="116"/>
      <c r="BE145" s="116"/>
      <c r="BF145" s="116"/>
      <c r="BG145" s="116"/>
      <c r="BH145" s="116"/>
      <c r="BI145" s="116"/>
      <c r="BJ145" s="116"/>
      <c r="BK145" s="116"/>
      <c r="BL145" s="116"/>
      <c r="BM145" s="116"/>
      <c r="BN145" s="116"/>
      <c r="BO145" s="116"/>
      <c r="BP145" s="116"/>
      <c r="BQ145" s="116"/>
      <c r="BR145" s="116"/>
      <c r="BS145" s="116"/>
      <c r="BT145" s="116"/>
      <c r="BU145" s="116"/>
      <c r="BV145" s="116"/>
      <c r="BW145" s="116"/>
      <c r="BX145" s="116"/>
      <c r="BY145" s="116"/>
      <c r="BZ145" s="116"/>
      <c r="CA145" s="116"/>
      <c r="CB145" s="116"/>
      <c r="CC145" s="116"/>
      <c r="CD145" s="116"/>
      <c r="CE145" s="116"/>
      <c r="CF145" s="116"/>
      <c r="CG145" s="116"/>
      <c r="CH145" s="116"/>
      <c r="CI145" s="116"/>
      <c r="CJ145" s="116"/>
      <c r="CK145" s="116"/>
      <c r="CL145" s="116"/>
      <c r="CM145" s="116"/>
      <c r="CN145" s="116"/>
      <c r="CO145" s="116"/>
      <c r="CP145" s="116"/>
      <c r="CQ145" s="116"/>
      <c r="CR145" s="116"/>
      <c r="CS145" s="116"/>
      <c r="CT145" s="116"/>
      <c r="CU145" s="116"/>
      <c r="CV145" s="116"/>
      <c r="CW145" s="116"/>
    </row>
    <row r="146" spans="24:101" s="113" customFormat="1">
      <c r="X146" s="116"/>
      <c r="AJ146" s="79" t="s">
        <v>147</v>
      </c>
      <c r="AK146" s="79" t="s">
        <v>127</v>
      </c>
      <c r="AM146" s="116"/>
      <c r="AN146" s="116"/>
      <c r="AO146" s="116"/>
      <c r="AP146" s="116"/>
      <c r="AQ146" s="116"/>
      <c r="AR146" s="116"/>
      <c r="AS146" s="116"/>
      <c r="AT146" s="116"/>
      <c r="AU146" s="116"/>
      <c r="AV146" s="116"/>
      <c r="AW146" s="116"/>
      <c r="AX146" s="116"/>
      <c r="AY146" s="116"/>
      <c r="AZ146" s="116"/>
      <c r="BA146" s="116"/>
      <c r="BB146" s="116"/>
      <c r="BC146" s="116"/>
      <c r="BD146" s="116"/>
      <c r="BE146" s="116"/>
      <c r="BF146" s="116"/>
      <c r="BG146" s="116"/>
      <c r="BH146" s="116"/>
      <c r="BI146" s="116"/>
      <c r="BJ146" s="116"/>
      <c r="BK146" s="116"/>
      <c r="BL146" s="116"/>
      <c r="BM146" s="116"/>
      <c r="BN146" s="116"/>
      <c r="BO146" s="116"/>
      <c r="BP146" s="116"/>
      <c r="BQ146" s="116"/>
      <c r="BR146" s="116"/>
      <c r="BS146" s="116"/>
      <c r="BT146" s="116"/>
      <c r="BU146" s="116"/>
      <c r="BV146" s="116"/>
      <c r="BW146" s="116"/>
      <c r="BX146" s="116"/>
      <c r="BY146" s="116"/>
      <c r="BZ146" s="116"/>
      <c r="CA146" s="116"/>
      <c r="CB146" s="116"/>
      <c r="CC146" s="116"/>
      <c r="CD146" s="116"/>
      <c r="CE146" s="116"/>
      <c r="CF146" s="116"/>
      <c r="CG146" s="116"/>
      <c r="CH146" s="116"/>
      <c r="CI146" s="116"/>
      <c r="CJ146" s="116"/>
      <c r="CK146" s="116"/>
      <c r="CL146" s="116"/>
      <c r="CM146" s="116"/>
      <c r="CN146" s="116"/>
      <c r="CO146" s="116"/>
      <c r="CP146" s="116"/>
      <c r="CQ146" s="116"/>
      <c r="CR146" s="116"/>
      <c r="CS146" s="116"/>
      <c r="CT146" s="116"/>
      <c r="CU146" s="116"/>
      <c r="CV146" s="116"/>
      <c r="CW146" s="116"/>
    </row>
    <row r="147" spans="24:101" s="113" customFormat="1">
      <c r="X147" s="116"/>
      <c r="AJ147" s="119" t="s">
        <v>128</v>
      </c>
      <c r="AK147" s="119" t="s">
        <v>128</v>
      </c>
      <c r="AM147" s="116"/>
      <c r="AN147" s="116"/>
      <c r="AO147" s="116"/>
      <c r="AP147" s="116"/>
      <c r="AQ147" s="116"/>
      <c r="AR147" s="116"/>
      <c r="AS147" s="116"/>
      <c r="AT147" s="116"/>
      <c r="AU147" s="116"/>
      <c r="AV147" s="116"/>
      <c r="AW147" s="116"/>
      <c r="AX147" s="116"/>
      <c r="AY147" s="116"/>
      <c r="AZ147" s="116"/>
      <c r="BA147" s="116"/>
      <c r="BB147" s="116"/>
      <c r="BC147" s="116"/>
      <c r="BD147" s="116"/>
      <c r="BE147" s="116"/>
      <c r="BF147" s="116"/>
      <c r="BG147" s="116"/>
      <c r="BH147" s="116"/>
      <c r="BI147" s="116"/>
      <c r="BJ147" s="116"/>
      <c r="BK147" s="116"/>
      <c r="BL147" s="116"/>
      <c r="BM147" s="116"/>
      <c r="BN147" s="116"/>
      <c r="BO147" s="116"/>
      <c r="BP147" s="116"/>
      <c r="BQ147" s="116"/>
      <c r="BR147" s="116"/>
      <c r="BS147" s="116"/>
      <c r="BT147" s="116"/>
      <c r="BU147" s="116"/>
      <c r="BV147" s="116"/>
      <c r="BW147" s="116"/>
      <c r="BX147" s="116"/>
      <c r="BY147" s="116"/>
      <c r="BZ147" s="116"/>
      <c r="CA147" s="116"/>
      <c r="CB147" s="116"/>
      <c r="CC147" s="116"/>
      <c r="CD147" s="116"/>
      <c r="CE147" s="116"/>
      <c r="CF147" s="116"/>
      <c r="CG147" s="116"/>
      <c r="CH147" s="116"/>
      <c r="CI147" s="116"/>
      <c r="CJ147" s="116"/>
      <c r="CK147" s="116"/>
      <c r="CL147" s="116"/>
      <c r="CM147" s="116"/>
      <c r="CN147" s="116"/>
      <c r="CO147" s="116"/>
      <c r="CP147" s="116"/>
      <c r="CQ147" s="116"/>
      <c r="CR147" s="116"/>
      <c r="CS147" s="116"/>
      <c r="CT147" s="116"/>
      <c r="CU147" s="116"/>
      <c r="CV147" s="116"/>
      <c r="CW147" s="116"/>
    </row>
    <row r="148" spans="24:101" s="113" customFormat="1">
      <c r="X148" s="116"/>
      <c r="AJ148" s="123" t="s">
        <v>152</v>
      </c>
      <c r="AK148" s="123" t="s">
        <v>156</v>
      </c>
      <c r="AM148" s="116"/>
      <c r="AN148" s="116"/>
      <c r="AO148" s="116"/>
      <c r="AP148" s="116"/>
      <c r="AQ148" s="116"/>
      <c r="AR148" s="116"/>
      <c r="AS148" s="116"/>
      <c r="AT148" s="116"/>
      <c r="AU148" s="116"/>
      <c r="AV148" s="116"/>
      <c r="AW148" s="116"/>
      <c r="AX148" s="116"/>
      <c r="AY148" s="116"/>
      <c r="AZ148" s="116"/>
      <c r="BA148" s="116"/>
      <c r="BB148" s="116"/>
      <c r="BC148" s="116"/>
      <c r="BD148" s="116"/>
      <c r="BE148" s="116"/>
      <c r="BF148" s="116"/>
      <c r="BG148" s="116"/>
      <c r="BH148" s="116"/>
      <c r="BI148" s="116"/>
      <c r="BJ148" s="116"/>
      <c r="BK148" s="116"/>
      <c r="BL148" s="116"/>
      <c r="BM148" s="116"/>
      <c r="BN148" s="116"/>
      <c r="BO148" s="116"/>
      <c r="BP148" s="116"/>
      <c r="BQ148" s="116"/>
      <c r="BR148" s="116"/>
      <c r="BS148" s="116"/>
      <c r="BT148" s="116"/>
      <c r="BU148" s="116"/>
      <c r="BV148" s="116"/>
      <c r="BW148" s="116"/>
      <c r="BX148" s="116"/>
      <c r="BY148" s="116"/>
      <c r="BZ148" s="116"/>
      <c r="CA148" s="116"/>
      <c r="CB148" s="116"/>
      <c r="CC148" s="116"/>
      <c r="CD148" s="116"/>
      <c r="CE148" s="116"/>
      <c r="CF148" s="116"/>
      <c r="CG148" s="116"/>
      <c r="CH148" s="116"/>
      <c r="CI148" s="116"/>
      <c r="CJ148" s="116"/>
      <c r="CK148" s="116"/>
      <c r="CL148" s="116"/>
      <c r="CM148" s="116"/>
      <c r="CN148" s="116"/>
      <c r="CO148" s="116"/>
      <c r="CP148" s="116"/>
      <c r="CQ148" s="116"/>
      <c r="CR148" s="116"/>
      <c r="CS148" s="116"/>
      <c r="CT148" s="116"/>
      <c r="CU148" s="116"/>
      <c r="CV148" s="116"/>
      <c r="CW148" s="116"/>
    </row>
    <row r="149" spans="24:101" s="113" customFormat="1">
      <c r="X149" s="116"/>
      <c r="AM149" s="116"/>
      <c r="AN149" s="116"/>
      <c r="AO149" s="116"/>
      <c r="AP149" s="116"/>
      <c r="AQ149" s="116"/>
      <c r="AR149" s="116"/>
      <c r="AS149" s="116"/>
      <c r="AT149" s="116"/>
      <c r="AU149" s="116"/>
      <c r="AV149" s="116"/>
      <c r="AW149" s="116"/>
      <c r="AX149" s="116"/>
      <c r="AY149" s="116"/>
      <c r="AZ149" s="116"/>
      <c r="BA149" s="116"/>
      <c r="BB149" s="116"/>
      <c r="BC149" s="116"/>
      <c r="BD149" s="116"/>
      <c r="BE149" s="116"/>
      <c r="BF149" s="116"/>
      <c r="BG149" s="116"/>
      <c r="BH149" s="116"/>
      <c r="BI149" s="116"/>
      <c r="BJ149" s="116"/>
      <c r="BK149" s="116"/>
      <c r="BL149" s="116"/>
      <c r="BM149" s="116"/>
      <c r="BN149" s="116"/>
      <c r="BO149" s="116"/>
      <c r="BP149" s="116"/>
      <c r="BQ149" s="116"/>
      <c r="BR149" s="116"/>
      <c r="BS149" s="116"/>
      <c r="BT149" s="116"/>
      <c r="BU149" s="116"/>
      <c r="BV149" s="116"/>
      <c r="BW149" s="116"/>
      <c r="BX149" s="116"/>
      <c r="BY149" s="116"/>
      <c r="BZ149" s="116"/>
      <c r="CA149" s="116"/>
      <c r="CB149" s="116"/>
      <c r="CC149" s="116"/>
      <c r="CD149" s="116"/>
      <c r="CE149" s="116"/>
      <c r="CF149" s="116"/>
      <c r="CG149" s="116"/>
      <c r="CH149" s="116"/>
      <c r="CI149" s="116"/>
      <c r="CJ149" s="116"/>
      <c r="CK149" s="116"/>
      <c r="CL149" s="116"/>
      <c r="CM149" s="116"/>
      <c r="CN149" s="116"/>
      <c r="CO149" s="116"/>
      <c r="CP149" s="116"/>
      <c r="CQ149" s="116"/>
      <c r="CR149" s="116"/>
      <c r="CS149" s="116"/>
      <c r="CT149" s="116"/>
      <c r="CU149" s="116"/>
      <c r="CV149" s="116"/>
      <c r="CW149" s="116"/>
    </row>
    <row r="150" spans="24:101" s="113" customFormat="1">
      <c r="X150" s="116"/>
      <c r="AM150" s="116"/>
      <c r="AN150" s="116"/>
      <c r="AO150" s="116"/>
      <c r="AP150" s="116"/>
      <c r="AQ150" s="116"/>
      <c r="AR150" s="116"/>
      <c r="AS150" s="116"/>
      <c r="AT150" s="116"/>
      <c r="AU150" s="116"/>
      <c r="AV150" s="116"/>
      <c r="AW150" s="116"/>
      <c r="AX150" s="116"/>
      <c r="AY150" s="116"/>
      <c r="AZ150" s="116"/>
      <c r="BA150" s="116"/>
      <c r="BB150" s="116"/>
      <c r="BC150" s="116"/>
      <c r="BD150" s="116"/>
      <c r="BE150" s="116"/>
      <c r="BF150" s="116"/>
      <c r="BG150" s="116"/>
      <c r="BH150" s="116"/>
      <c r="BI150" s="116"/>
      <c r="BJ150" s="116"/>
      <c r="BK150" s="116"/>
      <c r="BL150" s="116"/>
      <c r="BM150" s="116"/>
      <c r="BN150" s="116"/>
      <c r="BO150" s="116"/>
      <c r="BP150" s="116"/>
      <c r="BQ150" s="116"/>
      <c r="BR150" s="116"/>
      <c r="BS150" s="116"/>
      <c r="BT150" s="116"/>
      <c r="BU150" s="116"/>
      <c r="BV150" s="116"/>
      <c r="BW150" s="116"/>
      <c r="BX150" s="116"/>
      <c r="BY150" s="116"/>
      <c r="BZ150" s="116"/>
      <c r="CA150" s="116"/>
      <c r="CB150" s="116"/>
      <c r="CC150" s="116"/>
      <c r="CD150" s="116"/>
      <c r="CE150" s="116"/>
      <c r="CF150" s="116"/>
      <c r="CG150" s="116"/>
      <c r="CH150" s="116"/>
      <c r="CI150" s="116"/>
      <c r="CJ150" s="116"/>
      <c r="CK150" s="116"/>
      <c r="CL150" s="116"/>
      <c r="CM150" s="116"/>
      <c r="CN150" s="116"/>
      <c r="CO150" s="116"/>
      <c r="CP150" s="116"/>
      <c r="CQ150" s="116"/>
      <c r="CR150" s="116"/>
      <c r="CS150" s="116"/>
      <c r="CT150" s="116"/>
      <c r="CU150" s="116"/>
      <c r="CV150" s="116"/>
      <c r="CW150" s="116"/>
    </row>
    <row r="151" spans="24:101" s="113" customFormat="1">
      <c r="X151" s="116"/>
      <c r="AM151" s="116"/>
      <c r="AN151" s="116"/>
      <c r="AO151" s="116"/>
      <c r="AP151" s="116"/>
      <c r="AQ151" s="116"/>
      <c r="AR151" s="116"/>
      <c r="AS151" s="116"/>
      <c r="AT151" s="116"/>
      <c r="AU151" s="116"/>
      <c r="AV151" s="116"/>
      <c r="AW151" s="116"/>
      <c r="AX151" s="116"/>
      <c r="AY151" s="116"/>
      <c r="AZ151" s="116"/>
      <c r="BA151" s="116"/>
      <c r="BB151" s="116"/>
      <c r="BC151" s="116"/>
      <c r="BD151" s="116"/>
      <c r="BE151" s="116"/>
      <c r="BF151" s="116"/>
      <c r="BG151" s="116"/>
      <c r="BH151" s="116"/>
      <c r="BI151" s="116"/>
      <c r="BJ151" s="116"/>
      <c r="BK151" s="116"/>
      <c r="BL151" s="116"/>
      <c r="BM151" s="116"/>
      <c r="BN151" s="116"/>
      <c r="BO151" s="116"/>
      <c r="BP151" s="116"/>
      <c r="BQ151" s="116"/>
      <c r="BR151" s="116"/>
      <c r="BS151" s="116"/>
      <c r="BT151" s="116"/>
      <c r="BU151" s="116"/>
      <c r="BV151" s="116"/>
      <c r="BW151" s="116"/>
      <c r="BX151" s="116"/>
      <c r="BY151" s="116"/>
      <c r="BZ151" s="116"/>
      <c r="CA151" s="116"/>
      <c r="CB151" s="116"/>
      <c r="CC151" s="116"/>
      <c r="CD151" s="116"/>
      <c r="CE151" s="116"/>
      <c r="CF151" s="116"/>
      <c r="CG151" s="116"/>
      <c r="CH151" s="116"/>
      <c r="CI151" s="116"/>
      <c r="CJ151" s="116"/>
      <c r="CK151" s="116"/>
      <c r="CL151" s="116"/>
      <c r="CM151" s="116"/>
      <c r="CN151" s="116"/>
      <c r="CO151" s="116"/>
      <c r="CP151" s="116"/>
      <c r="CQ151" s="116"/>
      <c r="CR151" s="116"/>
      <c r="CS151" s="116"/>
      <c r="CT151" s="116"/>
      <c r="CU151" s="116"/>
      <c r="CV151" s="116"/>
      <c r="CW151" s="116"/>
    </row>
    <row r="152" spans="24:101" s="113" customFormat="1">
      <c r="X152" s="116"/>
      <c r="AM152" s="116"/>
      <c r="AN152" s="116"/>
      <c r="AO152" s="116"/>
      <c r="AP152" s="116"/>
      <c r="AQ152" s="116"/>
      <c r="AR152" s="116"/>
      <c r="AS152" s="116"/>
      <c r="AT152" s="116"/>
      <c r="AU152" s="116"/>
      <c r="AV152" s="116"/>
      <c r="AW152" s="116"/>
      <c r="AX152" s="116"/>
      <c r="AY152" s="116"/>
      <c r="AZ152" s="116"/>
      <c r="BA152" s="116"/>
      <c r="BB152" s="116"/>
      <c r="BC152" s="116"/>
      <c r="BD152" s="116"/>
      <c r="BE152" s="116"/>
      <c r="BF152" s="116"/>
      <c r="BG152" s="116"/>
      <c r="BH152" s="116"/>
      <c r="BI152" s="116"/>
      <c r="BJ152" s="116"/>
      <c r="BK152" s="116"/>
      <c r="BL152" s="116"/>
      <c r="BM152" s="116"/>
      <c r="BN152" s="116"/>
      <c r="BO152" s="116"/>
      <c r="BP152" s="116"/>
      <c r="BQ152" s="116"/>
      <c r="BR152" s="116"/>
      <c r="BS152" s="116"/>
      <c r="BT152" s="116"/>
      <c r="BU152" s="116"/>
      <c r="BV152" s="116"/>
      <c r="BW152" s="116"/>
      <c r="BX152" s="116"/>
      <c r="BY152" s="116"/>
      <c r="BZ152" s="116"/>
      <c r="CA152" s="116"/>
      <c r="CB152" s="116"/>
      <c r="CC152" s="116"/>
      <c r="CD152" s="116"/>
      <c r="CE152" s="116"/>
      <c r="CF152" s="116"/>
      <c r="CG152" s="116"/>
      <c r="CH152" s="116"/>
      <c r="CI152" s="116"/>
      <c r="CJ152" s="116"/>
      <c r="CK152" s="116"/>
      <c r="CL152" s="116"/>
      <c r="CM152" s="116"/>
      <c r="CN152" s="116"/>
      <c r="CO152" s="116"/>
      <c r="CP152" s="116"/>
      <c r="CQ152" s="116"/>
      <c r="CR152" s="116"/>
      <c r="CS152" s="116"/>
      <c r="CT152" s="116"/>
      <c r="CU152" s="116"/>
      <c r="CV152" s="116"/>
      <c r="CW152" s="116"/>
    </row>
    <row r="153" spans="24:101" s="113" customFormat="1">
      <c r="X153" s="116"/>
      <c r="AM153" s="116"/>
      <c r="AN153" s="116"/>
      <c r="AO153" s="116"/>
      <c r="AP153" s="116"/>
      <c r="AQ153" s="116"/>
      <c r="AR153" s="116"/>
      <c r="AS153" s="116"/>
      <c r="AT153" s="116"/>
      <c r="AU153" s="116"/>
      <c r="AV153" s="116"/>
      <c r="AW153" s="116"/>
      <c r="AX153" s="116"/>
      <c r="AY153" s="116"/>
      <c r="AZ153" s="116"/>
      <c r="BA153" s="116"/>
      <c r="BB153" s="116"/>
      <c r="BC153" s="116"/>
      <c r="BD153" s="116"/>
      <c r="BE153" s="116"/>
      <c r="BF153" s="116"/>
      <c r="BG153" s="116"/>
      <c r="BH153" s="116"/>
      <c r="BI153" s="116"/>
      <c r="BJ153" s="116"/>
      <c r="BK153" s="116"/>
      <c r="BL153" s="116"/>
      <c r="BM153" s="116"/>
      <c r="BN153" s="116"/>
      <c r="BO153" s="116"/>
      <c r="BP153" s="116"/>
      <c r="BQ153" s="116"/>
      <c r="BR153" s="116"/>
      <c r="BS153" s="116"/>
      <c r="BT153" s="116"/>
      <c r="BU153" s="116"/>
      <c r="BV153" s="116"/>
      <c r="BW153" s="116"/>
      <c r="BX153" s="116"/>
      <c r="BY153" s="116"/>
      <c r="BZ153" s="116"/>
      <c r="CA153" s="116"/>
      <c r="CB153" s="116"/>
      <c r="CC153" s="116"/>
      <c r="CD153" s="116"/>
      <c r="CE153" s="116"/>
      <c r="CF153" s="116"/>
      <c r="CG153" s="116"/>
      <c r="CH153" s="116"/>
      <c r="CI153" s="116"/>
      <c r="CJ153" s="116"/>
      <c r="CK153" s="116"/>
      <c r="CL153" s="116"/>
      <c r="CM153" s="116"/>
      <c r="CN153" s="116"/>
      <c r="CO153" s="116"/>
      <c r="CP153" s="116"/>
      <c r="CQ153" s="116"/>
      <c r="CR153" s="116"/>
      <c r="CS153" s="116"/>
      <c r="CT153" s="116"/>
      <c r="CU153" s="116"/>
      <c r="CV153" s="116"/>
      <c r="CW153" s="116"/>
    </row>
    <row r="154" spans="24:101" s="113" customFormat="1">
      <c r="X154" s="116"/>
      <c r="AM154" s="116"/>
      <c r="AN154" s="116"/>
      <c r="AO154" s="116"/>
      <c r="AP154" s="116"/>
      <c r="AQ154" s="116"/>
      <c r="AR154" s="116"/>
      <c r="AS154" s="116"/>
      <c r="AT154" s="116"/>
      <c r="AU154" s="116"/>
      <c r="AV154" s="116"/>
      <c r="AW154" s="116"/>
      <c r="AX154" s="116"/>
      <c r="AY154" s="116"/>
      <c r="AZ154" s="116"/>
      <c r="BA154" s="116"/>
      <c r="BB154" s="116"/>
      <c r="BC154" s="116"/>
      <c r="BD154" s="116"/>
      <c r="BE154" s="116"/>
      <c r="BF154" s="116"/>
      <c r="BG154" s="116"/>
      <c r="BH154" s="116"/>
      <c r="BI154" s="116"/>
      <c r="BJ154" s="116"/>
      <c r="BK154" s="116"/>
      <c r="BL154" s="116"/>
      <c r="BM154" s="116"/>
      <c r="BN154" s="116"/>
      <c r="BO154" s="116"/>
      <c r="BP154" s="116"/>
      <c r="BQ154" s="116"/>
      <c r="BR154" s="116"/>
      <c r="BS154" s="116"/>
      <c r="BT154" s="116"/>
      <c r="BU154" s="116"/>
      <c r="BV154" s="116"/>
      <c r="BW154" s="116"/>
      <c r="BX154" s="116"/>
      <c r="BY154" s="116"/>
      <c r="BZ154" s="116"/>
      <c r="CA154" s="116"/>
      <c r="CB154" s="116"/>
      <c r="CC154" s="116"/>
      <c r="CD154" s="116"/>
      <c r="CE154" s="116"/>
      <c r="CF154" s="116"/>
      <c r="CG154" s="116"/>
      <c r="CH154" s="116"/>
      <c r="CI154" s="116"/>
      <c r="CJ154" s="116"/>
      <c r="CK154" s="116"/>
      <c r="CL154" s="116"/>
      <c r="CM154" s="116"/>
      <c r="CN154" s="116"/>
      <c r="CO154" s="116"/>
      <c r="CP154" s="116"/>
      <c r="CQ154" s="116"/>
      <c r="CR154" s="116"/>
      <c r="CS154" s="116"/>
      <c r="CT154" s="116"/>
      <c r="CU154" s="116"/>
      <c r="CV154" s="116"/>
      <c r="CW154" s="116"/>
    </row>
    <row r="155" spans="24:101" s="113" customFormat="1">
      <c r="X155" s="116"/>
      <c r="AM155" s="116"/>
      <c r="AN155" s="116"/>
      <c r="AO155" s="116"/>
      <c r="AP155" s="116"/>
      <c r="AQ155" s="116"/>
      <c r="AR155" s="116"/>
      <c r="AS155" s="116"/>
      <c r="AT155" s="116"/>
      <c r="AU155" s="116"/>
      <c r="AV155" s="116"/>
      <c r="AW155" s="116"/>
      <c r="AX155" s="116"/>
      <c r="AY155" s="116"/>
      <c r="AZ155" s="116"/>
      <c r="BA155" s="116"/>
      <c r="BB155" s="116"/>
      <c r="BC155" s="116"/>
      <c r="BD155" s="116"/>
      <c r="BE155" s="116"/>
      <c r="BF155" s="116"/>
      <c r="BG155" s="116"/>
      <c r="BH155" s="116"/>
      <c r="BI155" s="116"/>
      <c r="BJ155" s="116"/>
      <c r="BK155" s="116"/>
      <c r="BL155" s="116"/>
      <c r="BM155" s="116"/>
      <c r="BN155" s="116"/>
      <c r="BO155" s="116"/>
      <c r="BP155" s="116"/>
      <c r="BQ155" s="116"/>
      <c r="BR155" s="116"/>
      <c r="BS155" s="116"/>
      <c r="BT155" s="116"/>
      <c r="BU155" s="116"/>
      <c r="BV155" s="116"/>
      <c r="BW155" s="116"/>
      <c r="BX155" s="116"/>
      <c r="BY155" s="116"/>
      <c r="BZ155" s="116"/>
      <c r="CA155" s="116"/>
      <c r="CB155" s="116"/>
      <c r="CC155" s="116"/>
      <c r="CD155" s="116"/>
      <c r="CE155" s="116"/>
      <c r="CF155" s="116"/>
      <c r="CG155" s="116"/>
      <c r="CH155" s="116"/>
      <c r="CI155" s="116"/>
      <c r="CJ155" s="116"/>
      <c r="CK155" s="116"/>
      <c r="CL155" s="116"/>
      <c r="CM155" s="116"/>
      <c r="CN155" s="116"/>
      <c r="CO155" s="116"/>
      <c r="CP155" s="116"/>
      <c r="CQ155" s="116"/>
      <c r="CR155" s="116"/>
      <c r="CS155" s="116"/>
      <c r="CT155" s="116"/>
      <c r="CU155" s="116"/>
      <c r="CV155" s="116"/>
      <c r="CW155" s="116"/>
    </row>
    <row r="156" spans="24:101" s="113" customFormat="1">
      <c r="X156" s="116"/>
      <c r="AM156" s="116"/>
      <c r="AN156" s="116"/>
      <c r="AO156" s="116"/>
      <c r="AP156" s="116"/>
      <c r="AQ156" s="116"/>
      <c r="AR156" s="116"/>
      <c r="AS156" s="116"/>
      <c r="AT156" s="116"/>
      <c r="AU156" s="116"/>
      <c r="AV156" s="116"/>
      <c r="AW156" s="116"/>
      <c r="AX156" s="116"/>
      <c r="AY156" s="116"/>
      <c r="AZ156" s="116"/>
      <c r="BA156" s="116"/>
      <c r="BB156" s="116"/>
      <c r="BC156" s="116"/>
      <c r="BD156" s="116"/>
      <c r="BE156" s="116"/>
      <c r="BF156" s="116"/>
      <c r="BG156" s="116"/>
      <c r="BH156" s="116"/>
      <c r="BI156" s="116"/>
      <c r="BJ156" s="116"/>
      <c r="BK156" s="116"/>
      <c r="BL156" s="116"/>
      <c r="BM156" s="116"/>
      <c r="BN156" s="116"/>
      <c r="BO156" s="116"/>
      <c r="BP156" s="116"/>
      <c r="BQ156" s="116"/>
      <c r="BR156" s="116"/>
      <c r="BS156" s="116"/>
      <c r="BT156" s="116"/>
      <c r="BU156" s="116"/>
      <c r="BV156" s="116"/>
      <c r="BW156" s="116"/>
      <c r="BX156" s="116"/>
      <c r="BY156" s="116"/>
      <c r="BZ156" s="116"/>
      <c r="CA156" s="116"/>
      <c r="CB156" s="116"/>
      <c r="CC156" s="116"/>
      <c r="CD156" s="116"/>
      <c r="CE156" s="116"/>
      <c r="CF156" s="116"/>
      <c r="CG156" s="116"/>
      <c r="CH156" s="116"/>
      <c r="CI156" s="116"/>
      <c r="CJ156" s="116"/>
      <c r="CK156" s="116"/>
      <c r="CL156" s="116"/>
      <c r="CM156" s="116"/>
      <c r="CN156" s="116"/>
      <c r="CO156" s="116"/>
      <c r="CP156" s="116"/>
      <c r="CQ156" s="116"/>
      <c r="CR156" s="116"/>
      <c r="CS156" s="116"/>
      <c r="CT156" s="116"/>
      <c r="CU156" s="116"/>
      <c r="CV156" s="116"/>
      <c r="CW156" s="116"/>
    </row>
    <row r="157" spans="24:101" s="113" customFormat="1">
      <c r="AM157" s="116"/>
      <c r="AN157" s="116"/>
      <c r="AO157" s="116"/>
      <c r="AP157" s="116"/>
      <c r="AQ157" s="116"/>
      <c r="AR157" s="116"/>
      <c r="AS157" s="116"/>
      <c r="AT157" s="116"/>
      <c r="AU157" s="116"/>
      <c r="AV157" s="116"/>
      <c r="AW157" s="116"/>
      <c r="AX157" s="116"/>
      <c r="AY157" s="116"/>
      <c r="AZ157" s="116"/>
      <c r="BA157" s="116"/>
      <c r="BB157" s="116"/>
      <c r="BC157" s="116"/>
      <c r="BD157" s="116"/>
      <c r="BE157" s="116"/>
      <c r="BF157" s="116"/>
      <c r="BG157" s="116"/>
      <c r="BH157" s="116"/>
      <c r="BI157" s="116"/>
      <c r="BJ157" s="116"/>
      <c r="BK157" s="116"/>
      <c r="BL157" s="116"/>
      <c r="BM157" s="116"/>
      <c r="BN157" s="116"/>
      <c r="BO157" s="116"/>
      <c r="BP157" s="116"/>
      <c r="BQ157" s="116"/>
      <c r="BR157" s="116"/>
      <c r="BS157" s="116"/>
      <c r="BT157" s="116"/>
      <c r="BU157" s="116"/>
      <c r="BV157" s="116"/>
      <c r="BW157" s="116"/>
      <c r="BX157" s="116"/>
      <c r="BY157" s="116"/>
      <c r="BZ157" s="116"/>
      <c r="CA157" s="116"/>
      <c r="CB157" s="116"/>
      <c r="CC157" s="116"/>
      <c r="CD157" s="116"/>
      <c r="CE157" s="116"/>
      <c r="CF157" s="116"/>
      <c r="CG157" s="116"/>
      <c r="CH157" s="116"/>
      <c r="CI157" s="116"/>
      <c r="CJ157" s="116"/>
      <c r="CK157" s="116"/>
      <c r="CL157" s="116"/>
      <c r="CM157" s="116"/>
      <c r="CN157" s="116"/>
      <c r="CO157" s="116"/>
      <c r="CP157" s="116"/>
      <c r="CQ157" s="116"/>
      <c r="CR157" s="116"/>
      <c r="CS157" s="116"/>
      <c r="CT157" s="116"/>
      <c r="CU157" s="116"/>
      <c r="CV157" s="116"/>
      <c r="CW157" s="116"/>
    </row>
    <row r="158" spans="24:101" s="113" customFormat="1">
      <c r="AM158" s="116"/>
      <c r="AN158" s="116"/>
      <c r="AO158" s="116"/>
      <c r="AP158" s="116"/>
      <c r="AQ158" s="116"/>
      <c r="AR158" s="116"/>
      <c r="AS158" s="116"/>
      <c r="AT158" s="116"/>
      <c r="AU158" s="116"/>
      <c r="AV158" s="116"/>
      <c r="AW158" s="116"/>
      <c r="AX158" s="116"/>
      <c r="AY158" s="116"/>
      <c r="AZ158" s="116"/>
      <c r="BA158" s="116"/>
      <c r="BB158" s="116"/>
      <c r="BC158" s="116"/>
      <c r="BD158" s="116"/>
      <c r="BE158" s="116"/>
      <c r="BF158" s="116"/>
      <c r="BG158" s="116"/>
      <c r="BH158" s="116"/>
      <c r="BI158" s="116"/>
      <c r="BJ158" s="116"/>
      <c r="BK158" s="116"/>
      <c r="BL158" s="116"/>
      <c r="BM158" s="116"/>
      <c r="BN158" s="116"/>
      <c r="BO158" s="116"/>
      <c r="BP158" s="116"/>
      <c r="BQ158" s="116"/>
      <c r="BR158" s="116"/>
      <c r="BS158" s="116"/>
      <c r="BT158" s="116"/>
      <c r="BU158" s="116"/>
      <c r="BV158" s="116"/>
      <c r="BW158" s="116"/>
      <c r="BX158" s="116"/>
      <c r="BY158" s="116"/>
      <c r="BZ158" s="116"/>
      <c r="CA158" s="116"/>
      <c r="CB158" s="116"/>
      <c r="CC158" s="116"/>
      <c r="CD158" s="116"/>
      <c r="CE158" s="116"/>
      <c r="CF158" s="116"/>
      <c r="CG158" s="116"/>
      <c r="CH158" s="116"/>
      <c r="CI158" s="116"/>
      <c r="CJ158" s="116"/>
      <c r="CK158" s="116"/>
      <c r="CL158" s="116"/>
      <c r="CM158" s="116"/>
      <c r="CN158" s="116"/>
      <c r="CO158" s="116"/>
      <c r="CP158" s="116"/>
      <c r="CQ158" s="116"/>
      <c r="CR158" s="116"/>
      <c r="CS158" s="116"/>
      <c r="CT158" s="116"/>
      <c r="CU158" s="116"/>
      <c r="CV158" s="116"/>
      <c r="CW158" s="116"/>
    </row>
  </sheetData>
  <sheetProtection selectLockedCells="1"/>
  <mergeCells count="66">
    <mergeCell ref="D66:H66"/>
    <mergeCell ref="K66:M66"/>
    <mergeCell ref="K69:M69"/>
    <mergeCell ref="F61:H61"/>
    <mergeCell ref="P61:S61"/>
    <mergeCell ref="F62:H62"/>
    <mergeCell ref="P62:S62"/>
    <mergeCell ref="F63:H63"/>
    <mergeCell ref="P63:S64"/>
    <mergeCell ref="F64:H64"/>
    <mergeCell ref="F58:H58"/>
    <mergeCell ref="P58:S58"/>
    <mergeCell ref="F59:H59"/>
    <mergeCell ref="P59:S60"/>
    <mergeCell ref="F60:H60"/>
    <mergeCell ref="F55:H55"/>
    <mergeCell ref="P55:S56"/>
    <mergeCell ref="F56:H56"/>
    <mergeCell ref="F57:H57"/>
    <mergeCell ref="P57:S57"/>
    <mergeCell ref="A48:D48"/>
    <mergeCell ref="F48:S48"/>
    <mergeCell ref="A52:A54"/>
    <mergeCell ref="B52:B54"/>
    <mergeCell ref="C52:E54"/>
    <mergeCell ref="F52:H54"/>
    <mergeCell ref="I52:N52"/>
    <mergeCell ref="I53:I54"/>
    <mergeCell ref="J53:J54"/>
    <mergeCell ref="K53:K54"/>
    <mergeCell ref="L53:L54"/>
    <mergeCell ref="M53:M54"/>
    <mergeCell ref="N53:N54"/>
    <mergeCell ref="P53:S53"/>
    <mergeCell ref="G24:G25"/>
    <mergeCell ref="A26:B26"/>
    <mergeCell ref="A28:B28"/>
    <mergeCell ref="J28:S46"/>
    <mergeCell ref="A31:B31"/>
    <mergeCell ref="F31:H31"/>
    <mergeCell ref="F33:H33"/>
    <mergeCell ref="F35:H35"/>
    <mergeCell ref="A38:I38"/>
    <mergeCell ref="B46:D46"/>
    <mergeCell ref="E46:I46"/>
    <mergeCell ref="A18:B18"/>
    <mergeCell ref="A20:B20"/>
    <mergeCell ref="A22:B22"/>
    <mergeCell ref="A24:B24"/>
    <mergeCell ref="F24:F25"/>
    <mergeCell ref="A2:S2"/>
    <mergeCell ref="B3:J3"/>
    <mergeCell ref="A4:C4"/>
    <mergeCell ref="D4:I4"/>
    <mergeCell ref="J4:S26"/>
    <mergeCell ref="A6:B6"/>
    <mergeCell ref="D6:I6"/>
    <mergeCell ref="A8:B8"/>
    <mergeCell ref="D8:I8"/>
    <mergeCell ref="A10:B10"/>
    <mergeCell ref="H24:H25"/>
    <mergeCell ref="D10:I10"/>
    <mergeCell ref="A12:B12"/>
    <mergeCell ref="F12:I16"/>
    <mergeCell ref="A14:B14"/>
    <mergeCell ref="A16:B16"/>
  </mergeCells>
  <dataValidations count="8">
    <dataValidation type="list" allowBlank="1" showInputMessage="1" showErrorMessage="1" sqref="F28">
      <formula1>Direction</formula1>
    </dataValidation>
    <dataValidation type="list" allowBlank="1" showInputMessage="1" showErrorMessage="1" sqref="H26">
      <formula1>SuffixPM</formula1>
    </dataValidation>
    <dataValidation type="list" allowBlank="1" showInputMessage="1" showErrorMessage="1" sqref="F26">
      <formula1>PrefixPM</formula1>
    </dataValidation>
    <dataValidation type="list" allowBlank="1" showInputMessage="1" showErrorMessage="1" sqref="F18">
      <formula1>RouteSuffix</formula1>
    </dataValidation>
    <dataValidation type="list" allowBlank="1" showInputMessage="1" showErrorMessage="1" promptTitle="What is the District?" sqref="D14">
      <formula1>Districts</formula1>
    </dataValidation>
    <dataValidation type="list" allowBlank="1" showInputMessage="1" showErrorMessage="1" sqref="D16">
      <formula1>INDIRECT(D14)</formula1>
    </dataValidation>
    <dataValidation type="list" allowBlank="1" showInputMessage="1" showErrorMessage="1" sqref="D18">
      <formula1>INDIRECT(SUBSTITUTE(D16,""," "))</formula1>
    </dataValidation>
    <dataValidation type="list" allowBlank="1" showInputMessage="1" showErrorMessage="1" sqref="B55:B64">
      <formula1>$AD$93:$AD$98</formula1>
    </dataValidation>
  </dataValidations>
  <pageMargins left="0.61" right="0.17" top="0.33" bottom="0.28000000000000003" header="0.27" footer="0.18"/>
  <pageSetup scale="74" orientation="portrait" r:id="rId1"/>
  <ignoredErrors>
    <ignoredError sqref="J66" formulaRange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W158"/>
  <sheetViews>
    <sheetView view="pageBreakPreview" topLeftCell="B1" zoomScale="70" zoomScaleNormal="75" zoomScaleSheetLayoutView="70" workbookViewId="0">
      <selection activeCell="D27" sqref="D27"/>
    </sheetView>
  </sheetViews>
  <sheetFormatPr defaultRowHeight="15"/>
  <cols>
    <col min="1" max="1" width="6.28515625" customWidth="1"/>
    <col min="2" max="2" width="12.42578125" customWidth="1"/>
    <col min="3" max="3" width="1.140625" customWidth="1"/>
    <col min="4" max="4" width="14.42578125" customWidth="1"/>
    <col min="5" max="5" width="1.7109375" customWidth="1"/>
    <col min="6" max="8" width="6.5703125" customWidth="1"/>
    <col min="9" max="9" width="7" customWidth="1"/>
    <col min="10" max="12" width="6.7109375" customWidth="1"/>
    <col min="13" max="14" width="7.42578125" customWidth="1"/>
    <col min="15" max="15" width="2.28515625" customWidth="1"/>
    <col min="16" max="16" width="6.42578125" customWidth="1"/>
    <col min="17" max="17" width="6.140625" customWidth="1"/>
    <col min="18" max="18" width="5.28515625" customWidth="1"/>
    <col min="19" max="19" width="11.5703125" customWidth="1"/>
    <col min="20" max="20" width="4.140625" customWidth="1"/>
    <col min="21" max="21" width="3.85546875" customWidth="1"/>
    <col min="22" max="22" width="4.28515625" customWidth="1"/>
    <col min="23" max="23" width="2.7109375" customWidth="1"/>
    <col min="24" max="24" width="8.140625" bestFit="1" customWidth="1"/>
    <col min="25" max="25" width="6.28515625" bestFit="1" customWidth="1"/>
    <col min="26" max="26" width="2.140625" bestFit="1" customWidth="1"/>
    <col min="27" max="27" width="8.140625" bestFit="1" customWidth="1"/>
    <col min="28" max="28" width="6.28515625" bestFit="1" customWidth="1"/>
    <col min="29" max="30" width="14.85546875" bestFit="1" customWidth="1"/>
    <col min="31" max="31" width="2" bestFit="1" customWidth="1"/>
    <col min="32" max="32" width="11.42578125" bestFit="1" customWidth="1"/>
    <col min="33" max="33" width="14.5703125" bestFit="1" customWidth="1"/>
    <col min="34" max="34" width="2.28515625" bestFit="1" customWidth="1"/>
    <col min="35" max="35" width="14.85546875" bestFit="1" customWidth="1"/>
    <col min="36" max="36" width="14.42578125" bestFit="1" customWidth="1"/>
    <col min="37" max="37" width="15.5703125" bestFit="1" customWidth="1"/>
    <col min="38" max="38" width="11.42578125" bestFit="1" customWidth="1"/>
    <col min="39" max="39" width="9.5703125" bestFit="1" customWidth="1"/>
    <col min="40" max="40" width="9.85546875" bestFit="1" customWidth="1"/>
    <col min="41" max="41" width="11.42578125" bestFit="1" customWidth="1"/>
    <col min="42" max="42" width="11" bestFit="1" customWidth="1"/>
    <col min="43" max="43" width="8.85546875" bestFit="1" customWidth="1"/>
    <col min="44" max="44" width="8" bestFit="1" customWidth="1"/>
    <col min="45" max="45" width="7" bestFit="1" customWidth="1"/>
    <col min="46" max="46" width="7.42578125" bestFit="1" customWidth="1"/>
    <col min="47" max="47" width="6.7109375" bestFit="1" customWidth="1"/>
    <col min="48" max="48" width="8.28515625" bestFit="1" customWidth="1"/>
    <col min="49" max="49" width="6.85546875" bestFit="1" customWidth="1"/>
    <col min="50" max="50" width="5.85546875" bestFit="1" customWidth="1"/>
    <col min="51" max="51" width="6.85546875" bestFit="1" customWidth="1"/>
    <col min="52" max="52" width="9.42578125" bestFit="1" customWidth="1"/>
    <col min="53" max="53" width="6.28515625" bestFit="1" customWidth="1"/>
    <col min="54" max="54" width="7.7109375" bestFit="1" customWidth="1"/>
    <col min="55" max="55" width="6.42578125" bestFit="1" customWidth="1"/>
    <col min="56" max="56" width="11.42578125" bestFit="1" customWidth="1"/>
    <col min="57" max="57" width="6.140625" bestFit="1" customWidth="1"/>
    <col min="58" max="58" width="6.85546875" bestFit="1" customWidth="1"/>
    <col min="59" max="59" width="4.85546875" bestFit="1" customWidth="1"/>
    <col min="60" max="60" width="5.28515625" bestFit="1" customWidth="1"/>
    <col min="61" max="61" width="8.85546875" bestFit="1" customWidth="1"/>
    <col min="62" max="62" width="2.28515625" bestFit="1" customWidth="1"/>
    <col min="63" max="63" width="12.140625" bestFit="1" customWidth="1"/>
    <col min="64" max="64" width="6.140625" bestFit="1" customWidth="1"/>
    <col min="65" max="65" width="5.5703125" bestFit="1" customWidth="1"/>
    <col min="66" max="66" width="12.7109375" bestFit="1" customWidth="1"/>
    <col min="67" max="67" width="10.28515625" bestFit="1" customWidth="1"/>
    <col min="68" max="68" width="10.7109375" bestFit="1" customWidth="1"/>
    <col min="69" max="69" width="2.28515625" bestFit="1" customWidth="1"/>
    <col min="70" max="70" width="7" bestFit="1" customWidth="1"/>
    <col min="71" max="71" width="8.140625" bestFit="1" customWidth="1"/>
    <col min="72" max="72" width="9.7109375" bestFit="1" customWidth="1"/>
    <col min="73" max="73" width="13.140625" bestFit="1" customWidth="1"/>
    <col min="74" max="74" width="10.42578125" bestFit="1" customWidth="1"/>
    <col min="75" max="75" width="10.140625" bestFit="1" customWidth="1"/>
    <col min="76" max="76" width="14.85546875" bestFit="1" customWidth="1"/>
    <col min="77" max="77" width="12.140625" bestFit="1" customWidth="1"/>
    <col min="78" max="78" width="10.42578125" bestFit="1" customWidth="1"/>
    <col min="79" max="79" width="7" bestFit="1" customWidth="1"/>
    <col min="80" max="80" width="5.140625" bestFit="1" customWidth="1"/>
    <col min="81" max="81" width="5.7109375" bestFit="1" customWidth="1"/>
    <col min="82" max="82" width="7.7109375" bestFit="1" customWidth="1"/>
    <col min="83" max="83" width="6.5703125" bestFit="1" customWidth="1"/>
    <col min="84" max="84" width="11.42578125" bestFit="1" customWidth="1"/>
    <col min="85" max="85" width="8.140625" bestFit="1" customWidth="1"/>
    <col min="86" max="86" width="14.5703125" bestFit="1" customWidth="1"/>
    <col min="87" max="87" width="9.28515625" bestFit="1" customWidth="1"/>
    <col min="88" max="88" width="4.85546875" bestFit="1" customWidth="1"/>
    <col min="89" max="89" width="6.140625" bestFit="1" customWidth="1"/>
    <col min="90" max="90" width="6.85546875" bestFit="1" customWidth="1"/>
    <col min="91" max="91" width="8" bestFit="1" customWidth="1"/>
    <col min="92" max="92" width="9.42578125" bestFit="1" customWidth="1"/>
    <col min="94" max="94" width="7.7109375" bestFit="1" customWidth="1"/>
    <col min="95" max="95" width="11.42578125" bestFit="1" customWidth="1"/>
    <col min="96" max="96" width="9.85546875" bestFit="1" customWidth="1"/>
    <col min="97" max="97" width="10" bestFit="1" customWidth="1"/>
    <col min="98" max="98" width="8.42578125" bestFit="1" customWidth="1"/>
    <col min="99" max="99" width="9.7109375" bestFit="1" customWidth="1"/>
    <col min="100" max="100" width="7.42578125" bestFit="1" customWidth="1"/>
    <col min="101" max="101" width="14.85546875" bestFit="1" customWidth="1"/>
  </cols>
  <sheetData>
    <row r="1" spans="1:22" ht="6" customHeight="1">
      <c r="A1" s="56"/>
      <c r="B1" s="57"/>
      <c r="C1" s="57"/>
      <c r="D1" s="57"/>
      <c r="E1" s="58"/>
      <c r="F1" s="58"/>
      <c r="G1" s="58"/>
      <c r="H1" s="58"/>
      <c r="I1" s="58"/>
      <c r="J1" s="61"/>
      <c r="K1" s="58"/>
      <c r="L1" s="58"/>
      <c r="M1" s="58"/>
      <c r="N1" s="58"/>
      <c r="O1" s="58"/>
      <c r="P1" s="58"/>
      <c r="Q1" s="58"/>
      <c r="R1" s="58"/>
      <c r="S1" s="59"/>
    </row>
    <row r="2" spans="1:22">
      <c r="A2" s="434" t="s">
        <v>2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435"/>
    </row>
    <row r="3" spans="1:22" ht="6.75" customHeight="1">
      <c r="A3" s="68"/>
      <c r="B3" s="436"/>
      <c r="C3" s="436"/>
      <c r="D3" s="436"/>
      <c r="E3" s="436"/>
      <c r="F3" s="436"/>
      <c r="G3" s="436"/>
      <c r="H3" s="436"/>
      <c r="I3" s="436"/>
      <c r="J3" s="436"/>
      <c r="K3" s="30"/>
      <c r="L3" s="30"/>
      <c r="M3" s="30"/>
      <c r="N3" s="30"/>
      <c r="O3" s="30"/>
      <c r="P3" s="30"/>
      <c r="Q3" s="30"/>
      <c r="R3" s="30"/>
      <c r="S3" s="70"/>
    </row>
    <row r="4" spans="1:22">
      <c r="A4" s="372" t="s">
        <v>15</v>
      </c>
      <c r="B4" s="373"/>
      <c r="C4" s="440"/>
      <c r="D4" s="459" t="str">
        <f>'Company &amp; Project Info'!D4</f>
        <v>Trinity Engineering Laboratories Inc.</v>
      </c>
      <c r="E4" s="460"/>
      <c r="F4" s="460"/>
      <c r="G4" s="460"/>
      <c r="H4" s="460"/>
      <c r="I4" s="461"/>
      <c r="J4" s="376" t="s">
        <v>0</v>
      </c>
      <c r="K4" s="376"/>
      <c r="L4" s="376"/>
      <c r="M4" s="376"/>
      <c r="N4" s="376"/>
      <c r="O4" s="376"/>
      <c r="P4" s="376"/>
      <c r="Q4" s="376"/>
      <c r="R4" s="376"/>
      <c r="S4" s="462"/>
    </row>
    <row r="5" spans="1:22" ht="5.25" customHeight="1">
      <c r="A5" s="68"/>
      <c r="B5" s="86"/>
      <c r="C5" s="86"/>
      <c r="D5" s="86"/>
      <c r="E5" s="86"/>
      <c r="F5" s="86"/>
      <c r="G5" s="86"/>
      <c r="H5" s="86"/>
      <c r="I5" s="86"/>
      <c r="J5" s="463"/>
      <c r="K5" s="463"/>
      <c r="L5" s="463"/>
      <c r="M5" s="463"/>
      <c r="N5" s="463"/>
      <c r="O5" s="463"/>
      <c r="P5" s="463"/>
      <c r="Q5" s="463"/>
      <c r="R5" s="463"/>
      <c r="S5" s="464"/>
    </row>
    <row r="6" spans="1:22">
      <c r="A6" s="372" t="s">
        <v>10</v>
      </c>
      <c r="B6" s="373"/>
      <c r="C6" s="172"/>
      <c r="D6" s="465" t="str">
        <f>'Company &amp; Project Info'!D12</f>
        <v>Mark Horn</v>
      </c>
      <c r="E6" s="460"/>
      <c r="F6" s="460"/>
      <c r="G6" s="460"/>
      <c r="H6" s="460"/>
      <c r="I6" s="461"/>
      <c r="J6" s="463"/>
      <c r="K6" s="463"/>
      <c r="L6" s="463"/>
      <c r="M6" s="463"/>
      <c r="N6" s="463"/>
      <c r="O6" s="463"/>
      <c r="P6" s="463"/>
      <c r="Q6" s="463"/>
      <c r="R6" s="463"/>
      <c r="S6" s="464"/>
    </row>
    <row r="7" spans="1:22" ht="5.25" customHeight="1">
      <c r="A7" s="9"/>
      <c r="B7" s="88"/>
      <c r="C7" s="88"/>
      <c r="D7" s="247"/>
      <c r="E7" s="247"/>
      <c r="F7" s="247"/>
      <c r="G7" s="247"/>
      <c r="H7" s="247"/>
      <c r="I7" s="247"/>
      <c r="J7" s="463"/>
      <c r="K7" s="463"/>
      <c r="L7" s="463"/>
      <c r="M7" s="463"/>
      <c r="N7" s="463"/>
      <c r="O7" s="463"/>
      <c r="P7" s="463"/>
      <c r="Q7" s="463"/>
      <c r="R7" s="463"/>
      <c r="S7" s="464"/>
    </row>
    <row r="8" spans="1:22">
      <c r="A8" s="372" t="s">
        <v>11</v>
      </c>
      <c r="B8" s="373"/>
      <c r="C8" s="172"/>
      <c r="D8" s="441" t="str">
        <f>'Company &amp; Project Info'!D14</f>
        <v>559-260-6841</v>
      </c>
      <c r="E8" s="442"/>
      <c r="F8" s="442"/>
      <c r="G8" s="442"/>
      <c r="H8" s="442"/>
      <c r="I8" s="443"/>
      <c r="J8" s="463"/>
      <c r="K8" s="463"/>
      <c r="L8" s="463"/>
      <c r="M8" s="463"/>
      <c r="N8" s="463"/>
      <c r="O8" s="463"/>
      <c r="P8" s="463"/>
      <c r="Q8" s="463"/>
      <c r="R8" s="463"/>
      <c r="S8" s="464"/>
    </row>
    <row r="9" spans="1:22" ht="5.25" customHeight="1">
      <c r="A9" s="9"/>
      <c r="B9" s="89"/>
      <c r="C9" s="89"/>
      <c r="D9" s="89"/>
      <c r="E9" s="89"/>
      <c r="F9" s="89"/>
      <c r="G9" s="89"/>
      <c r="H9" s="89"/>
      <c r="I9" s="89"/>
      <c r="J9" s="463"/>
      <c r="K9" s="463"/>
      <c r="L9" s="463"/>
      <c r="M9" s="463"/>
      <c r="N9" s="463"/>
      <c r="O9" s="463"/>
      <c r="P9" s="463"/>
      <c r="Q9" s="463"/>
      <c r="R9" s="463"/>
      <c r="S9" s="464"/>
    </row>
    <row r="10" spans="1:22" ht="15.75">
      <c r="A10" s="374" t="s">
        <v>16</v>
      </c>
      <c r="B10" s="375"/>
      <c r="C10" s="87"/>
      <c r="D10" s="468" t="str">
        <f>'Company &amp; Project Info'!D27</f>
        <v>Highway 20</v>
      </c>
      <c r="E10" s="469"/>
      <c r="F10" s="469"/>
      <c r="G10" s="469"/>
      <c r="H10" s="469"/>
      <c r="I10" s="470"/>
      <c r="J10" s="463"/>
      <c r="K10" s="463"/>
      <c r="L10" s="463"/>
      <c r="M10" s="463"/>
      <c r="N10" s="463"/>
      <c r="O10" s="463"/>
      <c r="P10" s="463"/>
      <c r="Q10" s="463"/>
      <c r="R10" s="463"/>
      <c r="S10" s="464"/>
      <c r="V10" s="75"/>
    </row>
    <row r="11" spans="1:22" ht="5.25" customHeight="1">
      <c r="A11" s="55"/>
      <c r="B11" s="85"/>
      <c r="C11" s="85"/>
      <c r="D11" s="85"/>
      <c r="E11" s="85"/>
      <c r="F11" s="85"/>
      <c r="G11" s="85"/>
      <c r="H11" s="85"/>
      <c r="I11" s="85"/>
      <c r="J11" s="463"/>
      <c r="K11" s="463"/>
      <c r="L11" s="463"/>
      <c r="M11" s="463"/>
      <c r="N11" s="463"/>
      <c r="O11" s="463"/>
      <c r="P11" s="463"/>
      <c r="Q11" s="463"/>
      <c r="R11" s="463"/>
      <c r="S11" s="464"/>
    </row>
    <row r="12" spans="1:22">
      <c r="A12" s="345" t="s">
        <v>157</v>
      </c>
      <c r="B12" s="346"/>
      <c r="C12" s="170"/>
      <c r="D12" s="248" t="str">
        <f>'Company &amp; Project Info'!D29</f>
        <v>01-0A7304</v>
      </c>
      <c r="E12" s="97"/>
      <c r="F12" s="448"/>
      <c r="G12" s="448"/>
      <c r="H12" s="448"/>
      <c r="I12" s="448"/>
      <c r="J12" s="463"/>
      <c r="K12" s="463"/>
      <c r="L12" s="463"/>
      <c r="M12" s="463"/>
      <c r="N12" s="463"/>
      <c r="O12" s="463"/>
      <c r="P12" s="463"/>
      <c r="Q12" s="463"/>
      <c r="R12" s="463"/>
      <c r="S12" s="464"/>
    </row>
    <row r="13" spans="1:22" ht="5.25" customHeight="1">
      <c r="A13" s="155"/>
      <c r="B13" s="169"/>
      <c r="C13" s="169"/>
      <c r="D13" s="41"/>
      <c r="E13" s="40"/>
      <c r="F13" s="448"/>
      <c r="G13" s="448"/>
      <c r="H13" s="448"/>
      <c r="I13" s="448"/>
      <c r="J13" s="463"/>
      <c r="K13" s="463"/>
      <c r="L13" s="463"/>
      <c r="M13" s="463"/>
      <c r="N13" s="463"/>
      <c r="O13" s="463"/>
      <c r="P13" s="463"/>
      <c r="Q13" s="463"/>
      <c r="R13" s="463"/>
      <c r="S13" s="464"/>
    </row>
    <row r="14" spans="1:22">
      <c r="A14" s="444" t="s">
        <v>38</v>
      </c>
      <c r="B14" s="445"/>
      <c r="C14" s="156"/>
      <c r="D14" s="48" t="s">
        <v>91</v>
      </c>
      <c r="E14" s="98"/>
      <c r="F14" s="448"/>
      <c r="G14" s="448"/>
      <c r="H14" s="448"/>
      <c r="I14" s="448"/>
      <c r="J14" s="463"/>
      <c r="K14" s="463"/>
      <c r="L14" s="463"/>
      <c r="M14" s="463"/>
      <c r="N14" s="463"/>
      <c r="O14" s="463"/>
      <c r="P14" s="463"/>
      <c r="Q14" s="463"/>
      <c r="R14" s="463"/>
      <c r="S14" s="464"/>
    </row>
    <row r="15" spans="1:22" ht="6" customHeight="1">
      <c r="A15" s="155"/>
      <c r="B15" s="154"/>
      <c r="C15" s="156"/>
      <c r="D15" s="2"/>
      <c r="E15" s="10"/>
      <c r="F15" s="448"/>
      <c r="G15" s="448"/>
      <c r="H15" s="448"/>
      <c r="I15" s="448"/>
      <c r="J15" s="463"/>
      <c r="K15" s="463"/>
      <c r="L15" s="463"/>
      <c r="M15" s="463"/>
      <c r="N15" s="463"/>
      <c r="O15" s="463"/>
      <c r="P15" s="463"/>
      <c r="Q15" s="463"/>
      <c r="R15" s="463"/>
      <c r="S15" s="464"/>
    </row>
    <row r="16" spans="1:22">
      <c r="A16" s="444" t="s">
        <v>18</v>
      </c>
      <c r="B16" s="445"/>
      <c r="C16" s="157"/>
      <c r="D16" s="48" t="s">
        <v>53</v>
      </c>
      <c r="E16" s="3"/>
      <c r="F16" s="448"/>
      <c r="G16" s="448"/>
      <c r="H16" s="448"/>
      <c r="I16" s="448"/>
      <c r="J16" s="463"/>
      <c r="K16" s="463"/>
      <c r="L16" s="463"/>
      <c r="M16" s="463"/>
      <c r="N16" s="463"/>
      <c r="O16" s="463"/>
      <c r="P16" s="463"/>
      <c r="Q16" s="463"/>
      <c r="R16" s="463"/>
      <c r="S16" s="464"/>
    </row>
    <row r="17" spans="1:19" ht="6.75" customHeight="1">
      <c r="A17" s="155"/>
      <c r="B17" s="173"/>
      <c r="C17" s="157"/>
      <c r="D17" s="5"/>
      <c r="E17" s="4"/>
      <c r="F17" s="4"/>
      <c r="G17" s="4"/>
      <c r="H17" s="4"/>
      <c r="I17" s="4"/>
      <c r="J17" s="463"/>
      <c r="K17" s="463"/>
      <c r="L17" s="463"/>
      <c r="M17" s="463"/>
      <c r="N17" s="463"/>
      <c r="O17" s="463"/>
      <c r="P17" s="463"/>
      <c r="Q17" s="463"/>
      <c r="R17" s="463"/>
      <c r="S17" s="464"/>
    </row>
    <row r="18" spans="1:19" ht="15.75">
      <c r="A18" s="446" t="s">
        <v>178</v>
      </c>
      <c r="B18" s="447"/>
      <c r="C18" s="157"/>
      <c r="D18" s="48"/>
      <c r="E18" s="4"/>
      <c r="F18" s="152"/>
      <c r="G18" s="4"/>
      <c r="H18" s="4"/>
      <c r="I18" s="4"/>
      <c r="J18" s="463"/>
      <c r="K18" s="463"/>
      <c r="L18" s="463"/>
      <c r="M18" s="463"/>
      <c r="N18" s="463"/>
      <c r="O18" s="463"/>
      <c r="P18" s="463"/>
      <c r="Q18" s="463"/>
      <c r="R18" s="463"/>
      <c r="S18" s="464"/>
    </row>
    <row r="19" spans="1:19" ht="6" customHeight="1">
      <c r="A19" s="155"/>
      <c r="B19" s="173"/>
      <c r="C19" s="157"/>
      <c r="D19" s="5"/>
      <c r="E19" s="4"/>
      <c r="F19" s="4"/>
      <c r="G19" s="4"/>
      <c r="H19" s="4"/>
      <c r="I19" s="4"/>
      <c r="J19" s="463"/>
      <c r="K19" s="463"/>
      <c r="L19" s="463"/>
      <c r="M19" s="463"/>
      <c r="N19" s="463"/>
      <c r="O19" s="463"/>
      <c r="P19" s="463"/>
      <c r="Q19" s="463"/>
      <c r="R19" s="463"/>
      <c r="S19" s="464"/>
    </row>
    <row r="20" spans="1:19">
      <c r="A20" s="444" t="s">
        <v>24</v>
      </c>
      <c r="B20" s="445"/>
      <c r="C20" s="157"/>
      <c r="D20" s="48"/>
      <c r="E20" s="4"/>
      <c r="F20" s="4"/>
      <c r="G20" s="4"/>
      <c r="H20" s="4"/>
      <c r="I20" s="10"/>
      <c r="J20" s="463"/>
      <c r="K20" s="463"/>
      <c r="L20" s="463"/>
      <c r="M20" s="463"/>
      <c r="N20" s="463"/>
      <c r="O20" s="463"/>
      <c r="P20" s="463"/>
      <c r="Q20" s="463"/>
      <c r="R20" s="463"/>
      <c r="S20" s="464"/>
    </row>
    <row r="21" spans="1:19" ht="5.25" customHeight="1">
      <c r="A21" s="155"/>
      <c r="B21" s="159"/>
      <c r="C21" s="156"/>
      <c r="D21" s="1"/>
      <c r="E21" s="4"/>
      <c r="F21" s="4"/>
      <c r="G21" s="4"/>
      <c r="H21" s="4"/>
      <c r="I21" s="10"/>
      <c r="J21" s="463"/>
      <c r="K21" s="463"/>
      <c r="L21" s="463"/>
      <c r="M21" s="463"/>
      <c r="N21" s="463"/>
      <c r="O21" s="463"/>
      <c r="P21" s="463"/>
      <c r="Q21" s="463"/>
      <c r="R21" s="463"/>
      <c r="S21" s="464"/>
    </row>
    <row r="22" spans="1:19">
      <c r="A22" s="444" t="s">
        <v>174</v>
      </c>
      <c r="B22" s="445"/>
      <c r="C22" s="156"/>
      <c r="D22" s="92" t="s">
        <v>222</v>
      </c>
      <c r="E22" s="10"/>
      <c r="F22" s="10"/>
      <c r="G22" s="10"/>
      <c r="H22" s="10"/>
      <c r="I22" s="10"/>
      <c r="J22" s="463"/>
      <c r="K22" s="463"/>
      <c r="L22" s="463"/>
      <c r="M22" s="463"/>
      <c r="N22" s="463"/>
      <c r="O22" s="463"/>
      <c r="P22" s="463"/>
      <c r="Q22" s="463"/>
      <c r="R22" s="463"/>
      <c r="S22" s="464"/>
    </row>
    <row r="23" spans="1:19" ht="5.25" customHeight="1">
      <c r="A23" s="155"/>
      <c r="B23" s="159"/>
      <c r="C23" s="156"/>
      <c r="D23" s="1"/>
      <c r="E23" s="10"/>
      <c r="F23" s="10"/>
      <c r="G23" s="10"/>
      <c r="H23" s="10"/>
      <c r="I23" s="10"/>
      <c r="J23" s="463"/>
      <c r="K23" s="463"/>
      <c r="L23" s="463"/>
      <c r="M23" s="463"/>
      <c r="N23" s="463"/>
      <c r="O23" s="463"/>
      <c r="P23" s="463"/>
      <c r="Q23" s="463"/>
      <c r="R23" s="463"/>
      <c r="S23" s="464"/>
    </row>
    <row r="24" spans="1:19">
      <c r="A24" s="444" t="s">
        <v>19</v>
      </c>
      <c r="B24" s="445"/>
      <c r="C24" s="156"/>
      <c r="D24" s="81">
        <v>41218</v>
      </c>
      <c r="E24" s="10"/>
      <c r="F24" s="431" t="s">
        <v>132</v>
      </c>
      <c r="G24" s="431" t="s">
        <v>131</v>
      </c>
      <c r="H24" s="431" t="s">
        <v>173</v>
      </c>
      <c r="I24" s="95" t="s">
        <v>8</v>
      </c>
      <c r="J24" s="463"/>
      <c r="K24" s="463"/>
      <c r="L24" s="463"/>
      <c r="M24" s="463"/>
      <c r="N24" s="463"/>
      <c r="O24" s="463"/>
      <c r="P24" s="463"/>
      <c r="Q24" s="463"/>
      <c r="R24" s="463"/>
      <c r="S24" s="464"/>
    </row>
    <row r="25" spans="1:19" ht="6" customHeight="1">
      <c r="A25" s="11"/>
      <c r="B25" s="6"/>
      <c r="C25" s="6"/>
      <c r="D25" s="31"/>
      <c r="E25" s="30"/>
      <c r="F25" s="431"/>
      <c r="G25" s="431"/>
      <c r="H25" s="431"/>
      <c r="I25" s="95"/>
      <c r="J25" s="463"/>
      <c r="K25" s="463"/>
      <c r="L25" s="463"/>
      <c r="M25" s="463"/>
      <c r="N25" s="463"/>
      <c r="O25" s="463"/>
      <c r="P25" s="463"/>
      <c r="Q25" s="463"/>
      <c r="R25" s="463"/>
      <c r="S25" s="464"/>
    </row>
    <row r="26" spans="1:19" ht="15.75">
      <c r="A26" s="374" t="s">
        <v>20</v>
      </c>
      <c r="B26" s="375"/>
      <c r="C26" s="4"/>
      <c r="D26" s="49">
        <v>15.8</v>
      </c>
      <c r="E26" s="7"/>
      <c r="F26" s="151"/>
      <c r="G26" s="108"/>
      <c r="H26" s="129"/>
      <c r="I26" s="103"/>
      <c r="J26" s="463"/>
      <c r="K26" s="463"/>
      <c r="L26" s="463"/>
      <c r="M26" s="463"/>
      <c r="N26" s="463"/>
      <c r="O26" s="463"/>
      <c r="P26" s="463"/>
      <c r="Q26" s="463"/>
      <c r="R26" s="463"/>
      <c r="S26" s="464"/>
    </row>
    <row r="27" spans="1:19" ht="6" customHeight="1">
      <c r="A27" s="12"/>
      <c r="B27" s="62"/>
      <c r="C27" s="10"/>
      <c r="D27" s="28"/>
      <c r="E27" s="8"/>
      <c r="F27" s="8"/>
      <c r="G27" s="8"/>
      <c r="H27" s="8"/>
      <c r="I27" s="8"/>
      <c r="J27" s="30"/>
      <c r="K27" s="30"/>
      <c r="L27" s="30"/>
      <c r="M27" s="30"/>
      <c r="N27" s="30"/>
      <c r="O27" s="30"/>
      <c r="P27" s="30"/>
      <c r="Q27" s="30"/>
      <c r="R27" s="30"/>
      <c r="S27" s="70"/>
    </row>
    <row r="28" spans="1:19" ht="15.75">
      <c r="A28" s="422" t="s">
        <v>21</v>
      </c>
      <c r="B28" s="423"/>
      <c r="C28" s="4"/>
      <c r="D28" s="128"/>
      <c r="E28" s="16"/>
      <c r="F28" s="48" t="s">
        <v>176</v>
      </c>
      <c r="G28" s="16"/>
      <c r="H28" s="77"/>
      <c r="I28" s="99"/>
      <c r="J28" s="381" t="s">
        <v>84</v>
      </c>
      <c r="K28" s="381"/>
      <c r="L28" s="381"/>
      <c r="M28" s="381"/>
      <c r="N28" s="381"/>
      <c r="O28" s="381"/>
      <c r="P28" s="381"/>
      <c r="Q28" s="381"/>
      <c r="R28" s="381"/>
      <c r="S28" s="382"/>
    </row>
    <row r="29" spans="1:19" s="44" customFormat="1" ht="6" customHeight="1">
      <c r="A29" s="36"/>
      <c r="B29" s="63"/>
      <c r="C29" s="10"/>
      <c r="D29" s="60"/>
      <c r="E29" s="50"/>
      <c r="F29" s="50"/>
      <c r="G29" s="50"/>
      <c r="H29" s="1"/>
      <c r="I29" s="1"/>
      <c r="J29" s="381"/>
      <c r="K29" s="381"/>
      <c r="L29" s="381"/>
      <c r="M29" s="381"/>
      <c r="N29" s="381"/>
      <c r="O29" s="381"/>
      <c r="P29" s="381"/>
      <c r="Q29" s="381"/>
      <c r="R29" s="381"/>
      <c r="S29" s="382"/>
    </row>
    <row r="30" spans="1:19" ht="6.75" customHeight="1">
      <c r="A30" s="69"/>
      <c r="B30" s="18"/>
      <c r="C30" s="18"/>
      <c r="D30" s="18"/>
      <c r="E30" s="17"/>
      <c r="F30" s="17"/>
      <c r="G30" s="17"/>
      <c r="H30" s="21"/>
      <c r="I30" s="8"/>
      <c r="J30" s="381"/>
      <c r="K30" s="381"/>
      <c r="L30" s="381"/>
      <c r="M30" s="381"/>
      <c r="N30" s="381"/>
      <c r="O30" s="381"/>
      <c r="P30" s="381"/>
      <c r="Q30" s="381"/>
      <c r="R30" s="381"/>
      <c r="S30" s="382"/>
    </row>
    <row r="31" spans="1:19" ht="16.5">
      <c r="A31" s="424" t="s">
        <v>1</v>
      </c>
      <c r="B31" s="425"/>
      <c r="C31" s="38"/>
      <c r="D31" s="161" t="s">
        <v>22</v>
      </c>
      <c r="E31" s="91"/>
      <c r="F31" s="415"/>
      <c r="G31" s="416"/>
      <c r="H31" s="417"/>
      <c r="I31" s="100"/>
      <c r="J31" s="381"/>
      <c r="K31" s="381"/>
      <c r="L31" s="381"/>
      <c r="M31" s="381"/>
      <c r="N31" s="381"/>
      <c r="O31" s="381"/>
      <c r="P31" s="381"/>
      <c r="Q31" s="381"/>
      <c r="R31" s="381"/>
      <c r="S31" s="382"/>
    </row>
    <row r="32" spans="1:19" ht="6.75" customHeight="1">
      <c r="A32" s="39"/>
      <c r="B32" s="38"/>
      <c r="C32" s="38"/>
      <c r="D32" s="162"/>
      <c r="E32" s="15"/>
      <c r="F32" s="15"/>
      <c r="G32" s="15"/>
      <c r="H32" s="20"/>
      <c r="I32" s="96"/>
      <c r="J32" s="381"/>
      <c r="K32" s="381"/>
      <c r="L32" s="381"/>
      <c r="M32" s="381"/>
      <c r="N32" s="381"/>
      <c r="O32" s="381"/>
      <c r="P32" s="381"/>
      <c r="Q32" s="381"/>
      <c r="R32" s="381"/>
      <c r="S32" s="382"/>
    </row>
    <row r="33" spans="1:19" ht="16.5">
      <c r="A33" s="39"/>
      <c r="B33" s="38"/>
      <c r="C33" s="38"/>
      <c r="D33" s="161" t="s">
        <v>23</v>
      </c>
      <c r="E33" s="91"/>
      <c r="F33" s="385"/>
      <c r="G33" s="386"/>
      <c r="H33" s="387"/>
      <c r="I33" s="101"/>
      <c r="J33" s="381"/>
      <c r="K33" s="381"/>
      <c r="L33" s="381"/>
      <c r="M33" s="381"/>
      <c r="N33" s="381"/>
      <c r="O33" s="381"/>
      <c r="P33" s="381"/>
      <c r="Q33" s="381"/>
      <c r="R33" s="381"/>
      <c r="S33" s="382"/>
    </row>
    <row r="34" spans="1:19" ht="6.75" customHeight="1">
      <c r="A34" s="164"/>
      <c r="B34" s="93"/>
      <c r="C34" s="93"/>
      <c r="D34" s="163"/>
      <c r="E34" s="94"/>
      <c r="F34" s="94"/>
      <c r="G34" s="94"/>
      <c r="H34" s="106"/>
      <c r="I34" s="43"/>
      <c r="J34" s="381"/>
      <c r="K34" s="381"/>
      <c r="L34" s="381"/>
      <c r="M34" s="381"/>
      <c r="N34" s="381"/>
      <c r="O34" s="381"/>
      <c r="P34" s="381"/>
      <c r="Q34" s="381"/>
      <c r="R34" s="381"/>
      <c r="S34" s="382"/>
    </row>
    <row r="35" spans="1:19" ht="16.5">
      <c r="A35" s="39"/>
      <c r="B35" s="38"/>
      <c r="C35" s="38"/>
      <c r="D35" s="161" t="s">
        <v>86</v>
      </c>
      <c r="E35" s="91"/>
      <c r="F35" s="453"/>
      <c r="G35" s="454"/>
      <c r="H35" s="455"/>
      <c r="I35" s="102"/>
      <c r="J35" s="381"/>
      <c r="K35" s="381"/>
      <c r="L35" s="381"/>
      <c r="M35" s="381"/>
      <c r="N35" s="381"/>
      <c r="O35" s="381"/>
      <c r="P35" s="381"/>
      <c r="Q35" s="381"/>
      <c r="R35" s="381"/>
      <c r="S35" s="382"/>
    </row>
    <row r="36" spans="1:19" ht="6" customHeight="1">
      <c r="A36" s="45"/>
      <c r="B36" s="46"/>
      <c r="C36" s="46"/>
      <c r="D36" s="47"/>
      <c r="E36" s="90"/>
      <c r="F36" s="90"/>
      <c r="G36" s="90"/>
      <c r="H36" s="105"/>
      <c r="I36" s="43"/>
      <c r="J36" s="381"/>
      <c r="K36" s="381"/>
      <c r="L36" s="381"/>
      <c r="M36" s="381"/>
      <c r="N36" s="381"/>
      <c r="O36" s="381"/>
      <c r="P36" s="381"/>
      <c r="Q36" s="381"/>
      <c r="R36" s="381"/>
      <c r="S36" s="382"/>
    </row>
    <row r="37" spans="1:19" s="44" customFormat="1" ht="6" customHeight="1">
      <c r="A37" s="36"/>
      <c r="B37" s="10"/>
      <c r="C37" s="10"/>
      <c r="D37" s="42"/>
      <c r="E37" s="43"/>
      <c r="F37" s="43"/>
      <c r="G37" s="43"/>
      <c r="H37" s="43"/>
      <c r="I37" s="43"/>
      <c r="J37" s="381"/>
      <c r="K37" s="381"/>
      <c r="L37" s="381"/>
      <c r="M37" s="381"/>
      <c r="N37" s="381"/>
      <c r="O37" s="381"/>
      <c r="P37" s="381"/>
      <c r="Q37" s="381"/>
      <c r="R37" s="381"/>
      <c r="S37" s="382"/>
    </row>
    <row r="38" spans="1:19">
      <c r="A38" s="481" t="s">
        <v>2</v>
      </c>
      <c r="B38" s="389"/>
      <c r="C38" s="389"/>
      <c r="D38" s="389"/>
      <c r="E38" s="389"/>
      <c r="F38" s="389"/>
      <c r="G38" s="389"/>
      <c r="H38" s="389"/>
      <c r="I38" s="482"/>
      <c r="J38" s="381"/>
      <c r="K38" s="381"/>
      <c r="L38" s="381"/>
      <c r="M38" s="381"/>
      <c r="N38" s="381"/>
      <c r="O38" s="381"/>
      <c r="P38" s="381"/>
      <c r="Q38" s="381"/>
      <c r="R38" s="381"/>
      <c r="S38" s="382"/>
    </row>
    <row r="39" spans="1:19" ht="6" customHeight="1">
      <c r="A39" s="12"/>
      <c r="B39" s="64"/>
      <c r="C39" s="13"/>
      <c r="D39" s="22"/>
      <c r="E39" s="4"/>
      <c r="F39" s="4"/>
      <c r="G39" s="4"/>
      <c r="H39" s="10"/>
      <c r="I39" s="10"/>
      <c r="J39" s="381"/>
      <c r="K39" s="381"/>
      <c r="L39" s="381"/>
      <c r="M39" s="381"/>
      <c r="N39" s="381"/>
      <c r="O39" s="381"/>
      <c r="P39" s="381"/>
      <c r="Q39" s="381"/>
      <c r="R39" s="381"/>
      <c r="S39" s="382"/>
    </row>
    <row r="40" spans="1:19" ht="15.75">
      <c r="A40" s="12"/>
      <c r="B40" s="65" t="s">
        <v>3</v>
      </c>
      <c r="C40" s="13"/>
      <c r="D40" s="27"/>
      <c r="E40" s="4"/>
      <c r="F40" s="4"/>
      <c r="G40" s="4"/>
      <c r="H40" s="23"/>
      <c r="I40" s="23"/>
      <c r="J40" s="381"/>
      <c r="K40" s="381"/>
      <c r="L40" s="381"/>
      <c r="M40" s="381"/>
      <c r="N40" s="381"/>
      <c r="O40" s="381"/>
      <c r="P40" s="381"/>
      <c r="Q40" s="381"/>
      <c r="R40" s="381"/>
      <c r="S40" s="382"/>
    </row>
    <row r="41" spans="1:19" ht="9.75" customHeight="1">
      <c r="A41" s="12"/>
      <c r="B41" s="64"/>
      <c r="C41" s="13"/>
      <c r="D41" s="22"/>
      <c r="E41" s="4"/>
      <c r="F41" s="4"/>
      <c r="G41" s="4"/>
      <c r="H41" s="4"/>
      <c r="I41" s="4"/>
      <c r="J41" s="381"/>
      <c r="K41" s="381"/>
      <c r="L41" s="381"/>
      <c r="M41" s="381"/>
      <c r="N41" s="381"/>
      <c r="O41" s="381"/>
      <c r="P41" s="381"/>
      <c r="Q41" s="381"/>
      <c r="R41" s="381"/>
      <c r="S41" s="382"/>
    </row>
    <row r="42" spans="1:19">
      <c r="A42" s="12"/>
      <c r="B42" s="4"/>
      <c r="C42" s="7"/>
      <c r="D42" s="7"/>
      <c r="E42" s="7"/>
      <c r="F42" s="7"/>
      <c r="G42" s="7"/>
      <c r="H42" s="7"/>
      <c r="I42" s="7"/>
      <c r="J42" s="381"/>
      <c r="K42" s="381"/>
      <c r="L42" s="381"/>
      <c r="M42" s="381"/>
      <c r="N42" s="381"/>
      <c r="O42" s="381"/>
      <c r="P42" s="381"/>
      <c r="Q42" s="381"/>
      <c r="R42" s="381"/>
      <c r="S42" s="382"/>
    </row>
    <row r="43" spans="1:19" ht="12" customHeight="1">
      <c r="A43" s="12"/>
      <c r="B43" s="7"/>
      <c r="C43" s="7"/>
      <c r="D43" s="7"/>
      <c r="E43" s="7"/>
      <c r="F43" s="7"/>
      <c r="G43" s="7"/>
      <c r="H43" s="7"/>
      <c r="I43" s="7"/>
      <c r="J43" s="381"/>
      <c r="K43" s="381"/>
      <c r="L43" s="381"/>
      <c r="M43" s="381"/>
      <c r="N43" s="381"/>
      <c r="O43" s="381"/>
      <c r="P43" s="381"/>
      <c r="Q43" s="381"/>
      <c r="R43" s="381"/>
      <c r="S43" s="382"/>
    </row>
    <row r="44" spans="1:19">
      <c r="A44" s="12"/>
      <c r="B44" s="6" t="s">
        <v>4</v>
      </c>
      <c r="C44" s="7"/>
      <c r="D44" s="7"/>
      <c r="E44" s="7"/>
      <c r="F44" s="7"/>
      <c r="G44" s="7"/>
      <c r="H44" s="4"/>
      <c r="I44" s="4"/>
      <c r="J44" s="381"/>
      <c r="K44" s="381"/>
      <c r="L44" s="381"/>
      <c r="M44" s="381"/>
      <c r="N44" s="381"/>
      <c r="O44" s="381"/>
      <c r="P44" s="381"/>
      <c r="Q44" s="381"/>
      <c r="R44" s="381"/>
      <c r="S44" s="382"/>
    </row>
    <row r="45" spans="1:19" ht="6" customHeight="1">
      <c r="A45" s="12"/>
      <c r="B45" s="4"/>
      <c r="C45" s="7"/>
      <c r="D45" s="7"/>
      <c r="E45" s="7"/>
      <c r="F45" s="7"/>
      <c r="G45" s="7"/>
      <c r="H45" s="7"/>
      <c r="I45" s="7"/>
      <c r="J45" s="381"/>
      <c r="K45" s="381"/>
      <c r="L45" s="381"/>
      <c r="M45" s="381"/>
      <c r="N45" s="381"/>
      <c r="O45" s="381"/>
      <c r="P45" s="381"/>
      <c r="Q45" s="381"/>
      <c r="R45" s="381"/>
      <c r="S45" s="382"/>
    </row>
    <row r="46" spans="1:19">
      <c r="A46" s="12"/>
      <c r="B46" s="414" t="s">
        <v>25</v>
      </c>
      <c r="C46" s="414"/>
      <c r="D46" s="414"/>
      <c r="E46" s="385"/>
      <c r="F46" s="386"/>
      <c r="G46" s="386"/>
      <c r="H46" s="386"/>
      <c r="I46" s="387"/>
      <c r="J46" s="383"/>
      <c r="K46" s="383"/>
      <c r="L46" s="383"/>
      <c r="M46" s="383"/>
      <c r="N46" s="383"/>
      <c r="O46" s="383"/>
      <c r="P46" s="383"/>
      <c r="Q46" s="383"/>
      <c r="R46" s="383"/>
      <c r="S46" s="384"/>
    </row>
    <row r="47" spans="1:19" ht="6" customHeight="1">
      <c r="A47" s="12"/>
      <c r="B47" s="4"/>
      <c r="C47" s="4"/>
      <c r="D47" s="4"/>
      <c r="E47" s="4"/>
      <c r="F47" s="4"/>
      <c r="G47" s="4"/>
      <c r="H47" s="27"/>
      <c r="I47" s="27"/>
      <c r="J47" s="107"/>
      <c r="K47" s="27"/>
      <c r="L47" s="27"/>
      <c r="M47" s="7"/>
      <c r="N47" s="7"/>
      <c r="O47" s="7"/>
      <c r="P47" s="37"/>
      <c r="Q47" s="37"/>
      <c r="R47" s="4"/>
      <c r="S47" s="24"/>
    </row>
    <row r="48" spans="1:19" ht="15.75">
      <c r="A48" s="426" t="s">
        <v>5</v>
      </c>
      <c r="B48" s="427"/>
      <c r="C48" s="427"/>
      <c r="D48" s="427"/>
      <c r="E48" s="4"/>
      <c r="F48" s="456"/>
      <c r="G48" s="457"/>
      <c r="H48" s="457"/>
      <c r="I48" s="457"/>
      <c r="J48" s="457"/>
      <c r="K48" s="457"/>
      <c r="L48" s="457"/>
      <c r="M48" s="457"/>
      <c r="N48" s="457"/>
      <c r="O48" s="457"/>
      <c r="P48" s="457"/>
      <c r="Q48" s="457"/>
      <c r="R48" s="457"/>
      <c r="S48" s="483"/>
    </row>
    <row r="49" spans="1:21" ht="6.75" customHeight="1">
      <c r="A49" s="12"/>
      <c r="B49" s="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7"/>
      <c r="N49" s="7"/>
      <c r="O49" s="7"/>
      <c r="P49" s="37"/>
      <c r="Q49" s="37"/>
      <c r="R49" s="4"/>
      <c r="S49" s="24"/>
    </row>
    <row r="50" spans="1:21">
      <c r="A50" s="12"/>
      <c r="B50" s="66" t="s">
        <v>6</v>
      </c>
      <c r="C50" s="27"/>
      <c r="D50" s="27"/>
      <c r="E50" s="4"/>
      <c r="F50" s="4"/>
      <c r="G50" s="4"/>
      <c r="H50" s="27"/>
      <c r="I50" s="27"/>
      <c r="J50" s="27"/>
      <c r="K50" s="27"/>
      <c r="L50" s="27"/>
      <c r="M50" s="7"/>
      <c r="N50" s="7"/>
      <c r="O50" s="7"/>
      <c r="P50" s="37"/>
      <c r="Q50" s="37"/>
      <c r="R50" s="4"/>
      <c r="S50" s="24"/>
    </row>
    <row r="51" spans="1:21" ht="6.75" customHeight="1">
      <c r="A51" s="12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7"/>
      <c r="P51" s="37"/>
      <c r="Q51" s="37"/>
      <c r="R51" s="4"/>
      <c r="S51" s="24"/>
    </row>
    <row r="52" spans="1:21" ht="16.5">
      <c r="A52" s="428" t="s">
        <v>13</v>
      </c>
      <c r="B52" s="408" t="s">
        <v>7</v>
      </c>
      <c r="C52" s="411" t="s">
        <v>196</v>
      </c>
      <c r="D52" s="411"/>
      <c r="E52" s="411"/>
      <c r="F52" s="391" t="s">
        <v>12</v>
      </c>
      <c r="G52" s="391"/>
      <c r="H52" s="392"/>
      <c r="I52" s="390" t="s">
        <v>82</v>
      </c>
      <c r="J52" s="391"/>
      <c r="K52" s="391"/>
      <c r="L52" s="391"/>
      <c r="M52" s="391"/>
      <c r="N52" s="392"/>
      <c r="O52" s="7"/>
      <c r="P52" s="25"/>
      <c r="Q52" s="25"/>
      <c r="R52" s="4"/>
      <c r="S52" s="24"/>
    </row>
    <row r="53" spans="1:21" ht="15.75">
      <c r="A53" s="429"/>
      <c r="B53" s="409"/>
      <c r="C53" s="412"/>
      <c r="D53" s="412"/>
      <c r="E53" s="412"/>
      <c r="F53" s="418"/>
      <c r="G53" s="418"/>
      <c r="H53" s="419"/>
      <c r="I53" s="393">
        <v>1</v>
      </c>
      <c r="J53" s="393">
        <v>2</v>
      </c>
      <c r="K53" s="393">
        <v>3</v>
      </c>
      <c r="L53" s="393">
        <v>4</v>
      </c>
      <c r="M53" s="395" t="s">
        <v>85</v>
      </c>
      <c r="N53" s="395" t="s">
        <v>88</v>
      </c>
      <c r="O53" s="37"/>
      <c r="P53" s="403"/>
      <c r="Q53" s="403"/>
      <c r="R53" s="403"/>
      <c r="S53" s="404"/>
    </row>
    <row r="54" spans="1:21">
      <c r="A54" s="430"/>
      <c r="B54" s="410"/>
      <c r="C54" s="413"/>
      <c r="D54" s="413"/>
      <c r="E54" s="413"/>
      <c r="F54" s="420"/>
      <c r="G54" s="420"/>
      <c r="H54" s="421"/>
      <c r="I54" s="394"/>
      <c r="J54" s="394"/>
      <c r="K54" s="394"/>
      <c r="L54" s="394"/>
      <c r="M54" s="396"/>
      <c r="N54" s="396"/>
      <c r="O54" s="7"/>
      <c r="P54" s="32"/>
      <c r="Q54" s="37"/>
      <c r="R54" s="4"/>
      <c r="S54" s="24"/>
      <c r="U54" s="178"/>
    </row>
    <row r="55" spans="1:21" ht="24.75" customHeight="1">
      <c r="A55" s="74">
        <v>1</v>
      </c>
      <c r="B55" s="67"/>
      <c r="C55" s="51"/>
      <c r="D55" s="52" t="s">
        <v>228</v>
      </c>
      <c r="E55" s="51"/>
      <c r="F55" s="471"/>
      <c r="G55" s="471"/>
      <c r="H55" s="472"/>
      <c r="I55" s="171">
        <v>8</v>
      </c>
      <c r="J55" s="82"/>
      <c r="K55" s="82"/>
      <c r="L55" s="82"/>
      <c r="M55" s="83">
        <f>AVERAGE(I55:L55)</f>
        <v>8</v>
      </c>
      <c r="N55" s="83">
        <f t="shared" ref="M55:N64" si="0">AVERAGE(J55:M55)</f>
        <v>8</v>
      </c>
      <c r="O55" s="27"/>
      <c r="P55" s="367"/>
      <c r="Q55" s="368"/>
      <c r="R55" s="368"/>
      <c r="S55" s="369"/>
    </row>
    <row r="56" spans="1:21" ht="24.75" customHeight="1">
      <c r="A56" s="74">
        <v>2</v>
      </c>
      <c r="B56" s="67"/>
      <c r="C56" s="51"/>
      <c r="D56" s="53"/>
      <c r="E56" s="51"/>
      <c r="F56" s="473"/>
      <c r="G56" s="473"/>
      <c r="H56" s="474"/>
      <c r="I56" s="171">
        <v>0</v>
      </c>
      <c r="J56" s="82"/>
      <c r="K56" s="82"/>
      <c r="L56" s="82"/>
      <c r="M56" s="83">
        <f>AVERAGE(I56:L56)</f>
        <v>0</v>
      </c>
      <c r="N56" s="83">
        <f>N55+M56</f>
        <v>8</v>
      </c>
      <c r="O56" s="27"/>
      <c r="P56" s="368"/>
      <c r="Q56" s="368"/>
      <c r="R56" s="368"/>
      <c r="S56" s="369"/>
    </row>
    <row r="57" spans="1:21" ht="24.75" customHeight="1">
      <c r="A57" s="74">
        <v>3</v>
      </c>
      <c r="B57" s="67"/>
      <c r="C57" s="51"/>
      <c r="D57" s="53"/>
      <c r="E57" s="51"/>
      <c r="F57" s="473"/>
      <c r="G57" s="473"/>
      <c r="H57" s="474"/>
      <c r="I57" s="171">
        <v>1E-4</v>
      </c>
      <c r="J57" s="82"/>
      <c r="K57" s="82"/>
      <c r="L57" s="82"/>
      <c r="M57" s="83">
        <f t="shared" si="0"/>
        <v>1E-4</v>
      </c>
      <c r="N57" s="83">
        <f t="shared" ref="N57:N64" si="1">N56+M57</f>
        <v>8.0000999999999998</v>
      </c>
      <c r="O57" s="27"/>
      <c r="P57" s="367"/>
      <c r="Q57" s="368"/>
      <c r="R57" s="368"/>
      <c r="S57" s="369"/>
    </row>
    <row r="58" spans="1:21" ht="24.75" customHeight="1">
      <c r="A58" s="74">
        <v>4</v>
      </c>
      <c r="B58" s="67"/>
      <c r="C58" s="51"/>
      <c r="D58" s="53"/>
      <c r="E58" s="51"/>
      <c r="F58" s="475"/>
      <c r="G58" s="475"/>
      <c r="H58" s="476"/>
      <c r="I58" s="171">
        <v>1E-4</v>
      </c>
      <c r="J58" s="82"/>
      <c r="K58" s="82"/>
      <c r="L58" s="82"/>
      <c r="M58" s="83">
        <f t="shared" si="0"/>
        <v>1E-4</v>
      </c>
      <c r="N58" s="83">
        <f t="shared" si="1"/>
        <v>8.0001999999999995</v>
      </c>
      <c r="O58" s="27"/>
      <c r="P58" s="367"/>
      <c r="Q58" s="368"/>
      <c r="R58" s="368"/>
      <c r="S58" s="369"/>
    </row>
    <row r="59" spans="1:21" ht="24.75" customHeight="1">
      <c r="A59" s="74">
        <v>5</v>
      </c>
      <c r="B59" s="67"/>
      <c r="C59" s="51"/>
      <c r="D59" s="53"/>
      <c r="E59" s="51"/>
      <c r="F59" s="475"/>
      <c r="G59" s="475"/>
      <c r="H59" s="476"/>
      <c r="I59" s="171">
        <v>1E-4</v>
      </c>
      <c r="J59" s="82"/>
      <c r="K59" s="82"/>
      <c r="L59" s="82"/>
      <c r="M59" s="83">
        <f t="shared" si="0"/>
        <v>1E-4</v>
      </c>
      <c r="N59" s="83">
        <f t="shared" si="1"/>
        <v>8.0002999999999993</v>
      </c>
      <c r="O59" s="27"/>
      <c r="P59" s="405"/>
      <c r="Q59" s="406"/>
      <c r="R59" s="406"/>
      <c r="S59" s="407"/>
    </row>
    <row r="60" spans="1:21" ht="24.75" customHeight="1">
      <c r="A60" s="74">
        <v>6</v>
      </c>
      <c r="B60" s="67"/>
      <c r="C60" s="51"/>
      <c r="D60" s="53"/>
      <c r="E60" s="51"/>
      <c r="F60" s="475"/>
      <c r="G60" s="475"/>
      <c r="H60" s="476"/>
      <c r="I60" s="171">
        <v>1E-4</v>
      </c>
      <c r="J60" s="82"/>
      <c r="K60" s="82"/>
      <c r="L60" s="82"/>
      <c r="M60" s="83">
        <f t="shared" si="0"/>
        <v>1E-4</v>
      </c>
      <c r="N60" s="83">
        <f t="shared" si="1"/>
        <v>8.0003999999999991</v>
      </c>
      <c r="O60" s="27"/>
      <c r="P60" s="406"/>
      <c r="Q60" s="406"/>
      <c r="R60" s="406"/>
      <c r="S60" s="407"/>
    </row>
    <row r="61" spans="1:21" ht="24.75" customHeight="1">
      <c r="A61" s="74">
        <v>7</v>
      </c>
      <c r="B61" s="67"/>
      <c r="C61" s="51"/>
      <c r="D61" s="53"/>
      <c r="E61" s="51"/>
      <c r="F61" s="477"/>
      <c r="G61" s="477"/>
      <c r="H61" s="478"/>
      <c r="I61" s="171">
        <v>1E-4</v>
      </c>
      <c r="J61" s="175"/>
      <c r="K61" s="82"/>
      <c r="L61" s="82"/>
      <c r="M61" s="83">
        <f t="shared" si="0"/>
        <v>1E-4</v>
      </c>
      <c r="N61" s="83">
        <f t="shared" si="1"/>
        <v>8.0004999999999988</v>
      </c>
      <c r="O61" s="27"/>
      <c r="P61" s="367"/>
      <c r="Q61" s="368"/>
      <c r="R61" s="368"/>
      <c r="S61" s="369"/>
    </row>
    <row r="62" spans="1:21" ht="24.75" customHeight="1">
      <c r="A62" s="74">
        <v>8</v>
      </c>
      <c r="B62" s="67"/>
      <c r="C62" s="51"/>
      <c r="D62" s="53"/>
      <c r="E62" s="51"/>
      <c r="F62" s="477"/>
      <c r="G62" s="477"/>
      <c r="H62" s="478"/>
      <c r="I62" s="171">
        <v>1E-4</v>
      </c>
      <c r="J62" s="175"/>
      <c r="K62" s="82"/>
      <c r="L62" s="82"/>
      <c r="M62" s="83">
        <f t="shared" si="0"/>
        <v>1E-4</v>
      </c>
      <c r="N62" s="83">
        <f t="shared" si="1"/>
        <v>8.0005999999999986</v>
      </c>
      <c r="O62" s="27"/>
      <c r="P62" s="367"/>
      <c r="Q62" s="368"/>
      <c r="R62" s="368"/>
      <c r="S62" s="369"/>
    </row>
    <row r="63" spans="1:21" ht="24.75" customHeight="1">
      <c r="A63" s="74">
        <v>9</v>
      </c>
      <c r="B63" s="67"/>
      <c r="C63" s="51"/>
      <c r="D63" s="53"/>
      <c r="E63" s="51"/>
      <c r="F63" s="477"/>
      <c r="G63" s="477"/>
      <c r="H63" s="478"/>
      <c r="I63" s="171">
        <v>1E-4</v>
      </c>
      <c r="J63" s="175"/>
      <c r="K63" s="82"/>
      <c r="L63" s="82"/>
      <c r="M63" s="83">
        <f t="shared" si="0"/>
        <v>1E-4</v>
      </c>
      <c r="N63" s="83">
        <f t="shared" si="1"/>
        <v>8.0006999999999984</v>
      </c>
      <c r="O63" s="27"/>
      <c r="P63" s="400"/>
      <c r="Q63" s="401"/>
      <c r="R63" s="401"/>
      <c r="S63" s="402"/>
    </row>
    <row r="64" spans="1:21" ht="24.75" customHeight="1">
      <c r="A64" s="74">
        <v>10</v>
      </c>
      <c r="B64" s="67"/>
      <c r="C64" s="54"/>
      <c r="D64" s="53"/>
      <c r="E64" s="54"/>
      <c r="F64" s="479"/>
      <c r="G64" s="479"/>
      <c r="H64" s="480"/>
      <c r="I64" s="171">
        <v>1E-4</v>
      </c>
      <c r="J64" s="175"/>
      <c r="K64" s="82"/>
      <c r="L64" s="82"/>
      <c r="M64" s="83">
        <f t="shared" si="0"/>
        <v>1E-4</v>
      </c>
      <c r="N64" s="83">
        <f t="shared" si="1"/>
        <v>8.0007999999999981</v>
      </c>
      <c r="O64" s="27"/>
      <c r="P64" s="401"/>
      <c r="Q64" s="401"/>
      <c r="R64" s="401"/>
      <c r="S64" s="402"/>
    </row>
    <row r="65" spans="1:43" ht="9.75" customHeight="1">
      <c r="A65" s="12"/>
      <c r="B65" s="22"/>
      <c r="C65" s="6"/>
      <c r="D65" s="35"/>
      <c r="E65" s="31"/>
      <c r="F65" s="31"/>
      <c r="G65" s="31"/>
      <c r="H65" s="31"/>
      <c r="I65" s="31"/>
      <c r="J65" s="31"/>
      <c r="K65" s="31"/>
      <c r="L65" s="6"/>
      <c r="M65" s="6"/>
      <c r="N65" s="6"/>
      <c r="O65" s="6"/>
      <c r="P65" s="27"/>
      <c r="Q65" s="37"/>
      <c r="R65" s="4"/>
      <c r="S65" s="24"/>
    </row>
    <row r="66" spans="1:43" ht="17.25" thickBot="1">
      <c r="A66" s="165"/>
      <c r="B66" s="77"/>
      <c r="C66" s="7" t="s">
        <v>8</v>
      </c>
      <c r="D66" s="371" t="s">
        <v>87</v>
      </c>
      <c r="E66" s="371"/>
      <c r="F66" s="371"/>
      <c r="G66" s="371"/>
      <c r="H66" s="371"/>
      <c r="I66" s="174"/>
      <c r="J66" s="323">
        <f>COUNTA(J55:J64)</f>
        <v>0</v>
      </c>
      <c r="K66" s="370" t="s">
        <v>17</v>
      </c>
      <c r="L66" s="370"/>
      <c r="M66" s="370"/>
      <c r="N66" s="84">
        <f>SUM(M55:M64)</f>
        <v>8.0007999999999981</v>
      </c>
      <c r="O66" s="76" t="s">
        <v>83</v>
      </c>
      <c r="P66" s="37"/>
      <c r="Q66" s="37"/>
      <c r="R66" s="4"/>
      <c r="S66" s="24"/>
    </row>
    <row r="67" spans="1:43" ht="6" customHeight="1" thickTop="1">
      <c r="A67" s="9"/>
      <c r="B67" s="4"/>
      <c r="C67" s="27"/>
      <c r="D67" s="27"/>
      <c r="E67" s="27"/>
      <c r="F67" s="27"/>
      <c r="G67" s="27"/>
      <c r="H67" s="4"/>
      <c r="I67" s="4"/>
      <c r="J67" s="4"/>
      <c r="K67" s="27"/>
      <c r="L67" s="27"/>
      <c r="M67" s="4"/>
      <c r="N67" s="4"/>
      <c r="O67" s="37"/>
      <c r="P67" s="37"/>
      <c r="Q67" s="37"/>
      <c r="R67" s="4"/>
      <c r="S67" s="24"/>
    </row>
    <row r="68" spans="1:43" ht="6.75" customHeight="1">
      <c r="A68" s="9"/>
      <c r="B68" s="10"/>
      <c r="C68" s="28"/>
      <c r="D68" s="28"/>
      <c r="E68" s="28"/>
      <c r="F68" s="28"/>
      <c r="G68" s="28"/>
      <c r="H68" s="10"/>
      <c r="I68" s="28"/>
      <c r="J68" s="28"/>
      <c r="K68" s="10"/>
      <c r="L68" s="10"/>
      <c r="M68" s="37"/>
      <c r="N68" s="37"/>
      <c r="O68" s="37"/>
      <c r="P68" s="4"/>
      <c r="Q68" s="77"/>
      <c r="R68" s="77"/>
      <c r="S68" s="24"/>
    </row>
    <row r="69" spans="1:43" ht="17.25" thickBot="1">
      <c r="A69" s="72" t="s">
        <v>9</v>
      </c>
      <c r="B69" s="73"/>
      <c r="C69" s="19"/>
      <c r="D69" s="19"/>
      <c r="E69" s="19"/>
      <c r="F69" s="19"/>
      <c r="G69" s="19"/>
      <c r="H69" s="14"/>
      <c r="I69" s="19"/>
      <c r="J69" s="19"/>
      <c r="K69" s="370" t="s">
        <v>17</v>
      </c>
      <c r="L69" s="370"/>
      <c r="M69" s="370"/>
      <c r="N69" s="153">
        <f>(N66/12)</f>
        <v>0.66673333333333318</v>
      </c>
      <c r="O69" s="76" t="s">
        <v>158</v>
      </c>
      <c r="P69" s="4"/>
      <c r="Q69" s="77"/>
      <c r="R69" s="77"/>
      <c r="S69" s="24"/>
    </row>
    <row r="70" spans="1:43" ht="6.75" customHeight="1" thickTop="1">
      <c r="A70" s="9"/>
      <c r="B70" s="8"/>
      <c r="C70" s="28"/>
      <c r="D70" s="28"/>
      <c r="E70" s="28"/>
      <c r="F70" s="28"/>
      <c r="G70" s="28"/>
      <c r="H70" s="10"/>
      <c r="I70" s="28"/>
      <c r="J70" s="28"/>
      <c r="K70" s="10"/>
      <c r="L70" s="10"/>
      <c r="M70" s="37"/>
      <c r="N70" s="37"/>
      <c r="O70" s="37"/>
      <c r="P70" s="4"/>
      <c r="Q70" s="77"/>
      <c r="R70" s="77"/>
      <c r="S70" s="24"/>
    </row>
    <row r="71" spans="1:43" ht="15.75">
      <c r="A71" s="9"/>
      <c r="B71" s="71" t="s">
        <v>14</v>
      </c>
      <c r="C71" s="28"/>
      <c r="D71" s="28"/>
      <c r="E71" s="28"/>
      <c r="F71" s="28"/>
      <c r="G71" s="28"/>
      <c r="H71" s="10"/>
      <c r="I71" s="77"/>
      <c r="J71" s="10"/>
      <c r="K71" s="28"/>
      <c r="L71" s="28"/>
      <c r="M71" s="10"/>
      <c r="N71" s="10"/>
      <c r="O71" s="37"/>
      <c r="P71" s="37"/>
      <c r="Q71" s="37"/>
      <c r="R71" s="4"/>
      <c r="S71" s="24"/>
    </row>
    <row r="72" spans="1:43" ht="6" customHeight="1" thickBot="1">
      <c r="A72" s="26"/>
      <c r="B72" s="29"/>
      <c r="C72" s="29"/>
      <c r="D72" s="29"/>
      <c r="E72" s="29"/>
      <c r="F72" s="29"/>
      <c r="G72" s="29"/>
      <c r="H72" s="29"/>
      <c r="I72" s="166"/>
      <c r="J72" s="29"/>
      <c r="K72" s="29"/>
      <c r="L72" s="29"/>
      <c r="M72" s="29"/>
      <c r="N72" s="29"/>
      <c r="O72" s="29"/>
      <c r="P72" s="29"/>
      <c r="Q72" s="29"/>
      <c r="R72" s="33"/>
      <c r="S72" s="34"/>
    </row>
    <row r="73" spans="1:43" s="44" customFormat="1">
      <c r="M73"/>
    </row>
    <row r="74" spans="1:43" s="44" customFormat="1">
      <c r="I74"/>
      <c r="M74"/>
      <c r="X74" s="44" t="s">
        <v>90</v>
      </c>
      <c r="AC74" s="130" t="s">
        <v>39</v>
      </c>
      <c r="AD74" s="130" t="s">
        <v>40</v>
      </c>
      <c r="AE74" s="130"/>
      <c r="AF74" s="130" t="s">
        <v>41</v>
      </c>
      <c r="AG74" s="130" t="s">
        <v>42</v>
      </c>
      <c r="AH74" s="130" t="s">
        <v>43</v>
      </c>
      <c r="AI74" s="130" t="s">
        <v>44</v>
      </c>
      <c r="AJ74" s="130"/>
      <c r="AK74" s="130" t="s">
        <v>45</v>
      </c>
      <c r="AL74" s="130" t="s">
        <v>46</v>
      </c>
      <c r="AM74" s="130"/>
      <c r="AN74" s="130" t="s">
        <v>47</v>
      </c>
      <c r="AO74" s="130" t="s">
        <v>48</v>
      </c>
      <c r="AP74" s="130" t="s">
        <v>49</v>
      </c>
      <c r="AQ74" s="130" t="s">
        <v>50</v>
      </c>
    </row>
    <row r="75" spans="1:43" s="44" customFormat="1">
      <c r="I75"/>
      <c r="M75"/>
      <c r="X75" s="44" t="s">
        <v>91</v>
      </c>
      <c r="Y75" s="131">
        <v>1</v>
      </c>
      <c r="AB75" s="44">
        <v>1</v>
      </c>
      <c r="AC75" s="132" t="s">
        <v>51</v>
      </c>
      <c r="AD75" s="80" t="s">
        <v>62</v>
      </c>
      <c r="AE75" s="80"/>
      <c r="AF75" s="132" t="s">
        <v>62</v>
      </c>
      <c r="AG75" s="133" t="s">
        <v>76</v>
      </c>
      <c r="AH75" s="134" t="s">
        <v>104</v>
      </c>
      <c r="AI75" s="134" t="s">
        <v>108</v>
      </c>
      <c r="AJ75" s="134"/>
      <c r="AK75" s="132" t="s">
        <v>113</v>
      </c>
      <c r="AL75" s="132" t="s">
        <v>115</v>
      </c>
      <c r="AM75" s="132"/>
      <c r="AN75" s="132" t="s">
        <v>117</v>
      </c>
      <c r="AO75" s="134" t="s">
        <v>119</v>
      </c>
      <c r="AP75" s="132" t="s">
        <v>126</v>
      </c>
      <c r="AQ75" s="134" t="s">
        <v>113</v>
      </c>
    </row>
    <row r="76" spans="1:43" s="44" customFormat="1">
      <c r="I76"/>
      <c r="L76"/>
      <c r="M76"/>
      <c r="X76" s="44" t="s">
        <v>92</v>
      </c>
      <c r="Y76" s="131">
        <v>2</v>
      </c>
      <c r="AB76" s="44">
        <v>2</v>
      </c>
      <c r="AC76" s="132" t="s">
        <v>52</v>
      </c>
      <c r="AD76" s="80" t="s">
        <v>58</v>
      </c>
      <c r="AE76" s="80"/>
      <c r="AF76" s="132" t="s">
        <v>63</v>
      </c>
      <c r="AG76" s="133" t="s">
        <v>75</v>
      </c>
      <c r="AH76" s="134" t="s">
        <v>130</v>
      </c>
      <c r="AI76" s="134" t="s">
        <v>109</v>
      </c>
      <c r="AJ76" s="134"/>
      <c r="AK76" s="132" t="s">
        <v>114</v>
      </c>
      <c r="AL76" s="132" t="s">
        <v>116</v>
      </c>
      <c r="AM76" s="132"/>
      <c r="AN76" s="132" t="s">
        <v>118</v>
      </c>
      <c r="AO76" s="134" t="s">
        <v>120</v>
      </c>
      <c r="AP76" s="132" t="s">
        <v>127</v>
      </c>
      <c r="AQ76" s="134" t="s">
        <v>128</v>
      </c>
    </row>
    <row r="77" spans="1:43" s="44" customFormat="1">
      <c r="I77"/>
      <c r="M77"/>
      <c r="X77" s="44" t="s">
        <v>93</v>
      </c>
      <c r="Y77" s="131">
        <v>3</v>
      </c>
      <c r="AB77" s="44">
        <v>3</v>
      </c>
      <c r="AC77" s="135" t="s">
        <v>54</v>
      </c>
      <c r="AD77" s="132" t="s">
        <v>56</v>
      </c>
      <c r="AE77" s="132"/>
      <c r="AF77" s="132" t="s">
        <v>70</v>
      </c>
      <c r="AG77" s="133" t="s">
        <v>129</v>
      </c>
      <c r="AH77" s="134" t="s">
        <v>105</v>
      </c>
      <c r="AI77" s="134" t="s">
        <v>110</v>
      </c>
      <c r="AJ77" s="134"/>
      <c r="AK77" s="132"/>
      <c r="AL77" s="132"/>
      <c r="AM77" s="132"/>
      <c r="AN77" s="132"/>
      <c r="AO77" s="134" t="s">
        <v>121</v>
      </c>
      <c r="AP77" s="132"/>
      <c r="AQ77" s="132"/>
    </row>
    <row r="78" spans="1:43" s="44" customFormat="1">
      <c r="I78"/>
      <c r="M78"/>
      <c r="X78" s="44" t="s">
        <v>94</v>
      </c>
      <c r="Y78" s="131">
        <v>4</v>
      </c>
      <c r="Z78" s="44" t="s">
        <v>8</v>
      </c>
      <c r="AB78" s="44">
        <v>4</v>
      </c>
      <c r="AC78" s="80" t="s">
        <v>53</v>
      </c>
      <c r="AD78" s="80" t="s">
        <v>60</v>
      </c>
      <c r="AE78" s="80"/>
      <c r="AF78" s="132" t="s">
        <v>61</v>
      </c>
      <c r="AG78" s="133" t="s">
        <v>73</v>
      </c>
      <c r="AH78" s="134" t="s">
        <v>107</v>
      </c>
      <c r="AI78" s="134" t="s">
        <v>111</v>
      </c>
      <c r="AJ78" s="134"/>
      <c r="AK78" s="132"/>
      <c r="AL78" s="132"/>
      <c r="AM78" s="132"/>
      <c r="AN78" s="132"/>
      <c r="AO78" s="134" t="s">
        <v>123</v>
      </c>
      <c r="AP78" s="132"/>
      <c r="AQ78" s="132"/>
    </row>
    <row r="79" spans="1:43" s="44" customFormat="1">
      <c r="X79" s="44" t="s">
        <v>95</v>
      </c>
      <c r="Y79" s="131">
        <v>5</v>
      </c>
      <c r="AB79" s="44">
        <v>5</v>
      </c>
      <c r="AC79" s="135"/>
      <c r="AD79" s="80" t="s">
        <v>57</v>
      </c>
      <c r="AE79" s="80"/>
      <c r="AF79" s="132" t="s">
        <v>68</v>
      </c>
      <c r="AG79" s="133" t="s">
        <v>77</v>
      </c>
      <c r="AH79" s="134" t="s">
        <v>106</v>
      </c>
      <c r="AI79" s="134" t="s">
        <v>122</v>
      </c>
      <c r="AJ79" s="134"/>
      <c r="AK79" s="132"/>
      <c r="AL79" s="132"/>
      <c r="AM79" s="132"/>
      <c r="AN79" s="132"/>
      <c r="AO79" s="134" t="s">
        <v>122</v>
      </c>
      <c r="AP79" s="132"/>
      <c r="AQ79" s="132"/>
    </row>
    <row r="80" spans="1:43" s="44" customFormat="1">
      <c r="X80" s="44" t="s">
        <v>96</v>
      </c>
      <c r="Y80" s="131">
        <v>6</v>
      </c>
      <c r="AB80" s="44">
        <v>6</v>
      </c>
      <c r="AC80" s="135"/>
      <c r="AD80" s="80" t="s">
        <v>55</v>
      </c>
      <c r="AE80" s="80"/>
      <c r="AF80" s="132" t="s">
        <v>69</v>
      </c>
      <c r="AG80" s="133" t="s">
        <v>78</v>
      </c>
      <c r="AH80" s="134" t="s">
        <v>79</v>
      </c>
      <c r="AI80" s="134" t="s">
        <v>106</v>
      </c>
      <c r="AJ80" s="134"/>
      <c r="AK80" s="132"/>
      <c r="AL80" s="132"/>
      <c r="AM80" s="132"/>
      <c r="AN80" s="132"/>
      <c r="AO80" s="134" t="s">
        <v>80</v>
      </c>
      <c r="AP80" s="132"/>
      <c r="AQ80" s="132"/>
    </row>
    <row r="81" spans="2:101" s="44" customFormat="1">
      <c r="X81" s="44" t="s">
        <v>97</v>
      </c>
      <c r="Y81" s="131">
        <v>7</v>
      </c>
      <c r="AB81" s="44">
        <v>7</v>
      </c>
      <c r="AC81" s="135"/>
      <c r="AD81" s="132" t="s">
        <v>59</v>
      </c>
      <c r="AE81" s="132"/>
      <c r="AF81" s="132" t="s">
        <v>71</v>
      </c>
      <c r="AG81" s="133" t="s">
        <v>79</v>
      </c>
      <c r="AH81" s="134" t="s">
        <v>114</v>
      </c>
      <c r="AI81" s="134" t="s">
        <v>112</v>
      </c>
      <c r="AJ81" s="134"/>
      <c r="AK81" s="132"/>
      <c r="AL81" s="132"/>
      <c r="AM81" s="132"/>
      <c r="AN81" s="132"/>
      <c r="AO81" s="134" t="s">
        <v>124</v>
      </c>
      <c r="AP81" s="132"/>
      <c r="AQ81" s="132"/>
    </row>
    <row r="82" spans="2:101" s="44" customFormat="1">
      <c r="X82" s="44" t="s">
        <v>98</v>
      </c>
      <c r="Y82" s="131">
        <v>8</v>
      </c>
      <c r="AB82" s="44">
        <v>8</v>
      </c>
      <c r="AC82" s="135"/>
      <c r="AD82" s="80" t="s">
        <v>103</v>
      </c>
      <c r="AE82" s="80"/>
      <c r="AF82" s="132" t="s">
        <v>67</v>
      </c>
      <c r="AG82" s="133" t="s">
        <v>74</v>
      </c>
      <c r="AH82" s="132"/>
      <c r="AI82" s="132"/>
      <c r="AJ82" s="132"/>
      <c r="AK82" s="132"/>
      <c r="AL82" s="132"/>
      <c r="AM82" s="132"/>
      <c r="AN82" s="132"/>
      <c r="AO82" s="134" t="s">
        <v>125</v>
      </c>
      <c r="AP82" s="132"/>
      <c r="AQ82" s="132"/>
    </row>
    <row r="83" spans="2:101" s="44" customFormat="1">
      <c r="X83" s="44" t="s">
        <v>99</v>
      </c>
      <c r="Y83" s="131">
        <v>9</v>
      </c>
      <c r="AB83" s="44">
        <v>9</v>
      </c>
      <c r="AC83" s="135"/>
      <c r="AD83" s="80"/>
      <c r="AE83" s="80"/>
      <c r="AF83" s="132" t="s">
        <v>65</v>
      </c>
      <c r="AG83" s="133" t="s">
        <v>72</v>
      </c>
      <c r="AH83" s="132"/>
      <c r="AI83" s="132"/>
      <c r="AJ83" s="132"/>
      <c r="AK83" s="132"/>
      <c r="AL83" s="132"/>
      <c r="AM83" s="132"/>
      <c r="AN83" s="132"/>
      <c r="AO83" s="132"/>
      <c r="AP83" s="132"/>
      <c r="AQ83" s="132"/>
    </row>
    <row r="84" spans="2:101" s="44" customFormat="1">
      <c r="X84" s="44" t="s">
        <v>100</v>
      </c>
      <c r="Y84" s="131">
        <v>10</v>
      </c>
      <c r="AB84" s="44">
        <v>10</v>
      </c>
      <c r="AC84" s="135"/>
      <c r="AD84" s="80"/>
      <c r="AE84" s="80"/>
      <c r="AF84" s="132" t="s">
        <v>64</v>
      </c>
      <c r="AG84" s="132"/>
      <c r="AH84" s="132"/>
      <c r="AI84" s="132"/>
      <c r="AJ84" s="132"/>
      <c r="AK84" s="132"/>
      <c r="AL84" s="132"/>
    </row>
    <row r="85" spans="2:101" s="44" customFormat="1">
      <c r="X85" s="44" t="s">
        <v>101</v>
      </c>
      <c r="Y85" s="131">
        <v>11</v>
      </c>
      <c r="AB85" s="44">
        <v>11</v>
      </c>
      <c r="AC85" s="135"/>
      <c r="AD85" s="80"/>
      <c r="AE85" s="80"/>
      <c r="AF85" s="132" t="s">
        <v>66</v>
      </c>
      <c r="AM85" s="44" t="s">
        <v>137</v>
      </c>
    </row>
    <row r="86" spans="2:101" s="44" customFormat="1">
      <c r="X86" s="44" t="s">
        <v>102</v>
      </c>
      <c r="Y86" s="131">
        <v>12</v>
      </c>
      <c r="AC86" s="136"/>
      <c r="AD86" s="136"/>
      <c r="AE86" s="136"/>
      <c r="AM86" s="137" t="s">
        <v>51</v>
      </c>
      <c r="AN86" s="80" t="s">
        <v>52</v>
      </c>
      <c r="AO86" s="135" t="s">
        <v>54</v>
      </c>
      <c r="AP86" s="80" t="s">
        <v>53</v>
      </c>
      <c r="AQ86" s="80" t="s">
        <v>153</v>
      </c>
      <c r="AR86" s="80" t="s">
        <v>59</v>
      </c>
      <c r="AS86" s="80" t="s">
        <v>56</v>
      </c>
      <c r="AT86" s="80" t="s">
        <v>60</v>
      </c>
      <c r="AU86" s="80" t="s">
        <v>57</v>
      </c>
      <c r="AV86" s="80" t="s">
        <v>55</v>
      </c>
      <c r="AW86" s="80" t="s">
        <v>58</v>
      </c>
      <c r="AX86" s="80" t="s">
        <v>62</v>
      </c>
      <c r="AY86" s="80" t="s">
        <v>63</v>
      </c>
      <c r="AZ86" s="80" t="s">
        <v>70</v>
      </c>
      <c r="BA86" s="80" t="s">
        <v>61</v>
      </c>
      <c r="BB86" s="80" t="s">
        <v>68</v>
      </c>
      <c r="BC86" s="80" t="s">
        <v>69</v>
      </c>
      <c r="BD86" s="80" t="s">
        <v>71</v>
      </c>
      <c r="BE86" s="80" t="s">
        <v>67</v>
      </c>
      <c r="BF86" s="80" t="s">
        <v>65</v>
      </c>
      <c r="BG86" s="80" t="s">
        <v>64</v>
      </c>
      <c r="BH86" s="80" t="s">
        <v>66</v>
      </c>
      <c r="BI86" s="80" t="s">
        <v>76</v>
      </c>
      <c r="BJ86" s="80"/>
      <c r="BK86" s="80" t="s">
        <v>75</v>
      </c>
      <c r="BL86" s="80" t="s">
        <v>129</v>
      </c>
      <c r="BM86" s="80" t="s">
        <v>73</v>
      </c>
      <c r="BN86" s="80" t="s">
        <v>78</v>
      </c>
      <c r="BO86" s="80" t="s">
        <v>79</v>
      </c>
      <c r="BP86" s="80" t="s">
        <v>77</v>
      </c>
      <c r="BQ86" s="80"/>
      <c r="BR86" s="80" t="s">
        <v>74</v>
      </c>
      <c r="BS86" s="80" t="s">
        <v>72</v>
      </c>
      <c r="BT86" s="138" t="s">
        <v>104</v>
      </c>
      <c r="BU86" s="138" t="s">
        <v>130</v>
      </c>
      <c r="BV86" s="138" t="s">
        <v>105</v>
      </c>
      <c r="BW86" s="138" t="s">
        <v>107</v>
      </c>
      <c r="BX86" s="138" t="s">
        <v>106</v>
      </c>
      <c r="BY86" s="138" t="s">
        <v>154</v>
      </c>
      <c r="BZ86" s="138" t="s">
        <v>155</v>
      </c>
      <c r="CA86" s="80" t="s">
        <v>108</v>
      </c>
      <c r="CB86" s="80" t="s">
        <v>109</v>
      </c>
      <c r="CC86" s="80" t="s">
        <v>110</v>
      </c>
      <c r="CD86" s="80" t="s">
        <v>111</v>
      </c>
      <c r="CE86" s="80" t="s">
        <v>112</v>
      </c>
      <c r="CF86" s="80" t="s">
        <v>113</v>
      </c>
      <c r="CG86" s="80" t="s">
        <v>114</v>
      </c>
      <c r="CH86" s="80" t="s">
        <v>115</v>
      </c>
      <c r="CI86" s="80" t="s">
        <v>116</v>
      </c>
      <c r="CJ86" s="80" t="s">
        <v>117</v>
      </c>
      <c r="CK86" s="80" t="s">
        <v>118</v>
      </c>
      <c r="CL86" s="80" t="s">
        <v>119</v>
      </c>
      <c r="CM86" s="80" t="s">
        <v>120</v>
      </c>
      <c r="CN86" s="80" t="s">
        <v>121</v>
      </c>
      <c r="CO86" s="80" t="s">
        <v>122</v>
      </c>
      <c r="CP86" s="80" t="s">
        <v>123</v>
      </c>
      <c r="CQ86" s="80" t="s">
        <v>80</v>
      </c>
      <c r="CR86" s="80" t="s">
        <v>124</v>
      </c>
      <c r="CS86" s="80" t="s">
        <v>125</v>
      </c>
      <c r="CT86" s="80" t="s">
        <v>126</v>
      </c>
      <c r="CU86" s="80" t="s">
        <v>127</v>
      </c>
      <c r="CV86" s="80" t="s">
        <v>128</v>
      </c>
      <c r="CW86" s="139" t="s">
        <v>156</v>
      </c>
    </row>
    <row r="87" spans="2:101" s="44" customFormat="1">
      <c r="B87" s="140"/>
      <c r="AC87" s="136"/>
      <c r="AJ87" s="44" t="s">
        <v>148</v>
      </c>
      <c r="AM87" s="141" t="s">
        <v>39</v>
      </c>
      <c r="AN87" s="142"/>
      <c r="AO87" s="142"/>
      <c r="AP87" s="142"/>
      <c r="AQ87" s="142" t="s">
        <v>40</v>
      </c>
      <c r="AR87" s="142"/>
      <c r="AS87" s="142"/>
      <c r="AT87" s="142"/>
      <c r="AU87" s="142"/>
      <c r="AV87" s="142"/>
      <c r="AW87" s="142"/>
      <c r="AX87" s="142" t="s">
        <v>41</v>
      </c>
      <c r="AY87" s="142"/>
      <c r="AZ87" s="142"/>
      <c r="BA87" s="142"/>
      <c r="BB87" s="142"/>
      <c r="BC87" s="142"/>
      <c r="BD87" s="142"/>
      <c r="BE87" s="142"/>
      <c r="BF87" s="142"/>
      <c r="BG87" s="142"/>
      <c r="BH87" s="142"/>
      <c r="BI87" s="142" t="s">
        <v>42</v>
      </c>
      <c r="BJ87" s="142"/>
      <c r="BK87" s="142"/>
      <c r="BL87" s="142"/>
      <c r="BM87" s="142"/>
      <c r="BN87" s="142"/>
      <c r="BO87" s="142"/>
      <c r="BP87" s="142"/>
      <c r="BQ87" s="142"/>
      <c r="BR87" s="142"/>
      <c r="BS87" s="142"/>
      <c r="BT87" s="143" t="s">
        <v>43</v>
      </c>
      <c r="BU87" s="142"/>
      <c r="BV87" s="142"/>
      <c r="BW87" s="142"/>
      <c r="BX87" s="142"/>
      <c r="BY87" s="142"/>
      <c r="BZ87" s="142"/>
      <c r="CA87" s="142" t="s">
        <v>44</v>
      </c>
      <c r="CB87" s="142"/>
      <c r="CC87" s="142"/>
      <c r="CD87" s="142"/>
      <c r="CE87" s="142"/>
      <c r="CF87" s="143" t="s">
        <v>45</v>
      </c>
      <c r="CG87" s="142"/>
      <c r="CH87" s="143" t="s">
        <v>46</v>
      </c>
      <c r="CI87" s="142"/>
      <c r="CJ87" s="143" t="s">
        <v>47</v>
      </c>
      <c r="CK87" s="142"/>
      <c r="CL87" s="143" t="s">
        <v>48</v>
      </c>
      <c r="CM87" s="142"/>
      <c r="CN87" s="142"/>
      <c r="CO87" s="142"/>
      <c r="CP87" s="142"/>
      <c r="CQ87" s="142"/>
      <c r="CR87" s="142"/>
      <c r="CS87" s="142"/>
      <c r="CT87" s="143" t="s">
        <v>49</v>
      </c>
      <c r="CU87" s="142"/>
      <c r="CV87" s="143" t="s">
        <v>50</v>
      </c>
      <c r="CW87" s="144"/>
    </row>
    <row r="88" spans="2:101" s="44" customFormat="1" ht="30">
      <c r="W88" s="136"/>
      <c r="X88" s="150" t="s">
        <v>162</v>
      </c>
      <c r="Y88" s="149" t="s">
        <v>161</v>
      </c>
      <c r="AA88" s="132" t="s">
        <v>172</v>
      </c>
      <c r="AI88" s="44" t="s">
        <v>30</v>
      </c>
      <c r="AJ88" s="137" t="s">
        <v>133</v>
      </c>
      <c r="AK88" s="137" t="s">
        <v>51</v>
      </c>
      <c r="AM88" s="137" t="s">
        <v>133</v>
      </c>
      <c r="AN88" s="80" t="s">
        <v>52</v>
      </c>
      <c r="AO88" s="135" t="s">
        <v>54</v>
      </c>
      <c r="AP88" s="80" t="s">
        <v>53</v>
      </c>
      <c r="AQ88" s="80" t="s">
        <v>149</v>
      </c>
      <c r="AR88" s="80" t="s">
        <v>59</v>
      </c>
      <c r="AS88" s="80" t="s">
        <v>56</v>
      </c>
      <c r="AT88" s="80" t="s">
        <v>60</v>
      </c>
      <c r="AU88" s="80" t="s">
        <v>57</v>
      </c>
      <c r="AV88" s="80" t="s">
        <v>55</v>
      </c>
      <c r="AW88" s="80" t="s">
        <v>58</v>
      </c>
      <c r="AX88" s="80" t="s">
        <v>62</v>
      </c>
      <c r="AY88" s="80" t="s">
        <v>63</v>
      </c>
      <c r="AZ88" s="80" t="s">
        <v>134</v>
      </c>
      <c r="BA88" s="80" t="s">
        <v>61</v>
      </c>
      <c r="BB88" s="80" t="s">
        <v>68</v>
      </c>
      <c r="BC88" s="80" t="s">
        <v>69</v>
      </c>
      <c r="BD88" s="80" t="s">
        <v>71</v>
      </c>
      <c r="BE88" s="80" t="s">
        <v>67</v>
      </c>
      <c r="BF88" s="80" t="s">
        <v>65</v>
      </c>
      <c r="BG88" s="80" t="s">
        <v>64</v>
      </c>
      <c r="BH88" s="80" t="s">
        <v>66</v>
      </c>
      <c r="BI88" s="80" t="s">
        <v>76</v>
      </c>
      <c r="BJ88" s="80"/>
      <c r="BK88" s="80" t="s">
        <v>135</v>
      </c>
      <c r="BL88" s="80" t="s">
        <v>129</v>
      </c>
      <c r="BM88" s="80" t="s">
        <v>73</v>
      </c>
      <c r="BN88" s="80" t="s">
        <v>138</v>
      </c>
      <c r="BO88" s="80" t="s">
        <v>139</v>
      </c>
      <c r="BP88" s="80" t="s">
        <v>136</v>
      </c>
      <c r="BQ88" s="80"/>
      <c r="BR88" s="80" t="s">
        <v>74</v>
      </c>
      <c r="BS88" s="80" t="s">
        <v>72</v>
      </c>
      <c r="BT88" s="138" t="s">
        <v>104</v>
      </c>
      <c r="BU88" s="138" t="s">
        <v>140</v>
      </c>
      <c r="BV88" s="138" t="s">
        <v>141</v>
      </c>
      <c r="BW88" s="138" t="s">
        <v>142</v>
      </c>
      <c r="BX88" s="138" t="s">
        <v>143</v>
      </c>
      <c r="BY88" s="138" t="s">
        <v>150</v>
      </c>
      <c r="BZ88" s="138" t="s">
        <v>151</v>
      </c>
      <c r="CA88" s="80" t="s">
        <v>108</v>
      </c>
      <c r="CB88" s="80" t="s">
        <v>109</v>
      </c>
      <c r="CC88" s="80" t="s">
        <v>110</v>
      </c>
      <c r="CD88" s="80" t="s">
        <v>111</v>
      </c>
      <c r="CE88" s="80" t="s">
        <v>112</v>
      </c>
      <c r="CF88" s="80" t="s">
        <v>144</v>
      </c>
      <c r="CG88" s="80" t="s">
        <v>114</v>
      </c>
      <c r="CH88" s="80" t="s">
        <v>145</v>
      </c>
      <c r="CI88" s="80" t="s">
        <v>116</v>
      </c>
      <c r="CJ88" s="80" t="s">
        <v>117</v>
      </c>
      <c r="CK88" s="80" t="s">
        <v>118</v>
      </c>
      <c r="CL88" s="80" t="s">
        <v>119</v>
      </c>
      <c r="CM88" s="80" t="s">
        <v>120</v>
      </c>
      <c r="CN88" s="80" t="s">
        <v>121</v>
      </c>
      <c r="CO88" s="80" t="s">
        <v>122</v>
      </c>
      <c r="CP88" s="80" t="s">
        <v>123</v>
      </c>
      <c r="CQ88" s="80" t="s">
        <v>146</v>
      </c>
      <c r="CR88" s="80" t="s">
        <v>124</v>
      </c>
      <c r="CS88" s="80" t="s">
        <v>125</v>
      </c>
      <c r="CT88" s="80" t="s">
        <v>126</v>
      </c>
      <c r="CU88" s="80" t="s">
        <v>147</v>
      </c>
      <c r="CV88" s="80" t="s">
        <v>128</v>
      </c>
      <c r="CW88" s="139" t="s">
        <v>152</v>
      </c>
    </row>
    <row r="89" spans="2:101" s="145" customFormat="1">
      <c r="AA89" s="132"/>
      <c r="AI89" s="167" t="s">
        <v>175</v>
      </c>
      <c r="AJ89" s="80" t="s">
        <v>52</v>
      </c>
      <c r="AK89" s="80" t="s">
        <v>52</v>
      </c>
      <c r="AM89" s="146">
        <v>101</v>
      </c>
      <c r="AN89" s="115">
        <v>36</v>
      </c>
      <c r="AO89" s="115">
        <v>20</v>
      </c>
      <c r="AP89" s="115">
        <v>1</v>
      </c>
      <c r="AQ89" s="115">
        <v>32</v>
      </c>
      <c r="AR89" s="115">
        <v>5</v>
      </c>
      <c r="AS89" s="114">
        <v>139</v>
      </c>
      <c r="AT89" s="114">
        <v>36</v>
      </c>
      <c r="AU89" s="114">
        <v>5</v>
      </c>
      <c r="AV89" s="114">
        <v>3</v>
      </c>
      <c r="AW89" s="115">
        <v>36</v>
      </c>
      <c r="AX89" s="115">
        <v>32</v>
      </c>
      <c r="AY89" s="115">
        <v>5</v>
      </c>
      <c r="AZ89" s="115">
        <v>49</v>
      </c>
      <c r="BA89" s="115">
        <v>5</v>
      </c>
      <c r="BB89" s="115">
        <v>20</v>
      </c>
      <c r="BC89" s="115">
        <v>28</v>
      </c>
      <c r="BD89" s="115">
        <v>5</v>
      </c>
      <c r="BE89" s="115">
        <v>49</v>
      </c>
      <c r="BF89" s="115">
        <v>20</v>
      </c>
      <c r="BG89" s="115">
        <v>5</v>
      </c>
      <c r="BH89" s="115">
        <v>20</v>
      </c>
      <c r="BI89" s="115">
        <v>13</v>
      </c>
      <c r="BJ89" s="115"/>
      <c r="BK89" s="115">
        <v>4</v>
      </c>
      <c r="BL89" s="115">
        <v>1</v>
      </c>
      <c r="BM89" s="115">
        <v>12</v>
      </c>
      <c r="BN89" s="115">
        <v>1</v>
      </c>
      <c r="BO89" s="114">
        <v>1</v>
      </c>
      <c r="BP89" s="114">
        <v>9</v>
      </c>
      <c r="BQ89" s="114"/>
      <c r="BR89" s="114">
        <v>12</v>
      </c>
      <c r="BS89" s="114">
        <v>1</v>
      </c>
      <c r="BT89" s="115">
        <v>1</v>
      </c>
      <c r="BU89" s="115">
        <v>1</v>
      </c>
      <c r="BV89" s="115">
        <v>25</v>
      </c>
      <c r="BW89" s="115">
        <v>1</v>
      </c>
      <c r="BX89" s="115">
        <v>1</v>
      </c>
      <c r="BY89" s="115">
        <v>280</v>
      </c>
      <c r="BZ89" s="115">
        <v>126</v>
      </c>
      <c r="CA89" s="115">
        <v>5</v>
      </c>
      <c r="CB89" s="115">
        <v>5</v>
      </c>
      <c r="CC89" s="115">
        <v>5</v>
      </c>
      <c r="CD89" s="115">
        <v>41</v>
      </c>
      <c r="CE89" s="115">
        <v>43</v>
      </c>
      <c r="CF89" s="115">
        <v>1</v>
      </c>
      <c r="CG89" s="115">
        <v>1</v>
      </c>
      <c r="CH89" s="115">
        <v>2</v>
      </c>
      <c r="CI89" s="115">
        <v>10</v>
      </c>
      <c r="CJ89" s="114">
        <v>6</v>
      </c>
      <c r="CK89" s="114">
        <v>6</v>
      </c>
      <c r="CL89" s="114">
        <v>4</v>
      </c>
      <c r="CM89" s="114">
        <v>16</v>
      </c>
      <c r="CN89" s="115">
        <v>4</v>
      </c>
      <c r="CO89" s="115">
        <v>41</v>
      </c>
      <c r="CP89" s="115">
        <v>5</v>
      </c>
      <c r="CQ89" s="115">
        <v>4</v>
      </c>
      <c r="CR89" s="115">
        <v>4</v>
      </c>
      <c r="CS89" s="115">
        <v>49</v>
      </c>
      <c r="CT89" s="115">
        <v>7</v>
      </c>
      <c r="CU89" s="115">
        <v>5</v>
      </c>
      <c r="CV89" s="115">
        <v>1</v>
      </c>
      <c r="CW89" s="147">
        <v>101</v>
      </c>
    </row>
    <row r="90" spans="2:101" s="113" customFormat="1">
      <c r="X90" s="132" t="s">
        <v>163</v>
      </c>
      <c r="Y90" s="148" t="s">
        <v>159</v>
      </c>
      <c r="AA90" s="148" t="s">
        <v>166</v>
      </c>
      <c r="AI90" s="168" t="s">
        <v>177</v>
      </c>
      <c r="AJ90" s="109" t="s">
        <v>54</v>
      </c>
      <c r="AK90" s="109" t="s">
        <v>54</v>
      </c>
      <c r="AM90" s="120">
        <v>169</v>
      </c>
      <c r="AN90" s="116">
        <v>96</v>
      </c>
      <c r="AO90" s="116">
        <v>29</v>
      </c>
      <c r="AP90" s="116">
        <v>20</v>
      </c>
      <c r="AQ90" s="116"/>
      <c r="AR90" s="116">
        <v>32</v>
      </c>
      <c r="AS90" s="116">
        <v>299</v>
      </c>
      <c r="AT90" s="116">
        <v>49</v>
      </c>
      <c r="AU90" s="116">
        <v>36</v>
      </c>
      <c r="AV90" s="116">
        <v>5</v>
      </c>
      <c r="AW90" s="116">
        <v>44</v>
      </c>
      <c r="AX90" s="116">
        <v>70</v>
      </c>
      <c r="AY90" s="116">
        <v>16</v>
      </c>
      <c r="AZ90" s="116">
        <v>50</v>
      </c>
      <c r="BA90" s="116">
        <v>32</v>
      </c>
      <c r="BB90" s="116">
        <v>49</v>
      </c>
      <c r="BC90" s="116">
        <v>49</v>
      </c>
      <c r="BD90" s="116">
        <v>12</v>
      </c>
      <c r="BE90" s="116">
        <v>80</v>
      </c>
      <c r="BF90" s="116">
        <v>70</v>
      </c>
      <c r="BG90" s="116">
        <v>16</v>
      </c>
      <c r="BH90" s="116">
        <v>49</v>
      </c>
      <c r="BI90" s="116">
        <v>24</v>
      </c>
      <c r="BJ90" s="116"/>
      <c r="BK90" s="116">
        <v>24</v>
      </c>
      <c r="BL90" s="116">
        <v>37</v>
      </c>
      <c r="BM90" s="116">
        <v>29</v>
      </c>
      <c r="BN90" s="116">
        <v>35</v>
      </c>
      <c r="BO90" s="112">
        <v>35</v>
      </c>
      <c r="BP90" s="112">
        <v>17</v>
      </c>
      <c r="BQ90" s="112"/>
      <c r="BR90" s="112">
        <v>29</v>
      </c>
      <c r="BS90" s="112">
        <v>12</v>
      </c>
      <c r="BT90" s="116">
        <v>25</v>
      </c>
      <c r="BU90" s="116">
        <v>33</v>
      </c>
      <c r="BV90" s="116">
        <v>101</v>
      </c>
      <c r="BW90" s="116">
        <v>9</v>
      </c>
      <c r="BX90" s="116">
        <v>33</v>
      </c>
      <c r="BY90" s="116"/>
      <c r="BZ90" s="116"/>
      <c r="CA90" s="116">
        <v>33</v>
      </c>
      <c r="CB90" s="116">
        <v>14</v>
      </c>
      <c r="CC90" s="116">
        <v>33</v>
      </c>
      <c r="CD90" s="116">
        <v>49</v>
      </c>
      <c r="CE90" s="116">
        <v>63</v>
      </c>
      <c r="CF90" s="116">
        <v>2</v>
      </c>
      <c r="CG90" s="116">
        <v>23</v>
      </c>
      <c r="CH90" s="116">
        <v>10</v>
      </c>
      <c r="CI90" s="116">
        <v>15</v>
      </c>
      <c r="CJ90" s="116">
        <v>127</v>
      </c>
      <c r="CK90" s="116">
        <v>89</v>
      </c>
      <c r="CL90" s="116">
        <v>88</v>
      </c>
      <c r="CM90" s="116">
        <v>26</v>
      </c>
      <c r="CN90" s="116">
        <v>12</v>
      </c>
      <c r="CO90" s="116">
        <v>49</v>
      </c>
      <c r="CP90" s="116">
        <v>33</v>
      </c>
      <c r="CQ90" s="116">
        <v>5</v>
      </c>
      <c r="CR90" s="116">
        <v>5</v>
      </c>
      <c r="CS90" s="116">
        <v>108</v>
      </c>
      <c r="CT90" s="116">
        <v>8</v>
      </c>
      <c r="CU90" s="116">
        <v>8</v>
      </c>
      <c r="CV90" s="116">
        <v>5</v>
      </c>
      <c r="CW90" s="121"/>
    </row>
    <row r="91" spans="2:101" s="113" customFormat="1">
      <c r="X91" s="148" t="s">
        <v>164</v>
      </c>
      <c r="Y91" s="148" t="s">
        <v>160</v>
      </c>
      <c r="AA91" s="148" t="s">
        <v>163</v>
      </c>
      <c r="AD91" s="44" t="s">
        <v>191</v>
      </c>
      <c r="AI91" s="168" t="s">
        <v>81</v>
      </c>
      <c r="AJ91" s="110" t="s">
        <v>53</v>
      </c>
      <c r="AK91" s="110" t="s">
        <v>53</v>
      </c>
      <c r="AM91" s="120">
        <v>197</v>
      </c>
      <c r="AN91" s="116">
        <v>101</v>
      </c>
      <c r="AO91" s="116">
        <v>53</v>
      </c>
      <c r="AP91" s="116">
        <v>101</v>
      </c>
      <c r="AQ91" s="116"/>
      <c r="AR91" s="116">
        <v>36</v>
      </c>
      <c r="AS91" s="116">
        <v>395</v>
      </c>
      <c r="AT91" s="116">
        <v>70</v>
      </c>
      <c r="AU91" s="112">
        <v>44</v>
      </c>
      <c r="AV91" s="116">
        <v>89</v>
      </c>
      <c r="AW91" s="116">
        <v>70</v>
      </c>
      <c r="AX91" s="116">
        <v>99</v>
      </c>
      <c r="AY91" s="116">
        <v>20</v>
      </c>
      <c r="AZ91" s="116">
        <v>89</v>
      </c>
      <c r="BA91" s="116">
        <v>45</v>
      </c>
      <c r="BB91" s="116">
        <v>80</v>
      </c>
      <c r="BC91" s="116">
        <v>65</v>
      </c>
      <c r="BD91" s="116">
        <v>16</v>
      </c>
      <c r="BE91" s="116">
        <v>89</v>
      </c>
      <c r="BF91" s="116">
        <v>99</v>
      </c>
      <c r="BG91" s="116">
        <v>45</v>
      </c>
      <c r="BH91" s="116">
        <v>65</v>
      </c>
      <c r="BI91" s="116">
        <v>61</v>
      </c>
      <c r="BJ91" s="116"/>
      <c r="BK91" s="116">
        <v>80</v>
      </c>
      <c r="BL91" s="116">
        <v>101</v>
      </c>
      <c r="BM91" s="116">
        <v>121</v>
      </c>
      <c r="BN91" s="116">
        <v>80</v>
      </c>
      <c r="BO91" s="116">
        <v>82</v>
      </c>
      <c r="BP91" s="116">
        <v>25</v>
      </c>
      <c r="BQ91" s="116"/>
      <c r="BR91" s="116">
        <v>37</v>
      </c>
      <c r="BS91" s="116">
        <v>37</v>
      </c>
      <c r="BT91" s="116">
        <v>68</v>
      </c>
      <c r="BU91" s="116">
        <v>101</v>
      </c>
      <c r="BV91" s="116">
        <v>129</v>
      </c>
      <c r="BW91" s="116">
        <v>17</v>
      </c>
      <c r="BX91" s="116">
        <v>41</v>
      </c>
      <c r="BY91" s="116"/>
      <c r="BZ91" s="116"/>
      <c r="CA91" s="116">
        <v>41</v>
      </c>
      <c r="CB91" s="116">
        <v>33</v>
      </c>
      <c r="CC91" s="116">
        <v>41</v>
      </c>
      <c r="CD91" s="116">
        <v>59</v>
      </c>
      <c r="CE91" s="116">
        <v>65</v>
      </c>
      <c r="CF91" s="116">
        <v>5</v>
      </c>
      <c r="CG91" s="116">
        <v>33</v>
      </c>
      <c r="CH91" s="116">
        <v>15</v>
      </c>
      <c r="CI91" s="116">
        <v>60</v>
      </c>
      <c r="CJ91" s="112">
        <v>136</v>
      </c>
      <c r="CK91" s="112">
        <v>108</v>
      </c>
      <c r="CL91" s="112">
        <v>89</v>
      </c>
      <c r="CM91" s="112">
        <v>49</v>
      </c>
      <c r="CN91" s="116">
        <v>26</v>
      </c>
      <c r="CO91" s="116">
        <v>120</v>
      </c>
      <c r="CP91" s="116">
        <v>59</v>
      </c>
      <c r="CQ91" s="116">
        <v>12</v>
      </c>
      <c r="CR91" s="116">
        <v>33</v>
      </c>
      <c r="CS91" s="116">
        <v>120</v>
      </c>
      <c r="CT91" s="116">
        <v>78</v>
      </c>
      <c r="CU91" s="116">
        <v>15</v>
      </c>
      <c r="CV91" s="116">
        <v>22</v>
      </c>
      <c r="CW91" s="121"/>
    </row>
    <row r="92" spans="2:101" s="113" customFormat="1">
      <c r="X92" s="148" t="s">
        <v>165</v>
      </c>
      <c r="AD92" s="180" t="s">
        <v>192</v>
      </c>
      <c r="AI92" s="168" t="s">
        <v>176</v>
      </c>
      <c r="AJ92" s="104" t="s">
        <v>149</v>
      </c>
      <c r="AK92" s="104" t="s">
        <v>153</v>
      </c>
      <c r="AM92" s="120">
        <v>199</v>
      </c>
      <c r="AN92" s="116">
        <v>169</v>
      </c>
      <c r="AO92" s="116">
        <v>175</v>
      </c>
      <c r="AP92" s="116">
        <v>128</v>
      </c>
      <c r="AQ92" s="116"/>
      <c r="AR92" s="116">
        <v>89</v>
      </c>
      <c r="AS92" s="116"/>
      <c r="AT92" s="116">
        <v>89</v>
      </c>
      <c r="AU92" s="112">
        <v>89</v>
      </c>
      <c r="AV92" s="116">
        <v>96</v>
      </c>
      <c r="AW92" s="116">
        <v>139</v>
      </c>
      <c r="AX92" s="116">
        <v>149</v>
      </c>
      <c r="AY92" s="116">
        <v>45</v>
      </c>
      <c r="AZ92" s="116">
        <v>153</v>
      </c>
      <c r="BA92" s="116">
        <v>162</v>
      </c>
      <c r="BB92" s="116">
        <v>89</v>
      </c>
      <c r="BC92" s="116">
        <v>80</v>
      </c>
      <c r="BD92" s="116">
        <v>50</v>
      </c>
      <c r="BE92" s="116">
        <v>395</v>
      </c>
      <c r="BF92" s="116">
        <v>113</v>
      </c>
      <c r="BG92" s="116">
        <v>50</v>
      </c>
      <c r="BH92" s="116">
        <v>70</v>
      </c>
      <c r="BI92" s="116">
        <v>77</v>
      </c>
      <c r="BJ92" s="116"/>
      <c r="BK92" s="116">
        <v>123</v>
      </c>
      <c r="BL92" s="116">
        <v>131</v>
      </c>
      <c r="BM92" s="116">
        <v>128</v>
      </c>
      <c r="BN92" s="116">
        <v>82</v>
      </c>
      <c r="BO92" s="116">
        <v>84</v>
      </c>
      <c r="BP92" s="116">
        <v>35</v>
      </c>
      <c r="BQ92" s="116"/>
      <c r="BR92" s="116">
        <v>80</v>
      </c>
      <c r="BS92" s="116">
        <v>101</v>
      </c>
      <c r="BT92" s="116">
        <v>101</v>
      </c>
      <c r="BU92" s="116">
        <v>135</v>
      </c>
      <c r="BV92" s="116">
        <v>146</v>
      </c>
      <c r="BW92" s="116">
        <v>35</v>
      </c>
      <c r="BX92" s="116">
        <v>46</v>
      </c>
      <c r="BY92" s="116"/>
      <c r="BZ92" s="116"/>
      <c r="CA92" s="116">
        <v>43</v>
      </c>
      <c r="CB92" s="116">
        <v>41</v>
      </c>
      <c r="CC92" s="116">
        <v>43</v>
      </c>
      <c r="CD92" s="116">
        <v>99</v>
      </c>
      <c r="CE92" s="116">
        <v>99</v>
      </c>
      <c r="CF92" s="116">
        <v>10</v>
      </c>
      <c r="CG92" s="116">
        <v>34</v>
      </c>
      <c r="CH92" s="116">
        <v>18</v>
      </c>
      <c r="CI92" s="116">
        <v>62</v>
      </c>
      <c r="CJ92" s="112">
        <v>168</v>
      </c>
      <c r="CK92" s="112">
        <v>120</v>
      </c>
      <c r="CL92" s="112">
        <v>207</v>
      </c>
      <c r="CM92" s="112">
        <v>88</v>
      </c>
      <c r="CN92" s="116">
        <v>49</v>
      </c>
      <c r="CO92" s="116">
        <v>132</v>
      </c>
      <c r="CP92" s="116">
        <v>99</v>
      </c>
      <c r="CQ92" s="116">
        <v>26</v>
      </c>
      <c r="CR92" s="116">
        <v>99</v>
      </c>
      <c r="CS92" s="116">
        <v>132</v>
      </c>
      <c r="CT92" s="116">
        <v>86</v>
      </c>
      <c r="CU92" s="116">
        <v>52</v>
      </c>
      <c r="CV92" s="116">
        <v>39</v>
      </c>
      <c r="CW92" s="121"/>
    </row>
    <row r="93" spans="2:101" s="113" customFormat="1">
      <c r="X93" s="148" t="s">
        <v>166</v>
      </c>
      <c r="AD93" s="180" t="s">
        <v>193</v>
      </c>
      <c r="AJ93" s="111" t="s">
        <v>58</v>
      </c>
      <c r="AK93" s="111" t="s">
        <v>59</v>
      </c>
      <c r="AM93" s="120"/>
      <c r="AN93" s="116">
        <v>200</v>
      </c>
      <c r="AO93" s="116">
        <v>281</v>
      </c>
      <c r="AP93" s="116">
        <v>162</v>
      </c>
      <c r="AQ93" s="116"/>
      <c r="AR93" s="116">
        <v>99</v>
      </c>
      <c r="AS93" s="116"/>
      <c r="AT93" s="116">
        <v>147</v>
      </c>
      <c r="AU93" s="112">
        <v>151</v>
      </c>
      <c r="AV93" s="116">
        <v>97</v>
      </c>
      <c r="AW93" s="116">
        <v>147</v>
      </c>
      <c r="AX93" s="116">
        <v>162</v>
      </c>
      <c r="AY93" s="116"/>
      <c r="AZ93" s="116">
        <v>193</v>
      </c>
      <c r="BA93" s="116"/>
      <c r="BB93" s="116">
        <v>174</v>
      </c>
      <c r="BC93" s="116">
        <v>89</v>
      </c>
      <c r="BD93" s="116">
        <v>51</v>
      </c>
      <c r="BE93" s="116"/>
      <c r="BF93" s="116"/>
      <c r="BG93" s="116">
        <v>80</v>
      </c>
      <c r="BH93" s="116"/>
      <c r="BI93" s="116">
        <v>80</v>
      </c>
      <c r="BJ93" s="116"/>
      <c r="BK93" s="116">
        <v>160</v>
      </c>
      <c r="BL93" s="116">
        <v>580</v>
      </c>
      <c r="BM93" s="116">
        <v>221</v>
      </c>
      <c r="BN93" s="116">
        <v>101</v>
      </c>
      <c r="BO93" s="116">
        <v>92</v>
      </c>
      <c r="BP93" s="116">
        <v>82</v>
      </c>
      <c r="BQ93" s="116"/>
      <c r="BR93" s="116">
        <v>84</v>
      </c>
      <c r="BS93" s="116">
        <v>116</v>
      </c>
      <c r="BT93" s="116">
        <v>146</v>
      </c>
      <c r="BU93" s="116">
        <v>144</v>
      </c>
      <c r="BV93" s="116">
        <v>156</v>
      </c>
      <c r="BW93" s="116">
        <v>129</v>
      </c>
      <c r="BX93" s="116">
        <v>58</v>
      </c>
      <c r="BY93" s="116"/>
      <c r="BZ93" s="116"/>
      <c r="CA93" s="116">
        <v>63</v>
      </c>
      <c r="CB93" s="116">
        <v>43</v>
      </c>
      <c r="CC93" s="116">
        <v>137</v>
      </c>
      <c r="CD93" s="116">
        <v>145</v>
      </c>
      <c r="CE93" s="116">
        <v>137</v>
      </c>
      <c r="CF93" s="116">
        <v>14</v>
      </c>
      <c r="CG93" s="116">
        <v>101</v>
      </c>
      <c r="CH93" s="116">
        <v>30</v>
      </c>
      <c r="CI93" s="116">
        <v>71</v>
      </c>
      <c r="CJ93" s="116">
        <v>178</v>
      </c>
      <c r="CK93" s="116">
        <v>158</v>
      </c>
      <c r="CL93" s="116"/>
      <c r="CM93" s="116">
        <v>104</v>
      </c>
      <c r="CN93" s="116"/>
      <c r="CO93" s="116">
        <v>140</v>
      </c>
      <c r="CP93" s="116">
        <v>140</v>
      </c>
      <c r="CQ93" s="116">
        <v>33</v>
      </c>
      <c r="CR93" s="116">
        <v>108</v>
      </c>
      <c r="CS93" s="116"/>
      <c r="CT93" s="116">
        <v>98</v>
      </c>
      <c r="CU93" s="116">
        <v>54</v>
      </c>
      <c r="CV93" s="116">
        <v>55</v>
      </c>
      <c r="CW93" s="121"/>
    </row>
    <row r="94" spans="2:101" s="113" customFormat="1">
      <c r="X94" s="148" t="s">
        <v>167</v>
      </c>
      <c r="AD94" s="180" t="s">
        <v>190</v>
      </c>
      <c r="AJ94" s="111" t="s">
        <v>56</v>
      </c>
      <c r="AK94" s="111" t="s">
        <v>56</v>
      </c>
      <c r="AM94" s="120"/>
      <c r="AN94" s="116">
        <v>211</v>
      </c>
      <c r="AO94" s="116"/>
      <c r="AP94" s="116">
        <v>175</v>
      </c>
      <c r="AQ94" s="116"/>
      <c r="AR94" s="116">
        <v>172</v>
      </c>
      <c r="AS94" s="116"/>
      <c r="AT94" s="116">
        <v>284</v>
      </c>
      <c r="AU94" s="112">
        <v>273</v>
      </c>
      <c r="AV94" s="116">
        <v>139</v>
      </c>
      <c r="AW94" s="116">
        <v>299</v>
      </c>
      <c r="AX94" s="116">
        <v>191</v>
      </c>
      <c r="AY94" s="116"/>
      <c r="AZ94" s="116"/>
      <c r="BA94" s="116"/>
      <c r="BB94" s="116">
        <v>267</v>
      </c>
      <c r="BC94" s="116">
        <v>174</v>
      </c>
      <c r="BD94" s="116">
        <v>80</v>
      </c>
      <c r="BE94" s="116"/>
      <c r="BF94" s="116"/>
      <c r="BG94" s="116">
        <v>84</v>
      </c>
      <c r="BH94" s="116"/>
      <c r="BI94" s="116">
        <v>84</v>
      </c>
      <c r="BJ94" s="116"/>
      <c r="BK94" s="116">
        <v>242</v>
      </c>
      <c r="BL94" s="116"/>
      <c r="BM94" s="116"/>
      <c r="BN94" s="116">
        <v>280</v>
      </c>
      <c r="BO94" s="116">
        <v>101</v>
      </c>
      <c r="BP94" s="116">
        <v>85</v>
      </c>
      <c r="BQ94" s="116"/>
      <c r="BR94" s="116">
        <v>113</v>
      </c>
      <c r="BS94" s="116">
        <v>121</v>
      </c>
      <c r="BT94" s="116">
        <v>156</v>
      </c>
      <c r="BU94" s="116">
        <v>150</v>
      </c>
      <c r="BV94" s="116"/>
      <c r="BW94" s="116">
        <v>152</v>
      </c>
      <c r="BX94" s="116">
        <v>101</v>
      </c>
      <c r="BY94" s="116"/>
      <c r="BZ94" s="116"/>
      <c r="CA94" s="116">
        <v>99</v>
      </c>
      <c r="CB94" s="116">
        <v>46</v>
      </c>
      <c r="CC94" s="116">
        <v>198</v>
      </c>
      <c r="CD94" s="116">
        <v>152</v>
      </c>
      <c r="CE94" s="116">
        <v>180</v>
      </c>
      <c r="CF94" s="116">
        <v>18</v>
      </c>
      <c r="CG94" s="116">
        <v>118</v>
      </c>
      <c r="CH94" s="116">
        <v>38</v>
      </c>
      <c r="CI94" s="116">
        <v>74</v>
      </c>
      <c r="CJ94" s="116">
        <v>190</v>
      </c>
      <c r="CK94" s="116">
        <v>167</v>
      </c>
      <c r="CL94" s="116"/>
      <c r="CM94" s="116">
        <v>124</v>
      </c>
      <c r="CN94" s="116"/>
      <c r="CO94" s="116"/>
      <c r="CP94" s="116">
        <v>152</v>
      </c>
      <c r="CQ94" s="116">
        <v>88</v>
      </c>
      <c r="CR94" s="116">
        <v>120</v>
      </c>
      <c r="CS94" s="116"/>
      <c r="CT94" s="116">
        <v>111</v>
      </c>
      <c r="CU94" s="116">
        <v>56</v>
      </c>
      <c r="CV94" s="116">
        <v>57</v>
      </c>
      <c r="CW94" s="121"/>
    </row>
    <row r="95" spans="2:101" s="113" customFormat="1">
      <c r="X95" s="148" t="s">
        <v>168</v>
      </c>
      <c r="AD95" s="180" t="s">
        <v>216</v>
      </c>
      <c r="AJ95" s="111" t="s">
        <v>60</v>
      </c>
      <c r="AK95" s="111" t="s">
        <v>60</v>
      </c>
      <c r="AM95" s="120"/>
      <c r="AN95" s="116">
        <v>254</v>
      </c>
      <c r="AO95" s="116"/>
      <c r="AP95" s="116">
        <v>222</v>
      </c>
      <c r="AQ95" s="116"/>
      <c r="AR95" s="116"/>
      <c r="AS95" s="116"/>
      <c r="AT95" s="116"/>
      <c r="AU95" s="112">
        <v>299</v>
      </c>
      <c r="AV95" s="116">
        <v>161</v>
      </c>
      <c r="AW95" s="116">
        <v>395</v>
      </c>
      <c r="AX95" s="116"/>
      <c r="AY95" s="116"/>
      <c r="AZ95" s="116"/>
      <c r="BA95" s="116"/>
      <c r="BB95" s="116"/>
      <c r="BC95" s="116">
        <v>193</v>
      </c>
      <c r="BD95" s="116">
        <v>99</v>
      </c>
      <c r="BE95" s="116"/>
      <c r="BF95" s="116"/>
      <c r="BG95" s="116">
        <v>113</v>
      </c>
      <c r="BH95" s="116"/>
      <c r="BI95" s="116">
        <v>92</v>
      </c>
      <c r="BJ95" s="116"/>
      <c r="BK95" s="116">
        <v>580</v>
      </c>
      <c r="BL95" s="116"/>
      <c r="BM95" s="116"/>
      <c r="BN95" s="116"/>
      <c r="BO95" s="116">
        <v>109</v>
      </c>
      <c r="BP95" s="116">
        <v>87</v>
      </c>
      <c r="BQ95" s="116"/>
      <c r="BR95" s="116">
        <v>128</v>
      </c>
      <c r="BS95" s="116">
        <v>128</v>
      </c>
      <c r="BT95" s="116">
        <v>183</v>
      </c>
      <c r="BU95" s="116">
        <v>154</v>
      </c>
      <c r="BV95" s="116"/>
      <c r="BW95" s="116">
        <v>236</v>
      </c>
      <c r="BX95" s="116">
        <v>166</v>
      </c>
      <c r="BY95" s="116"/>
      <c r="BZ95" s="116"/>
      <c r="CA95" s="116">
        <v>145</v>
      </c>
      <c r="CB95" s="116">
        <v>58</v>
      </c>
      <c r="CC95" s="116">
        <v>269</v>
      </c>
      <c r="CD95" s="116">
        <v>233</v>
      </c>
      <c r="CE95" s="116">
        <v>190</v>
      </c>
      <c r="CF95" s="116">
        <v>19</v>
      </c>
      <c r="CG95" s="116">
        <v>126</v>
      </c>
      <c r="CH95" s="116">
        <v>40</v>
      </c>
      <c r="CI95" s="116">
        <v>78</v>
      </c>
      <c r="CJ95" s="116">
        <v>395</v>
      </c>
      <c r="CK95" s="116">
        <v>168</v>
      </c>
      <c r="CL95" s="116"/>
      <c r="CM95" s="116"/>
      <c r="CN95" s="116"/>
      <c r="CO95" s="116"/>
      <c r="CP95" s="116">
        <v>165</v>
      </c>
      <c r="CQ95" s="116">
        <v>99</v>
      </c>
      <c r="CR95" s="116">
        <v>132</v>
      </c>
      <c r="CS95" s="116"/>
      <c r="CT95" s="116">
        <v>115</v>
      </c>
      <c r="CU95" s="116">
        <v>67</v>
      </c>
      <c r="CV95" s="116">
        <v>72</v>
      </c>
      <c r="CW95" s="121"/>
    </row>
    <row r="96" spans="2:101" s="113" customFormat="1">
      <c r="X96" s="148" t="s">
        <v>169</v>
      </c>
      <c r="AD96" s="180" t="s">
        <v>195</v>
      </c>
      <c r="AJ96" s="111" t="s">
        <v>57</v>
      </c>
      <c r="AK96" s="111" t="s">
        <v>57</v>
      </c>
      <c r="AM96" s="120"/>
      <c r="AN96" s="116">
        <v>255</v>
      </c>
      <c r="AO96" s="116"/>
      <c r="AP96" s="116">
        <v>253</v>
      </c>
      <c r="AQ96" s="116"/>
      <c r="AR96" s="116"/>
      <c r="AS96" s="116"/>
      <c r="AT96" s="116"/>
      <c r="AU96" s="112"/>
      <c r="AV96" s="116">
        <v>263</v>
      </c>
      <c r="AW96" s="116"/>
      <c r="AX96" s="116"/>
      <c r="AY96" s="116"/>
      <c r="AZ96" s="116"/>
      <c r="BA96" s="116"/>
      <c r="BB96" s="116"/>
      <c r="BC96" s="116">
        <v>267</v>
      </c>
      <c r="BD96" s="116">
        <v>104</v>
      </c>
      <c r="BE96" s="116"/>
      <c r="BF96" s="116"/>
      <c r="BG96" s="116">
        <v>128</v>
      </c>
      <c r="BH96" s="116"/>
      <c r="BI96" s="116">
        <v>112</v>
      </c>
      <c r="BJ96" s="116"/>
      <c r="BK96" s="116">
        <v>680</v>
      </c>
      <c r="BL96" s="116"/>
      <c r="BM96" s="116"/>
      <c r="BN96" s="116"/>
      <c r="BO96" s="116">
        <v>114</v>
      </c>
      <c r="BP96" s="116">
        <v>101</v>
      </c>
      <c r="BQ96" s="116"/>
      <c r="BR96" s="116">
        <v>220</v>
      </c>
      <c r="BS96" s="116"/>
      <c r="BT96" s="116">
        <v>198</v>
      </c>
      <c r="BU96" s="116">
        <v>166</v>
      </c>
      <c r="BV96" s="116"/>
      <c r="BW96" s="116"/>
      <c r="BX96" s="116">
        <v>227</v>
      </c>
      <c r="BY96" s="116"/>
      <c r="BZ96" s="116"/>
      <c r="CA96" s="116">
        <v>168</v>
      </c>
      <c r="CB96" s="116">
        <v>65</v>
      </c>
      <c r="CC96" s="116"/>
      <c r="CD96" s="116"/>
      <c r="CE96" s="116">
        <v>198</v>
      </c>
      <c r="CF96" s="116">
        <v>22</v>
      </c>
      <c r="CG96" s="116">
        <v>150</v>
      </c>
      <c r="CH96" s="116">
        <v>58</v>
      </c>
      <c r="CI96" s="116">
        <v>79</v>
      </c>
      <c r="CJ96" s="116"/>
      <c r="CK96" s="116">
        <v>182</v>
      </c>
      <c r="CL96" s="116"/>
      <c r="CM96" s="116"/>
      <c r="CN96" s="116"/>
      <c r="CO96" s="116"/>
      <c r="CP96" s="116"/>
      <c r="CQ96" s="116">
        <v>120</v>
      </c>
      <c r="CR96" s="116">
        <v>165</v>
      </c>
      <c r="CS96" s="116"/>
      <c r="CT96" s="116">
        <v>186</v>
      </c>
      <c r="CU96" s="116">
        <v>75</v>
      </c>
      <c r="CV96" s="116">
        <v>73</v>
      </c>
      <c r="CW96" s="121"/>
    </row>
    <row r="97" spans="23:101" s="113" customFormat="1">
      <c r="X97" s="148" t="s">
        <v>170</v>
      </c>
      <c r="AD97" s="332" t="s">
        <v>217</v>
      </c>
      <c r="AJ97" s="111" t="s">
        <v>55</v>
      </c>
      <c r="AK97" s="111" t="s">
        <v>55</v>
      </c>
      <c r="AM97" s="120"/>
      <c r="AN97" s="116">
        <v>271</v>
      </c>
      <c r="AO97" s="116"/>
      <c r="AP97" s="116">
        <v>271</v>
      </c>
      <c r="AQ97" s="116"/>
      <c r="AR97" s="116"/>
      <c r="AS97" s="116"/>
      <c r="AT97" s="116"/>
      <c r="AU97" s="112"/>
      <c r="AV97" s="116">
        <v>265</v>
      </c>
      <c r="AW97" s="116"/>
      <c r="AX97" s="116"/>
      <c r="AY97" s="116"/>
      <c r="AZ97" s="116"/>
      <c r="BA97" s="116"/>
      <c r="BB97" s="116"/>
      <c r="BC97" s="116"/>
      <c r="BD97" s="116">
        <v>160</v>
      </c>
      <c r="BE97" s="116"/>
      <c r="BF97" s="116"/>
      <c r="BG97" s="116">
        <v>275</v>
      </c>
      <c r="BH97" s="116"/>
      <c r="BI97" s="116">
        <v>123</v>
      </c>
      <c r="BJ97" s="116"/>
      <c r="BK97" s="116"/>
      <c r="BL97" s="116"/>
      <c r="BM97" s="116"/>
      <c r="BN97" s="116"/>
      <c r="BO97" s="116">
        <v>280</v>
      </c>
      <c r="BP97" s="116">
        <v>130</v>
      </c>
      <c r="BQ97" s="116"/>
      <c r="BR97" s="116">
        <v>505</v>
      </c>
      <c r="BS97" s="116"/>
      <c r="BT97" s="116">
        <v>218</v>
      </c>
      <c r="BU97" s="116">
        <v>192</v>
      </c>
      <c r="BV97" s="116"/>
      <c r="BW97" s="116"/>
      <c r="BX97" s="116">
        <v>229</v>
      </c>
      <c r="BY97" s="116"/>
      <c r="BZ97" s="116"/>
      <c r="CA97" s="116">
        <v>180</v>
      </c>
      <c r="CB97" s="116">
        <v>99</v>
      </c>
      <c r="CC97" s="116"/>
      <c r="CD97" s="116"/>
      <c r="CE97" s="116">
        <v>201</v>
      </c>
      <c r="CF97" s="116">
        <v>23</v>
      </c>
      <c r="CG97" s="116">
        <v>232</v>
      </c>
      <c r="CH97" s="116">
        <v>60</v>
      </c>
      <c r="CI97" s="116">
        <v>86</v>
      </c>
      <c r="CJ97" s="116"/>
      <c r="CK97" s="116">
        <v>203</v>
      </c>
      <c r="CL97" s="116"/>
      <c r="CM97" s="116"/>
      <c r="CN97" s="116"/>
      <c r="CO97" s="116"/>
      <c r="CP97" s="116"/>
      <c r="CQ97" s="116">
        <v>132</v>
      </c>
      <c r="CR97" s="116">
        <v>219</v>
      </c>
      <c r="CS97" s="116"/>
      <c r="CU97" s="116">
        <v>76</v>
      </c>
      <c r="CV97" s="116">
        <v>74</v>
      </c>
      <c r="CW97" s="121"/>
    </row>
    <row r="98" spans="23:101" s="113" customFormat="1">
      <c r="X98" s="148" t="s">
        <v>171</v>
      </c>
      <c r="AJ98" s="111" t="s">
        <v>59</v>
      </c>
      <c r="AK98" s="111" t="s">
        <v>58</v>
      </c>
      <c r="AM98" s="120"/>
      <c r="AN98" s="116">
        <v>283</v>
      </c>
      <c r="AO98" s="116"/>
      <c r="AP98" s="116"/>
      <c r="AQ98" s="116"/>
      <c r="AR98" s="116"/>
      <c r="AS98" s="116"/>
      <c r="AT98" s="116"/>
      <c r="AU98" s="112"/>
      <c r="AV98" s="116"/>
      <c r="AW98" s="116"/>
      <c r="AX98" s="116"/>
      <c r="AY98" s="116"/>
      <c r="AZ98" s="116"/>
      <c r="BA98" s="116"/>
      <c r="BB98" s="116"/>
      <c r="BC98" s="116"/>
      <c r="BD98" s="116">
        <v>220</v>
      </c>
      <c r="BE98" s="116"/>
      <c r="BF98" s="116"/>
      <c r="BG98" s="116">
        <v>505</v>
      </c>
      <c r="BH98" s="116"/>
      <c r="BI98" s="116">
        <v>185</v>
      </c>
      <c r="BJ98" s="116"/>
      <c r="BK98" s="116"/>
      <c r="BL98" s="116"/>
      <c r="BM98" s="116"/>
      <c r="BN98" s="116"/>
      <c r="BO98" s="116">
        <v>380</v>
      </c>
      <c r="BP98" s="116">
        <v>152</v>
      </c>
      <c r="BQ98" s="116"/>
      <c r="BR98" s="116">
        <v>680</v>
      </c>
      <c r="BS98" s="116"/>
      <c r="BT98" s="116"/>
      <c r="BU98" s="116">
        <v>217</v>
      </c>
      <c r="BV98" s="116"/>
      <c r="BW98" s="116"/>
      <c r="BX98" s="116"/>
      <c r="BY98" s="116"/>
      <c r="BZ98" s="116"/>
      <c r="CA98" s="116">
        <v>198</v>
      </c>
      <c r="CB98" s="116">
        <v>119</v>
      </c>
      <c r="CC98" s="116"/>
      <c r="CD98" s="116"/>
      <c r="CE98" s="116">
        <v>216</v>
      </c>
      <c r="CF98" s="116">
        <v>27</v>
      </c>
      <c r="CG98" s="116"/>
      <c r="CH98" s="116">
        <v>62</v>
      </c>
      <c r="CI98" s="116">
        <v>91</v>
      </c>
      <c r="CJ98" s="116"/>
      <c r="CK98" s="116">
        <v>266</v>
      </c>
      <c r="CL98" s="116"/>
      <c r="CM98" s="116"/>
      <c r="CN98" s="116"/>
      <c r="CO98" s="116"/>
      <c r="CP98" s="116"/>
      <c r="CQ98" s="116">
        <v>205</v>
      </c>
      <c r="CR98" s="116"/>
      <c r="CS98" s="116"/>
      <c r="CT98" s="116"/>
      <c r="CU98" s="116">
        <v>78</v>
      </c>
      <c r="CV98" s="116">
        <v>90</v>
      </c>
      <c r="CW98" s="121"/>
    </row>
    <row r="99" spans="23:101" s="113" customFormat="1">
      <c r="X99" s="148" t="s">
        <v>160</v>
      </c>
      <c r="AJ99" s="79" t="s">
        <v>62</v>
      </c>
      <c r="AK99" s="79" t="s">
        <v>62</v>
      </c>
      <c r="AM99" s="120"/>
      <c r="AN99" s="116">
        <v>299</v>
      </c>
      <c r="AO99" s="116"/>
      <c r="AP99" s="116"/>
      <c r="AQ99" s="116"/>
      <c r="AR99" s="116"/>
      <c r="AS99" s="116"/>
      <c r="AT99" s="116"/>
      <c r="AU99" s="112"/>
      <c r="AV99" s="116"/>
      <c r="AW99" s="116"/>
      <c r="AX99" s="116"/>
      <c r="AY99" s="116"/>
      <c r="AZ99" s="116"/>
      <c r="BA99" s="116"/>
      <c r="BB99" s="116"/>
      <c r="BC99" s="116"/>
      <c r="BD99" s="116">
        <v>244</v>
      </c>
      <c r="BE99" s="116"/>
      <c r="BF99" s="116"/>
      <c r="BG99" s="116"/>
      <c r="BH99" s="116"/>
      <c r="BI99" s="116">
        <v>205</v>
      </c>
      <c r="BJ99" s="116"/>
      <c r="BK99" s="116"/>
      <c r="BL99" s="116"/>
      <c r="BM99" s="116"/>
      <c r="BN99" s="116"/>
      <c r="BO99" s="116"/>
      <c r="BP99" s="116">
        <v>156</v>
      </c>
      <c r="BQ99" s="116"/>
      <c r="BR99" s="116">
        <v>780</v>
      </c>
      <c r="BS99" s="116"/>
      <c r="BT99" s="116"/>
      <c r="BU99" s="116">
        <v>225</v>
      </c>
      <c r="BV99" s="116"/>
      <c r="BW99" s="116"/>
      <c r="BX99" s="116"/>
      <c r="BY99" s="116"/>
      <c r="BZ99" s="116"/>
      <c r="CA99" s="116">
        <v>201</v>
      </c>
      <c r="CB99" s="116">
        <v>155</v>
      </c>
      <c r="CC99" s="116"/>
      <c r="CD99" s="116"/>
      <c r="CE99" s="116">
        <v>245</v>
      </c>
      <c r="CF99" s="116">
        <v>30</v>
      </c>
      <c r="CG99" s="116"/>
      <c r="CH99" s="116">
        <v>66</v>
      </c>
      <c r="CI99" s="116">
        <v>95</v>
      </c>
      <c r="CJ99" s="116"/>
      <c r="CK99" s="116">
        <v>270</v>
      </c>
      <c r="CL99" s="116"/>
      <c r="CM99" s="116"/>
      <c r="CN99" s="116"/>
      <c r="CO99" s="116"/>
      <c r="CP99" s="116"/>
      <c r="CQ99" s="116">
        <v>580</v>
      </c>
      <c r="CR99" s="116"/>
      <c r="CS99" s="116"/>
      <c r="CT99" s="116"/>
      <c r="CU99" s="116">
        <v>79</v>
      </c>
      <c r="CV99" s="116">
        <v>91</v>
      </c>
      <c r="CW99" s="121"/>
    </row>
    <row r="100" spans="23:101" s="113" customFormat="1">
      <c r="X100" s="116"/>
      <c r="AJ100" s="79" t="s">
        <v>63</v>
      </c>
      <c r="AK100" s="79" t="s">
        <v>63</v>
      </c>
      <c r="AM100" s="120"/>
      <c r="AN100" s="116"/>
      <c r="AO100" s="116"/>
      <c r="AP100" s="116"/>
      <c r="AQ100" s="116"/>
      <c r="AR100" s="116"/>
      <c r="AS100" s="116"/>
      <c r="AT100" s="116"/>
      <c r="AU100" s="112"/>
      <c r="AV100" s="116"/>
      <c r="AW100" s="116"/>
      <c r="AX100" s="116"/>
      <c r="AY100" s="116"/>
      <c r="AZ100" s="116"/>
      <c r="BA100" s="116"/>
      <c r="BB100" s="116"/>
      <c r="BC100" s="116"/>
      <c r="BD100" s="116">
        <v>275</v>
      </c>
      <c r="BE100" s="116"/>
      <c r="BF100" s="116"/>
      <c r="BG100" s="116"/>
      <c r="BH100" s="116"/>
      <c r="BI100" s="116">
        <v>238</v>
      </c>
      <c r="BJ100" s="116"/>
      <c r="BK100" s="116"/>
      <c r="BL100" s="116"/>
      <c r="BM100" s="116"/>
      <c r="BN100" s="116"/>
      <c r="BO100" s="116"/>
      <c r="BP100" s="116">
        <v>237</v>
      </c>
      <c r="BQ100" s="116"/>
      <c r="BR100" s="116"/>
      <c r="BS100" s="116"/>
      <c r="BT100" s="116"/>
      <c r="BU100" s="116">
        <v>246</v>
      </c>
      <c r="BV100" s="116"/>
      <c r="BW100" s="116"/>
      <c r="BX100" s="116"/>
      <c r="BY100" s="116"/>
      <c r="BZ100" s="116"/>
      <c r="CA100" s="116">
        <v>245</v>
      </c>
      <c r="CB100" s="116">
        <v>166</v>
      </c>
      <c r="CC100" s="116"/>
      <c r="CD100" s="116"/>
      <c r="CE100" s="116"/>
      <c r="CF100" s="116">
        <v>39</v>
      </c>
      <c r="CG100" s="116"/>
      <c r="CH100" s="116">
        <v>71</v>
      </c>
      <c r="CI100" s="116">
        <v>111</v>
      </c>
      <c r="CJ100" s="116"/>
      <c r="CK100" s="116">
        <v>395</v>
      </c>
      <c r="CL100" s="116"/>
      <c r="CM100" s="116"/>
      <c r="CN100" s="116"/>
      <c r="CO100" s="116"/>
      <c r="CP100" s="116"/>
      <c r="CR100" s="116"/>
      <c r="CS100" s="116"/>
      <c r="CT100" s="116"/>
      <c r="CU100" s="116">
        <v>94</v>
      </c>
      <c r="CV100" s="116">
        <v>133</v>
      </c>
      <c r="CW100" s="121"/>
    </row>
    <row r="101" spans="23:101" s="113" customFormat="1">
      <c r="X101" s="116"/>
      <c r="AJ101" s="79" t="s">
        <v>134</v>
      </c>
      <c r="AK101" s="79" t="s">
        <v>70</v>
      </c>
      <c r="AM101" s="120"/>
      <c r="AN101" s="116"/>
      <c r="AO101" s="116"/>
      <c r="AP101" s="116"/>
      <c r="AQ101" s="116"/>
      <c r="AR101" s="116"/>
      <c r="AS101" s="116"/>
      <c r="AT101" s="116"/>
      <c r="AU101" s="112"/>
      <c r="AV101" s="116"/>
      <c r="AW101" s="116"/>
      <c r="AX101" s="116"/>
      <c r="AY101" s="116"/>
      <c r="AZ101" s="116"/>
      <c r="BA101" s="116"/>
      <c r="BB101" s="116"/>
      <c r="BC101" s="116"/>
      <c r="BD101" s="116"/>
      <c r="BE101" s="116"/>
      <c r="BF101" s="116"/>
      <c r="BG101" s="116"/>
      <c r="BH101" s="116"/>
      <c r="BI101" s="116">
        <v>260</v>
      </c>
      <c r="BJ101" s="116"/>
      <c r="BK101" s="116"/>
      <c r="BL101" s="116"/>
      <c r="BM101" s="116"/>
      <c r="BN101" s="116"/>
      <c r="BO101" s="116"/>
      <c r="BP101" s="116">
        <v>280</v>
      </c>
      <c r="BQ101" s="116"/>
      <c r="BR101" s="116"/>
      <c r="BS101" s="116"/>
      <c r="BT101" s="116"/>
      <c r="BU101" s="116"/>
      <c r="BV101" s="116"/>
      <c r="BW101" s="116"/>
      <c r="BX101" s="116"/>
      <c r="BY101" s="116"/>
      <c r="BZ101" s="116"/>
      <c r="CA101" s="116">
        <v>269</v>
      </c>
      <c r="CB101" s="116">
        <v>178</v>
      </c>
      <c r="CC101" s="116"/>
      <c r="CD101" s="116"/>
      <c r="CE101" s="116"/>
      <c r="CF101" s="116">
        <v>47</v>
      </c>
      <c r="CG101" s="116"/>
      <c r="CH101" s="116">
        <v>83</v>
      </c>
      <c r="CI101" s="116">
        <v>177</v>
      </c>
      <c r="CJ101" s="116"/>
      <c r="CK101" s="116"/>
      <c r="CL101" s="116"/>
      <c r="CM101" s="116"/>
      <c r="CN101" s="116"/>
      <c r="CO101" s="116"/>
      <c r="CP101" s="116"/>
      <c r="CQ101" s="116"/>
      <c r="CR101" s="116"/>
      <c r="CS101" s="116"/>
      <c r="CT101" s="116"/>
      <c r="CU101" s="116">
        <v>125</v>
      </c>
      <c r="CV101" s="116">
        <v>142</v>
      </c>
      <c r="CW101" s="121"/>
    </row>
    <row r="102" spans="23:101">
      <c r="X102" s="78"/>
      <c r="AJ102" s="79" t="s">
        <v>61</v>
      </c>
      <c r="AK102" s="79" t="s">
        <v>61</v>
      </c>
      <c r="AM102" s="122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  <c r="BG102" s="77"/>
      <c r="BH102" s="77"/>
      <c r="BI102" s="116">
        <v>262</v>
      </c>
      <c r="BJ102" s="116"/>
      <c r="BK102" s="116"/>
      <c r="BL102" s="116"/>
      <c r="BM102" s="116"/>
      <c r="BN102" s="116"/>
      <c r="BO102" s="116"/>
      <c r="BP102" s="116">
        <v>680</v>
      </c>
      <c r="BQ102" s="116"/>
      <c r="BR102" s="116"/>
      <c r="BS102" s="116"/>
      <c r="BT102" s="116"/>
      <c r="BU102" s="116"/>
      <c r="BV102" s="116"/>
      <c r="BW102" s="116"/>
      <c r="BX102" s="116"/>
      <c r="BY102" s="116"/>
      <c r="BZ102" s="116"/>
      <c r="CB102" s="116">
        <v>184</v>
      </c>
      <c r="CC102" s="116"/>
      <c r="CD102" s="116"/>
      <c r="CE102" s="116"/>
      <c r="CF102" s="116">
        <v>57</v>
      </c>
      <c r="CG102" s="116"/>
      <c r="CH102" s="116">
        <v>95</v>
      </c>
      <c r="CI102" s="116">
        <v>195</v>
      </c>
      <c r="CJ102" s="116"/>
      <c r="CK102" s="116"/>
      <c r="CL102" s="116"/>
      <c r="CM102" s="116"/>
      <c r="CN102" s="116"/>
      <c r="CO102" s="116"/>
      <c r="CP102" s="116"/>
      <c r="CQ102" s="116"/>
      <c r="CR102" s="116"/>
      <c r="CS102" s="116"/>
      <c r="CT102" s="116"/>
      <c r="CU102" s="116">
        <v>163</v>
      </c>
      <c r="CV102" s="116">
        <v>241</v>
      </c>
      <c r="CW102" s="121"/>
    </row>
    <row r="103" spans="23:101" s="113" customFormat="1">
      <c r="W103" s="115"/>
      <c r="X103" s="116"/>
      <c r="AJ103" s="79" t="s">
        <v>68</v>
      </c>
      <c r="AK103" s="79" t="s">
        <v>68</v>
      </c>
      <c r="AM103" s="120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  <c r="AY103" s="116"/>
      <c r="AZ103" s="116"/>
      <c r="BA103" s="116"/>
      <c r="BB103" s="116"/>
      <c r="BC103" s="116"/>
      <c r="BD103" s="116"/>
      <c r="BE103" s="116"/>
      <c r="BF103" s="116"/>
      <c r="BG103" s="116"/>
      <c r="BH103" s="116"/>
      <c r="BI103" s="116">
        <v>580</v>
      </c>
      <c r="BJ103" s="116"/>
      <c r="BK103" s="116"/>
      <c r="BL103" s="116"/>
      <c r="BM103" s="116"/>
      <c r="BN103" s="116"/>
      <c r="BO103" s="116"/>
      <c r="BP103" s="116">
        <v>880</v>
      </c>
      <c r="BQ103" s="116"/>
      <c r="BR103" s="116"/>
      <c r="BS103" s="116"/>
      <c r="BT103" s="116"/>
      <c r="BU103" s="116"/>
      <c r="BV103" s="116"/>
      <c r="BW103" s="116"/>
      <c r="BX103" s="116"/>
      <c r="BY103" s="116"/>
      <c r="BZ103" s="116"/>
      <c r="CB103" s="116">
        <v>202</v>
      </c>
      <c r="CC103" s="116"/>
      <c r="CD103" s="116"/>
      <c r="CE103" s="116"/>
      <c r="CF103" s="116">
        <v>60</v>
      </c>
      <c r="CG103" s="116"/>
      <c r="CH103" s="116">
        <v>127</v>
      </c>
      <c r="CI103" s="116">
        <v>215</v>
      </c>
      <c r="CJ103" s="116"/>
      <c r="CK103" s="116"/>
      <c r="CL103" s="116"/>
      <c r="CM103" s="116"/>
      <c r="CN103" s="116"/>
      <c r="CO103" s="116"/>
      <c r="CP103" s="116"/>
      <c r="CQ103" s="116"/>
      <c r="CR103" s="116"/>
      <c r="CS103" s="116"/>
      <c r="CT103" s="116"/>
      <c r="CU103" s="116">
        <v>188</v>
      </c>
      <c r="CV103" s="116">
        <v>261</v>
      </c>
      <c r="CW103" s="121"/>
    </row>
    <row r="104" spans="23:101" s="113" customFormat="1">
      <c r="W104" s="115"/>
      <c r="X104" s="116"/>
      <c r="AJ104" s="79" t="s">
        <v>69</v>
      </c>
      <c r="AK104" s="79" t="s">
        <v>69</v>
      </c>
      <c r="AM104" s="120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  <c r="AY104" s="116"/>
      <c r="AZ104" s="116"/>
      <c r="BA104" s="116"/>
      <c r="BB104" s="116"/>
      <c r="BC104" s="116"/>
      <c r="BD104" s="116"/>
      <c r="BE104" s="116"/>
      <c r="BF104" s="116"/>
      <c r="BG104" s="116"/>
      <c r="BH104" s="116"/>
      <c r="BI104" s="116">
        <v>680</v>
      </c>
      <c r="BJ104" s="116"/>
      <c r="BK104" s="116"/>
      <c r="BL104" s="116"/>
      <c r="BM104" s="116"/>
      <c r="BN104" s="116"/>
      <c r="BO104" s="116"/>
      <c r="BQ104" s="116"/>
      <c r="BR104" s="116"/>
      <c r="BS104" s="116"/>
      <c r="BT104" s="116"/>
      <c r="BU104" s="116"/>
      <c r="BV104" s="116"/>
      <c r="BW104" s="116"/>
      <c r="BX104" s="116"/>
      <c r="BY104" s="116"/>
      <c r="BZ104" s="116"/>
      <c r="CA104" s="116"/>
      <c r="CB104" s="116">
        <v>204</v>
      </c>
      <c r="CC104" s="116"/>
      <c r="CD104" s="116"/>
      <c r="CE104" s="116"/>
      <c r="CF104" s="116">
        <v>66</v>
      </c>
      <c r="CG104" s="116"/>
      <c r="CH104" s="116">
        <v>138</v>
      </c>
      <c r="CI104" s="116">
        <v>243</v>
      </c>
      <c r="CJ104" s="116"/>
      <c r="CK104" s="116"/>
      <c r="CL104" s="116"/>
      <c r="CM104" s="116"/>
      <c r="CN104" s="116"/>
      <c r="CO104" s="116"/>
      <c r="CP104" s="116"/>
      <c r="CQ104" s="116"/>
      <c r="CR104" s="116"/>
      <c r="CS104" s="116"/>
      <c r="CT104" s="116"/>
      <c r="CU104" s="116">
        <v>282</v>
      </c>
      <c r="CV104" s="116">
        <v>405</v>
      </c>
      <c r="CW104" s="121"/>
    </row>
    <row r="105" spans="23:101" s="113" customFormat="1">
      <c r="W105" s="115"/>
      <c r="X105" s="116"/>
      <c r="AJ105" s="79" t="s">
        <v>71</v>
      </c>
      <c r="AK105" s="79" t="s">
        <v>71</v>
      </c>
      <c r="AM105" s="120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  <c r="AY105" s="116"/>
      <c r="AZ105" s="116"/>
      <c r="BA105" s="116"/>
      <c r="BB105" s="116"/>
      <c r="BC105" s="116"/>
      <c r="BD105" s="116"/>
      <c r="BE105" s="116"/>
      <c r="BF105" s="116"/>
      <c r="BG105" s="116"/>
      <c r="BH105" s="116"/>
      <c r="BI105" s="116">
        <v>880</v>
      </c>
      <c r="BJ105" s="116"/>
      <c r="BK105" s="116"/>
      <c r="BL105" s="116"/>
      <c r="BM105" s="116"/>
      <c r="BN105" s="116"/>
      <c r="BO105" s="116"/>
      <c r="BP105" s="116"/>
      <c r="BQ105" s="116"/>
      <c r="BR105" s="116"/>
      <c r="BS105" s="116"/>
      <c r="BT105" s="116"/>
      <c r="BU105" s="116"/>
      <c r="BV105" s="116"/>
      <c r="BW105" s="116"/>
      <c r="BX105" s="116"/>
      <c r="BY105" s="116"/>
      <c r="BZ105" s="116"/>
      <c r="CA105" s="116"/>
      <c r="CB105" s="116">
        <v>223</v>
      </c>
      <c r="CC105" s="116"/>
      <c r="CD105" s="116"/>
      <c r="CE105" s="116"/>
      <c r="CF105" s="116">
        <v>71</v>
      </c>
      <c r="CG105" s="116"/>
      <c r="CH105" s="116">
        <v>142</v>
      </c>
      <c r="CI105" s="116">
        <v>371</v>
      </c>
      <c r="CJ105" s="116"/>
      <c r="CK105" s="116"/>
      <c r="CL105" s="116"/>
      <c r="CM105" s="116"/>
      <c r="CN105" s="116"/>
      <c r="CO105" s="116"/>
      <c r="CP105" s="116"/>
      <c r="CQ105" s="116"/>
      <c r="CR105" s="116"/>
      <c r="CS105" s="116"/>
      <c r="CT105" s="116"/>
      <c r="CU105" s="116">
        <v>805</v>
      </c>
      <c r="CV105" s="116">
        <v>605</v>
      </c>
      <c r="CW105" s="121"/>
    </row>
    <row r="106" spans="23:101" s="113" customFormat="1">
      <c r="W106" s="115"/>
      <c r="X106" s="116"/>
      <c r="AJ106" s="79" t="s">
        <v>67</v>
      </c>
      <c r="AK106" s="79" t="s">
        <v>67</v>
      </c>
      <c r="AM106" s="120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  <c r="AY106" s="116"/>
      <c r="AZ106" s="116"/>
      <c r="BA106" s="116"/>
      <c r="BB106" s="116"/>
      <c r="BC106" s="116"/>
      <c r="BD106" s="116"/>
      <c r="BE106" s="116"/>
      <c r="BF106" s="116"/>
      <c r="BG106" s="116"/>
      <c r="BH106" s="116"/>
      <c r="BI106" s="116">
        <v>980</v>
      </c>
      <c r="BJ106" s="116"/>
      <c r="BK106" s="116"/>
      <c r="BL106" s="116"/>
      <c r="BM106" s="116"/>
      <c r="BN106" s="116"/>
      <c r="BO106" s="116"/>
      <c r="BP106" s="116"/>
      <c r="BQ106" s="116"/>
      <c r="BR106" s="116"/>
      <c r="BS106" s="116"/>
      <c r="BT106" s="116"/>
      <c r="BU106" s="116"/>
      <c r="BV106" s="116"/>
      <c r="BW106" s="116"/>
      <c r="BX106" s="116"/>
      <c r="BY106" s="116"/>
      <c r="BZ106" s="116"/>
      <c r="CA106" s="116"/>
      <c r="CB106" s="116">
        <v>395</v>
      </c>
      <c r="CC106" s="116"/>
      <c r="CD106" s="116"/>
      <c r="CE106" s="116"/>
      <c r="CF106" s="116">
        <v>72</v>
      </c>
      <c r="CG106" s="116"/>
      <c r="CH106" s="116">
        <v>173</v>
      </c>
      <c r="CJ106" s="116"/>
      <c r="CK106" s="116"/>
      <c r="CL106" s="116"/>
      <c r="CM106" s="116"/>
      <c r="CN106" s="116"/>
      <c r="CO106" s="116"/>
      <c r="CP106" s="116"/>
      <c r="CQ106" s="116"/>
      <c r="CR106" s="116"/>
      <c r="CS106" s="116"/>
      <c r="CT106" s="116"/>
      <c r="CU106" s="116">
        <v>905</v>
      </c>
      <c r="CV106" s="116"/>
      <c r="CW106" s="121"/>
    </row>
    <row r="107" spans="23:101" s="113" customFormat="1">
      <c r="W107" s="115"/>
      <c r="X107" s="116"/>
      <c r="AJ107" s="79" t="s">
        <v>65</v>
      </c>
      <c r="AK107" s="79" t="s">
        <v>65</v>
      </c>
      <c r="AM107" s="120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  <c r="AY107" s="116"/>
      <c r="AZ107" s="116"/>
      <c r="BA107" s="116"/>
      <c r="BB107" s="116"/>
      <c r="BC107" s="116"/>
      <c r="BD107" s="116"/>
      <c r="BE107" s="116"/>
      <c r="BF107" s="116"/>
      <c r="BG107" s="116"/>
      <c r="BH107" s="116"/>
      <c r="BJ107" s="116"/>
      <c r="BK107" s="116"/>
      <c r="BL107" s="116"/>
      <c r="BM107" s="116"/>
      <c r="BN107" s="116"/>
      <c r="BO107" s="116"/>
      <c r="BP107" s="116"/>
      <c r="BQ107" s="116"/>
      <c r="BR107" s="116"/>
      <c r="BS107" s="116"/>
      <c r="BT107" s="116"/>
      <c r="BU107" s="116"/>
      <c r="BV107" s="116"/>
      <c r="BW107" s="116"/>
      <c r="BX107" s="116"/>
      <c r="BY107" s="116"/>
      <c r="BZ107" s="116"/>
      <c r="CA107" s="116"/>
      <c r="CC107" s="116"/>
      <c r="CD107" s="116"/>
      <c r="CE107" s="116"/>
      <c r="CF107" s="116">
        <v>91</v>
      </c>
      <c r="CG107" s="116"/>
      <c r="CH107" s="116">
        <v>178</v>
      </c>
      <c r="CI107" s="116"/>
      <c r="CJ107" s="116"/>
      <c r="CK107" s="116"/>
      <c r="CL107" s="116"/>
      <c r="CM107" s="116"/>
      <c r="CN107" s="116"/>
      <c r="CO107" s="116"/>
      <c r="CP107" s="116"/>
      <c r="CQ107" s="116"/>
      <c r="CR107" s="116"/>
      <c r="CS107" s="116"/>
      <c r="CT107" s="116"/>
      <c r="CV107" s="116"/>
      <c r="CW107" s="121"/>
    </row>
    <row r="108" spans="23:101" s="113" customFormat="1">
      <c r="W108" s="115"/>
      <c r="X108" s="116"/>
      <c r="AJ108" s="79" t="s">
        <v>64</v>
      </c>
      <c r="AK108" s="79" t="s">
        <v>64</v>
      </c>
      <c r="AM108" s="120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  <c r="AY108" s="116"/>
      <c r="AZ108" s="116"/>
      <c r="BA108" s="116"/>
      <c r="BB108" s="116"/>
      <c r="BC108" s="116"/>
      <c r="BD108" s="116"/>
      <c r="BE108" s="116"/>
      <c r="BF108" s="116"/>
      <c r="BG108" s="116"/>
      <c r="BH108" s="116"/>
      <c r="BJ108" s="116"/>
      <c r="BK108" s="116"/>
      <c r="BL108" s="116"/>
      <c r="BM108" s="116"/>
      <c r="BN108" s="116"/>
      <c r="BO108" s="116"/>
      <c r="BP108" s="116"/>
      <c r="BQ108" s="116"/>
      <c r="BR108" s="116"/>
      <c r="BS108" s="116"/>
      <c r="BT108" s="116"/>
      <c r="BU108" s="116"/>
      <c r="BV108" s="116"/>
      <c r="BW108" s="116"/>
      <c r="BX108" s="116"/>
      <c r="BY108" s="116"/>
      <c r="BZ108" s="116"/>
      <c r="CA108" s="116"/>
      <c r="CB108" s="116"/>
      <c r="CC108" s="116"/>
      <c r="CD108" s="116"/>
      <c r="CE108" s="116"/>
      <c r="CF108" s="116">
        <v>101</v>
      </c>
      <c r="CG108" s="116"/>
      <c r="CH108" s="116">
        <v>189</v>
      </c>
      <c r="CI108" s="116"/>
      <c r="CJ108" s="116"/>
      <c r="CK108" s="116"/>
      <c r="CL108" s="116"/>
      <c r="CM108" s="116"/>
      <c r="CN108" s="116"/>
      <c r="CO108" s="116"/>
      <c r="CP108" s="116"/>
      <c r="CQ108" s="116"/>
      <c r="CR108" s="116"/>
      <c r="CS108" s="116"/>
      <c r="CT108" s="116"/>
      <c r="CU108" s="116"/>
      <c r="CV108" s="116"/>
      <c r="CW108" s="121"/>
    </row>
    <row r="109" spans="23:101" s="113" customFormat="1">
      <c r="W109" s="115"/>
      <c r="X109" s="116"/>
      <c r="AJ109" s="79" t="s">
        <v>66</v>
      </c>
      <c r="AK109" s="79" t="s">
        <v>66</v>
      </c>
      <c r="AM109" s="120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  <c r="AY109" s="116"/>
      <c r="AZ109" s="116"/>
      <c r="BA109" s="116"/>
      <c r="BB109" s="116"/>
      <c r="BC109" s="116"/>
      <c r="BD109" s="116"/>
      <c r="BE109" s="116"/>
      <c r="BF109" s="116"/>
      <c r="BG109" s="116"/>
      <c r="BH109" s="116"/>
      <c r="BI109" s="116"/>
      <c r="BJ109" s="116"/>
      <c r="BK109" s="116"/>
      <c r="BL109" s="116"/>
      <c r="BM109" s="116"/>
      <c r="BN109" s="116"/>
      <c r="BO109" s="116"/>
      <c r="BP109" s="116"/>
      <c r="BQ109" s="116"/>
      <c r="BR109" s="116"/>
      <c r="BS109" s="116"/>
      <c r="BT109" s="116"/>
      <c r="BU109" s="116"/>
      <c r="BV109" s="116"/>
      <c r="BW109" s="116"/>
      <c r="BX109" s="116"/>
      <c r="BY109" s="116"/>
      <c r="BZ109" s="116"/>
      <c r="CA109" s="116"/>
      <c r="CB109" s="116"/>
      <c r="CC109" s="116"/>
      <c r="CD109" s="116"/>
      <c r="CE109" s="116"/>
      <c r="CF109" s="116">
        <v>103</v>
      </c>
      <c r="CG109" s="116"/>
      <c r="CH109" s="116">
        <v>210</v>
      </c>
      <c r="CI109" s="116"/>
      <c r="CJ109" s="116"/>
      <c r="CK109" s="116"/>
      <c r="CL109" s="116"/>
      <c r="CM109" s="116"/>
      <c r="CN109" s="116"/>
      <c r="CO109" s="116"/>
      <c r="CP109" s="116"/>
      <c r="CQ109" s="116"/>
      <c r="CR109" s="116"/>
      <c r="CS109" s="116"/>
      <c r="CT109" s="116"/>
      <c r="CU109" s="116"/>
      <c r="CV109" s="116"/>
      <c r="CW109" s="121"/>
    </row>
    <row r="110" spans="23:101" s="113" customFormat="1">
      <c r="W110" s="115"/>
      <c r="X110" s="116"/>
      <c r="AJ110" s="118" t="s">
        <v>76</v>
      </c>
      <c r="AK110" s="118" t="s">
        <v>76</v>
      </c>
      <c r="AM110" s="120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  <c r="AY110" s="116"/>
      <c r="AZ110" s="116"/>
      <c r="BA110" s="116"/>
      <c r="BB110" s="116"/>
      <c r="BC110" s="116"/>
      <c r="BD110" s="116"/>
      <c r="BE110" s="116"/>
      <c r="BF110" s="116"/>
      <c r="BG110" s="116"/>
      <c r="BH110" s="116"/>
      <c r="BI110" s="116"/>
      <c r="BJ110" s="116"/>
      <c r="BK110" s="116"/>
      <c r="BL110" s="116"/>
      <c r="BM110" s="116"/>
      <c r="BN110" s="116"/>
      <c r="BO110" s="116"/>
      <c r="BP110" s="116"/>
      <c r="BQ110" s="116"/>
      <c r="BR110" s="116"/>
      <c r="BS110" s="116"/>
      <c r="BT110" s="116"/>
      <c r="BU110" s="116"/>
      <c r="BV110" s="116"/>
      <c r="BW110" s="116"/>
      <c r="BX110" s="116"/>
      <c r="BY110" s="116"/>
      <c r="BZ110" s="116"/>
      <c r="CA110" s="116"/>
      <c r="CB110" s="116"/>
      <c r="CC110" s="116"/>
      <c r="CD110" s="116"/>
      <c r="CE110" s="116"/>
      <c r="CF110" s="116">
        <v>105</v>
      </c>
      <c r="CG110" s="116"/>
      <c r="CH110" s="116">
        <v>215</v>
      </c>
      <c r="CI110" s="116"/>
      <c r="CJ110" s="116"/>
      <c r="CK110" s="116"/>
      <c r="CL110" s="116"/>
      <c r="CM110" s="116"/>
      <c r="CN110" s="116"/>
      <c r="CO110" s="116"/>
      <c r="CP110" s="116"/>
      <c r="CQ110" s="116"/>
      <c r="CR110" s="116"/>
      <c r="CS110" s="116"/>
      <c r="CT110" s="116"/>
      <c r="CU110" s="116"/>
      <c r="CV110" s="116"/>
      <c r="CW110" s="121"/>
    </row>
    <row r="111" spans="23:101" s="113" customFormat="1">
      <c r="W111" s="115"/>
      <c r="X111" s="116"/>
      <c r="AJ111" s="118" t="s">
        <v>135</v>
      </c>
      <c r="AK111" s="118" t="s">
        <v>75</v>
      </c>
      <c r="AM111" s="120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  <c r="AY111" s="116"/>
      <c r="AZ111" s="116"/>
      <c r="BA111" s="116"/>
      <c r="BB111" s="116"/>
      <c r="BC111" s="116"/>
      <c r="BD111" s="116"/>
      <c r="BE111" s="116"/>
      <c r="BF111" s="116"/>
      <c r="BG111" s="116"/>
      <c r="BH111" s="116"/>
      <c r="BI111" s="116"/>
      <c r="BJ111" s="116"/>
      <c r="BK111" s="116"/>
      <c r="BL111" s="116"/>
      <c r="BM111" s="116"/>
      <c r="BN111" s="116"/>
      <c r="BO111" s="116"/>
      <c r="BP111" s="116"/>
      <c r="BQ111" s="116"/>
      <c r="BR111" s="116"/>
      <c r="BS111" s="116"/>
      <c r="BT111" s="116"/>
      <c r="BU111" s="116"/>
      <c r="BV111" s="116"/>
      <c r="BW111" s="116"/>
      <c r="BX111" s="116"/>
      <c r="BY111" s="116"/>
      <c r="BZ111" s="116"/>
      <c r="CA111" s="116"/>
      <c r="CB111" s="116"/>
      <c r="CC111" s="116"/>
      <c r="CD111" s="116"/>
      <c r="CE111" s="116"/>
      <c r="CF111" s="116">
        <v>107</v>
      </c>
      <c r="CG111" s="116"/>
      <c r="CH111" s="116">
        <v>259</v>
      </c>
      <c r="CI111" s="116"/>
      <c r="CJ111" s="116"/>
      <c r="CK111" s="116"/>
      <c r="CL111" s="116"/>
      <c r="CM111" s="116"/>
      <c r="CN111" s="116"/>
      <c r="CO111" s="116"/>
      <c r="CP111" s="116"/>
      <c r="CQ111" s="116"/>
      <c r="CR111" s="116"/>
      <c r="CS111" s="116"/>
      <c r="CT111" s="116"/>
      <c r="CU111" s="116"/>
      <c r="CV111" s="116"/>
      <c r="CW111" s="121"/>
    </row>
    <row r="112" spans="23:101" s="113" customFormat="1">
      <c r="W112" s="115"/>
      <c r="X112" s="116"/>
      <c r="AJ112" s="118" t="s">
        <v>129</v>
      </c>
      <c r="AK112" s="118" t="s">
        <v>129</v>
      </c>
      <c r="AM112" s="120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  <c r="AY112" s="116"/>
      <c r="AZ112" s="116"/>
      <c r="BA112" s="116"/>
      <c r="BB112" s="116"/>
      <c r="BC112" s="116"/>
      <c r="BD112" s="116"/>
      <c r="BE112" s="116"/>
      <c r="BF112" s="116"/>
      <c r="BG112" s="116"/>
      <c r="BH112" s="116"/>
      <c r="BI112" s="116"/>
      <c r="BJ112" s="116"/>
      <c r="BK112" s="116"/>
      <c r="BL112" s="116"/>
      <c r="BM112" s="116"/>
      <c r="BN112" s="116"/>
      <c r="BO112" s="116"/>
      <c r="BP112" s="116"/>
      <c r="BQ112" s="116"/>
      <c r="BR112" s="116"/>
      <c r="BS112" s="116"/>
      <c r="BT112" s="116"/>
      <c r="BU112" s="116"/>
      <c r="BV112" s="116"/>
      <c r="BW112" s="116"/>
      <c r="BX112" s="116"/>
      <c r="BY112" s="116"/>
      <c r="BZ112" s="116"/>
      <c r="CA112" s="116"/>
      <c r="CB112" s="116"/>
      <c r="CC112" s="116"/>
      <c r="CD112" s="116"/>
      <c r="CE112" s="116"/>
      <c r="CF112" s="116">
        <v>118</v>
      </c>
      <c r="CG112" s="116"/>
      <c r="CH112" s="116">
        <v>330</v>
      </c>
      <c r="CI112" s="116"/>
      <c r="CJ112" s="116"/>
      <c r="CK112" s="116"/>
      <c r="CL112" s="116"/>
      <c r="CM112" s="116"/>
      <c r="CN112" s="116"/>
      <c r="CO112" s="116"/>
      <c r="CP112" s="116"/>
      <c r="CQ112" s="116"/>
      <c r="CR112" s="116"/>
      <c r="CS112" s="116"/>
      <c r="CT112" s="116"/>
      <c r="CU112" s="116"/>
      <c r="CV112" s="116"/>
      <c r="CW112" s="121"/>
    </row>
    <row r="113" spans="23:101" s="113" customFormat="1">
      <c r="W113" s="115"/>
      <c r="X113" s="116"/>
      <c r="AJ113" s="118" t="s">
        <v>73</v>
      </c>
      <c r="AK113" s="118" t="s">
        <v>73</v>
      </c>
      <c r="AM113" s="120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  <c r="AY113" s="116"/>
      <c r="AZ113" s="116"/>
      <c r="BA113" s="116"/>
      <c r="BB113" s="116"/>
      <c r="BC113" s="116"/>
      <c r="BD113" s="116"/>
      <c r="BE113" s="116"/>
      <c r="BF113" s="116"/>
      <c r="BG113" s="116"/>
      <c r="BH113" s="116"/>
      <c r="BI113" s="116"/>
      <c r="BJ113" s="116"/>
      <c r="BK113" s="116"/>
      <c r="BL113" s="116"/>
      <c r="BM113" s="116"/>
      <c r="BN113" s="116"/>
      <c r="BO113" s="116"/>
      <c r="BP113" s="116"/>
      <c r="BQ113" s="116"/>
      <c r="BR113" s="116"/>
      <c r="BS113" s="116"/>
      <c r="BT113" s="116"/>
      <c r="BU113" s="116"/>
      <c r="BV113" s="116"/>
      <c r="BW113" s="116"/>
      <c r="BX113" s="116"/>
      <c r="BY113" s="116"/>
      <c r="BZ113" s="116"/>
      <c r="CA113" s="116"/>
      <c r="CB113" s="116"/>
      <c r="CC113" s="116"/>
      <c r="CD113" s="116"/>
      <c r="CE113" s="116"/>
      <c r="CF113" s="116">
        <v>126</v>
      </c>
      <c r="CG113" s="116"/>
      <c r="CH113" s="116">
        <v>395</v>
      </c>
      <c r="CI113" s="116"/>
      <c r="CJ113" s="116"/>
      <c r="CK113" s="116"/>
      <c r="CL113" s="116"/>
      <c r="CM113" s="116"/>
      <c r="CN113" s="116"/>
      <c r="CO113" s="116"/>
      <c r="CP113" s="116"/>
      <c r="CQ113" s="116"/>
      <c r="CR113" s="116"/>
      <c r="CS113" s="116"/>
      <c r="CT113" s="116"/>
      <c r="CU113" s="116"/>
      <c r="CV113" s="116"/>
      <c r="CW113" s="121"/>
    </row>
    <row r="114" spans="23:101" s="113" customFormat="1">
      <c r="W114" s="115"/>
      <c r="X114" s="116"/>
      <c r="AJ114" s="118" t="s">
        <v>138</v>
      </c>
      <c r="AK114" s="118" t="s">
        <v>78</v>
      </c>
      <c r="AM114" s="120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  <c r="AY114" s="116"/>
      <c r="AZ114" s="116"/>
      <c r="BA114" s="116"/>
      <c r="BB114" s="116"/>
      <c r="BC114" s="116"/>
      <c r="BD114" s="116"/>
      <c r="BE114" s="116"/>
      <c r="BF114" s="116"/>
      <c r="BG114" s="116"/>
      <c r="BH114" s="116"/>
      <c r="BI114" s="116"/>
      <c r="BJ114" s="116"/>
      <c r="BK114" s="116"/>
      <c r="BL114" s="116"/>
      <c r="BM114" s="116"/>
      <c r="BN114" s="116"/>
      <c r="BO114" s="116"/>
      <c r="BP114" s="116"/>
      <c r="BQ114" s="116"/>
      <c r="BR114" s="116"/>
      <c r="BS114" s="116"/>
      <c r="BT114" s="116"/>
      <c r="BU114" s="116"/>
      <c r="BV114" s="116"/>
      <c r="BW114" s="116"/>
      <c r="BX114" s="116"/>
      <c r="BY114" s="116"/>
      <c r="BZ114" s="116"/>
      <c r="CA114" s="116"/>
      <c r="CB114" s="116"/>
      <c r="CC114" s="116"/>
      <c r="CD114" s="116"/>
      <c r="CE114" s="116"/>
      <c r="CF114" s="116">
        <v>134</v>
      </c>
      <c r="CG114" s="116"/>
      <c r="CH114" s="116"/>
      <c r="CI114" s="116"/>
      <c r="CJ114" s="116"/>
      <c r="CK114" s="116"/>
      <c r="CL114" s="116"/>
      <c r="CM114" s="116"/>
      <c r="CN114" s="116"/>
      <c r="CO114" s="116"/>
      <c r="CP114" s="116"/>
      <c r="CQ114" s="116"/>
      <c r="CR114" s="116"/>
      <c r="CS114" s="116"/>
      <c r="CT114" s="116"/>
      <c r="CU114" s="116"/>
      <c r="CV114" s="116"/>
      <c r="CW114" s="121"/>
    </row>
    <row r="115" spans="23:101" s="113" customFormat="1">
      <c r="W115" s="115"/>
      <c r="X115" s="116"/>
      <c r="AJ115" s="118" t="s">
        <v>139</v>
      </c>
      <c r="AK115" s="118" t="s">
        <v>79</v>
      </c>
      <c r="AM115" s="120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  <c r="AY115" s="116"/>
      <c r="AZ115" s="116"/>
      <c r="BA115" s="116"/>
      <c r="BB115" s="116"/>
      <c r="BC115" s="116"/>
      <c r="BD115" s="116"/>
      <c r="BE115" s="116"/>
      <c r="BF115" s="116"/>
      <c r="BG115" s="116"/>
      <c r="BH115" s="116"/>
      <c r="BI115" s="116"/>
      <c r="BJ115" s="116"/>
      <c r="BK115" s="116"/>
      <c r="BL115" s="116"/>
      <c r="BM115" s="116"/>
      <c r="BN115" s="116"/>
      <c r="BO115" s="116"/>
      <c r="BP115" s="116"/>
      <c r="BQ115" s="116"/>
      <c r="BR115" s="116"/>
      <c r="BS115" s="116"/>
      <c r="BT115" s="116"/>
      <c r="BU115" s="116"/>
      <c r="BV115" s="116"/>
      <c r="BW115" s="116"/>
      <c r="BX115" s="116"/>
      <c r="BY115" s="116"/>
      <c r="BZ115" s="116"/>
      <c r="CA115" s="116"/>
      <c r="CB115" s="116"/>
      <c r="CC115" s="116"/>
      <c r="CD115" s="116"/>
      <c r="CE115" s="116"/>
      <c r="CF115" s="116">
        <v>138</v>
      </c>
      <c r="CG115" s="116"/>
      <c r="CH115" s="116"/>
      <c r="CI115" s="116"/>
      <c r="CJ115" s="116"/>
      <c r="CK115" s="116"/>
      <c r="CL115" s="116"/>
      <c r="CM115" s="116"/>
      <c r="CN115" s="116"/>
      <c r="CO115" s="116"/>
      <c r="CP115" s="116"/>
      <c r="CQ115" s="116"/>
      <c r="CR115" s="116"/>
      <c r="CS115" s="116"/>
      <c r="CT115" s="116"/>
      <c r="CU115" s="116"/>
      <c r="CV115" s="116"/>
      <c r="CW115" s="121"/>
    </row>
    <row r="116" spans="23:101" s="113" customFormat="1">
      <c r="W116" s="115"/>
      <c r="X116" s="116"/>
      <c r="AJ116" s="118" t="s">
        <v>136</v>
      </c>
      <c r="AK116" s="118" t="s">
        <v>77</v>
      </c>
      <c r="AM116" s="120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  <c r="AY116" s="116"/>
      <c r="AZ116" s="116"/>
      <c r="BA116" s="116"/>
      <c r="BB116" s="116"/>
      <c r="BC116" s="116"/>
      <c r="BD116" s="116"/>
      <c r="BE116" s="116"/>
      <c r="BF116" s="116"/>
      <c r="BG116" s="116"/>
      <c r="BH116" s="116"/>
      <c r="BI116" s="116"/>
      <c r="BJ116" s="116"/>
      <c r="BK116" s="116"/>
      <c r="BL116" s="116"/>
      <c r="BM116" s="116"/>
      <c r="BN116" s="116"/>
      <c r="BO116" s="116"/>
      <c r="BP116" s="116"/>
      <c r="BQ116" s="116"/>
      <c r="BR116" s="116"/>
      <c r="BS116" s="116"/>
      <c r="BT116" s="116"/>
      <c r="BU116" s="116"/>
      <c r="BV116" s="116"/>
      <c r="BW116" s="116"/>
      <c r="BX116" s="116"/>
      <c r="BY116" s="116"/>
      <c r="BZ116" s="116"/>
      <c r="CA116" s="116"/>
      <c r="CB116" s="116"/>
      <c r="CC116" s="116"/>
      <c r="CD116" s="116"/>
      <c r="CE116" s="116"/>
      <c r="CF116" s="116">
        <v>164</v>
      </c>
      <c r="CG116" s="116"/>
      <c r="CH116" s="116"/>
      <c r="CI116" s="116"/>
      <c r="CJ116" s="116"/>
      <c r="CK116" s="116"/>
      <c r="CL116" s="116"/>
      <c r="CM116" s="116"/>
      <c r="CN116" s="116"/>
      <c r="CO116" s="116"/>
      <c r="CP116" s="116"/>
      <c r="CQ116" s="116"/>
      <c r="CR116" s="116"/>
      <c r="CS116" s="116"/>
      <c r="CT116" s="116"/>
      <c r="CU116" s="116"/>
      <c r="CV116" s="116"/>
      <c r="CW116" s="121"/>
    </row>
    <row r="117" spans="23:101" s="113" customFormat="1">
      <c r="W117" s="115"/>
      <c r="X117" s="116"/>
      <c r="AJ117" s="118" t="s">
        <v>74</v>
      </c>
      <c r="AK117" s="118" t="s">
        <v>74</v>
      </c>
      <c r="AM117" s="120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  <c r="AY117" s="116"/>
      <c r="AZ117" s="116"/>
      <c r="BA117" s="116"/>
      <c r="BB117" s="116"/>
      <c r="BC117" s="116"/>
      <c r="BD117" s="116"/>
      <c r="BE117" s="116"/>
      <c r="BF117" s="116"/>
      <c r="BG117" s="116"/>
      <c r="BH117" s="116"/>
      <c r="BI117" s="116"/>
      <c r="BJ117" s="116"/>
      <c r="BK117" s="116"/>
      <c r="BL117" s="116"/>
      <c r="BM117" s="116"/>
      <c r="BN117" s="116"/>
      <c r="BO117" s="116"/>
      <c r="BP117" s="116"/>
      <c r="BQ117" s="116"/>
      <c r="BR117" s="116"/>
      <c r="BS117" s="116"/>
      <c r="BT117" s="116"/>
      <c r="BU117" s="116"/>
      <c r="BV117" s="116"/>
      <c r="BW117" s="116"/>
      <c r="BX117" s="116"/>
      <c r="BY117" s="116"/>
      <c r="BZ117" s="116"/>
      <c r="CA117" s="116"/>
      <c r="CB117" s="116"/>
      <c r="CC117" s="116"/>
      <c r="CD117" s="116"/>
      <c r="CE117" s="116"/>
      <c r="CF117" s="116">
        <v>187</v>
      </c>
      <c r="CG117" s="116"/>
      <c r="CH117" s="116"/>
      <c r="CI117" s="116"/>
      <c r="CJ117" s="116"/>
      <c r="CK117" s="116"/>
      <c r="CL117" s="116"/>
      <c r="CM117" s="116"/>
      <c r="CN117" s="116"/>
      <c r="CO117" s="116"/>
      <c r="CP117" s="116"/>
      <c r="CQ117" s="116"/>
      <c r="CR117" s="116"/>
      <c r="CS117" s="116"/>
      <c r="CT117" s="116"/>
      <c r="CU117" s="116"/>
      <c r="CV117" s="116"/>
      <c r="CW117" s="121"/>
    </row>
    <row r="118" spans="23:101" s="113" customFormat="1">
      <c r="W118" s="115"/>
      <c r="X118" s="116"/>
      <c r="AJ118" s="118" t="s">
        <v>72</v>
      </c>
      <c r="AK118" s="118" t="s">
        <v>72</v>
      </c>
      <c r="AM118" s="120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  <c r="AY118" s="116"/>
      <c r="AZ118" s="116"/>
      <c r="BA118" s="116"/>
      <c r="BB118" s="116"/>
      <c r="BC118" s="116"/>
      <c r="BD118" s="116"/>
      <c r="BE118" s="116"/>
      <c r="BF118" s="116"/>
      <c r="BG118" s="116"/>
      <c r="BH118" s="116"/>
      <c r="BI118" s="116"/>
      <c r="BJ118" s="116"/>
      <c r="BK118" s="116"/>
      <c r="BL118" s="116"/>
      <c r="BM118" s="116"/>
      <c r="BN118" s="116"/>
      <c r="BO118" s="116"/>
      <c r="BP118" s="116"/>
      <c r="BQ118" s="116"/>
      <c r="BR118" s="116"/>
      <c r="BS118" s="116"/>
      <c r="BT118" s="116"/>
      <c r="BU118" s="116"/>
      <c r="BV118" s="116"/>
      <c r="BW118" s="116"/>
      <c r="BX118" s="116"/>
      <c r="BY118" s="116"/>
      <c r="BZ118" s="116"/>
      <c r="CA118" s="116"/>
      <c r="CB118" s="116"/>
      <c r="CC118" s="116"/>
      <c r="CD118" s="116"/>
      <c r="CE118" s="116"/>
      <c r="CF118" s="116">
        <v>210</v>
      </c>
      <c r="CG118" s="116"/>
      <c r="CH118" s="116"/>
      <c r="CI118" s="116"/>
      <c r="CJ118" s="116"/>
      <c r="CK118" s="116"/>
      <c r="CL118" s="116"/>
      <c r="CM118" s="116"/>
      <c r="CN118" s="116"/>
      <c r="CO118" s="116"/>
      <c r="CP118" s="116"/>
      <c r="CQ118" s="116"/>
      <c r="CR118" s="116"/>
      <c r="CS118" s="116"/>
      <c r="CT118" s="116"/>
      <c r="CU118" s="116"/>
      <c r="CV118" s="116"/>
      <c r="CW118" s="121"/>
    </row>
    <row r="119" spans="23:101" s="113" customFormat="1">
      <c r="W119" s="115"/>
      <c r="X119" s="116"/>
      <c r="AJ119" s="117" t="s">
        <v>104</v>
      </c>
      <c r="AK119" s="117" t="s">
        <v>104</v>
      </c>
      <c r="AM119" s="120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  <c r="AY119" s="116"/>
      <c r="AZ119" s="116"/>
      <c r="BA119" s="116"/>
      <c r="BB119" s="116"/>
      <c r="BC119" s="116"/>
      <c r="BD119" s="116"/>
      <c r="BE119" s="116"/>
      <c r="BF119" s="116"/>
      <c r="BG119" s="116"/>
      <c r="BH119" s="116"/>
      <c r="BI119" s="116"/>
      <c r="BJ119" s="116"/>
      <c r="BK119" s="116"/>
      <c r="BL119" s="116"/>
      <c r="BM119" s="116"/>
      <c r="BN119" s="116"/>
      <c r="BO119" s="116"/>
      <c r="BP119" s="116"/>
      <c r="BQ119" s="116"/>
      <c r="BR119" s="116"/>
      <c r="BS119" s="116"/>
      <c r="BT119" s="116"/>
      <c r="BU119" s="116"/>
      <c r="BV119" s="116"/>
      <c r="BW119" s="116"/>
      <c r="BX119" s="116"/>
      <c r="BY119" s="116"/>
      <c r="BZ119" s="116"/>
      <c r="CA119" s="116"/>
      <c r="CB119" s="116"/>
      <c r="CC119" s="116"/>
      <c r="CD119" s="116"/>
      <c r="CE119" s="116"/>
      <c r="CF119" s="116">
        <v>213</v>
      </c>
      <c r="CG119" s="116"/>
      <c r="CH119" s="116"/>
      <c r="CI119" s="116"/>
      <c r="CJ119" s="116"/>
      <c r="CK119" s="116"/>
      <c r="CL119" s="116"/>
      <c r="CM119" s="116"/>
      <c r="CN119" s="116"/>
      <c r="CO119" s="116"/>
      <c r="CP119" s="116"/>
      <c r="CQ119" s="116"/>
      <c r="CR119" s="116"/>
      <c r="CS119" s="116"/>
      <c r="CT119" s="116"/>
      <c r="CU119" s="116"/>
      <c r="CV119" s="116"/>
      <c r="CW119" s="121"/>
    </row>
    <row r="120" spans="23:101" s="113" customFormat="1">
      <c r="W120" s="115"/>
      <c r="X120" s="116"/>
      <c r="AJ120" s="117" t="s">
        <v>140</v>
      </c>
      <c r="AK120" s="117" t="s">
        <v>130</v>
      </c>
      <c r="AM120" s="120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  <c r="AY120" s="116"/>
      <c r="AZ120" s="116"/>
      <c r="BA120" s="116"/>
      <c r="BB120" s="116"/>
      <c r="BC120" s="116"/>
      <c r="BD120" s="116"/>
      <c r="BE120" s="116"/>
      <c r="BF120" s="116"/>
      <c r="BG120" s="116"/>
      <c r="BH120" s="116"/>
      <c r="BI120" s="116"/>
      <c r="BJ120" s="116"/>
      <c r="BK120" s="116"/>
      <c r="BL120" s="116"/>
      <c r="BM120" s="116"/>
      <c r="BN120" s="116"/>
      <c r="BO120" s="116"/>
      <c r="BP120" s="116"/>
      <c r="BQ120" s="116"/>
      <c r="BR120" s="116"/>
      <c r="BS120" s="116"/>
      <c r="BT120" s="116"/>
      <c r="BU120" s="116"/>
      <c r="BV120" s="116"/>
      <c r="BW120" s="116"/>
      <c r="BX120" s="116"/>
      <c r="BY120" s="116"/>
      <c r="BZ120" s="116"/>
      <c r="CA120" s="116"/>
      <c r="CB120" s="116"/>
      <c r="CC120" s="116"/>
      <c r="CD120" s="116"/>
      <c r="CE120" s="116"/>
      <c r="CF120" s="116">
        <v>405</v>
      </c>
      <c r="CG120" s="116"/>
      <c r="CH120" s="116"/>
      <c r="CI120" s="116"/>
      <c r="CJ120" s="116"/>
      <c r="CK120" s="116"/>
      <c r="CL120" s="116"/>
      <c r="CM120" s="116"/>
      <c r="CN120" s="116"/>
      <c r="CO120" s="116"/>
      <c r="CP120" s="116"/>
      <c r="CQ120" s="116"/>
      <c r="CR120" s="116"/>
      <c r="CS120" s="116"/>
      <c r="CT120" s="116"/>
      <c r="CU120" s="116"/>
      <c r="CV120" s="116"/>
      <c r="CW120" s="121"/>
    </row>
    <row r="121" spans="23:101" s="113" customFormat="1">
      <c r="W121" s="115"/>
      <c r="X121" s="116"/>
      <c r="AJ121" s="117" t="s">
        <v>141</v>
      </c>
      <c r="AK121" s="117" t="s">
        <v>105</v>
      </c>
      <c r="AM121" s="120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  <c r="AY121" s="116"/>
      <c r="AZ121" s="116"/>
      <c r="BA121" s="116"/>
      <c r="BB121" s="116"/>
      <c r="BC121" s="116"/>
      <c r="BD121" s="116"/>
      <c r="BE121" s="116"/>
      <c r="BF121" s="116"/>
      <c r="BG121" s="116"/>
      <c r="BH121" s="116"/>
      <c r="BI121" s="116"/>
      <c r="BJ121" s="116"/>
      <c r="BK121" s="116"/>
      <c r="BL121" s="116"/>
      <c r="BM121" s="116"/>
      <c r="BN121" s="116"/>
      <c r="BO121" s="116"/>
      <c r="BP121" s="116"/>
      <c r="BQ121" s="116"/>
      <c r="BR121" s="116"/>
      <c r="BS121" s="116"/>
      <c r="BT121" s="116"/>
      <c r="BU121" s="116"/>
      <c r="BV121" s="116"/>
      <c r="BW121" s="116"/>
      <c r="BX121" s="116"/>
      <c r="BY121" s="116"/>
      <c r="BZ121" s="116"/>
      <c r="CA121" s="116"/>
      <c r="CB121" s="116"/>
      <c r="CC121" s="116"/>
      <c r="CD121" s="116"/>
      <c r="CE121" s="116"/>
      <c r="CF121" s="116">
        <v>605</v>
      </c>
      <c r="CG121" s="116"/>
      <c r="CH121" s="116"/>
      <c r="CI121" s="116"/>
      <c r="CJ121" s="116"/>
      <c r="CK121" s="116"/>
      <c r="CL121" s="116"/>
      <c r="CM121" s="116"/>
      <c r="CN121" s="116"/>
      <c r="CO121" s="116"/>
      <c r="CP121" s="116"/>
      <c r="CQ121" s="116"/>
      <c r="CR121" s="116"/>
      <c r="CS121" s="116"/>
      <c r="CT121" s="116"/>
      <c r="CU121" s="116"/>
      <c r="CV121" s="116"/>
      <c r="CW121" s="121"/>
    </row>
    <row r="122" spans="23:101" s="113" customFormat="1">
      <c r="W122" s="115"/>
      <c r="X122" s="116"/>
      <c r="AJ122" s="117" t="s">
        <v>142</v>
      </c>
      <c r="AK122" s="117" t="s">
        <v>107</v>
      </c>
      <c r="AM122" s="120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  <c r="AY122" s="116"/>
      <c r="AZ122" s="116"/>
      <c r="BA122" s="116"/>
      <c r="BB122" s="116"/>
      <c r="BC122" s="116"/>
      <c r="BD122" s="116"/>
      <c r="BE122" s="116"/>
      <c r="BF122" s="116"/>
      <c r="BG122" s="116"/>
      <c r="BH122" s="116"/>
      <c r="BI122" s="116"/>
      <c r="BJ122" s="116"/>
      <c r="BK122" s="116"/>
      <c r="BL122" s="116"/>
      <c r="BM122" s="116"/>
      <c r="BN122" s="116"/>
      <c r="BO122" s="116"/>
      <c r="BP122" s="116"/>
      <c r="BQ122" s="116"/>
      <c r="BR122" s="116"/>
      <c r="BS122" s="116"/>
      <c r="BT122" s="116"/>
      <c r="BU122" s="116"/>
      <c r="BV122" s="116"/>
      <c r="BW122" s="116"/>
      <c r="BX122" s="116"/>
      <c r="BY122" s="116"/>
      <c r="BZ122" s="116"/>
      <c r="CA122" s="116"/>
      <c r="CB122" s="116"/>
      <c r="CC122" s="116"/>
      <c r="CD122" s="116"/>
      <c r="CE122" s="116"/>
      <c r="CG122" s="116"/>
      <c r="CH122" s="116"/>
      <c r="CI122" s="116"/>
      <c r="CJ122" s="116"/>
      <c r="CK122" s="116"/>
      <c r="CL122" s="116"/>
      <c r="CM122" s="116"/>
      <c r="CN122" s="116"/>
      <c r="CO122" s="116"/>
      <c r="CP122" s="116"/>
      <c r="CQ122" s="116"/>
      <c r="CR122" s="116"/>
      <c r="CS122" s="116"/>
      <c r="CT122" s="116"/>
      <c r="CU122" s="116"/>
      <c r="CV122" s="116"/>
      <c r="CW122" s="121"/>
    </row>
    <row r="123" spans="23:101">
      <c r="X123" s="77"/>
      <c r="AJ123" s="117" t="s">
        <v>143</v>
      </c>
      <c r="AK123" s="117" t="s">
        <v>106</v>
      </c>
      <c r="AM123" s="122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77"/>
      <c r="BE123" s="77"/>
      <c r="BF123" s="77"/>
      <c r="BG123" s="77"/>
      <c r="BH123" s="77"/>
      <c r="BI123" s="77"/>
      <c r="BJ123" s="77"/>
      <c r="BK123" s="77"/>
      <c r="BL123" s="77"/>
      <c r="BM123" s="77"/>
      <c r="BN123" s="77"/>
      <c r="BO123" s="77"/>
      <c r="BP123" s="77"/>
      <c r="BQ123" s="77"/>
      <c r="BR123" s="77"/>
      <c r="BS123" s="77"/>
      <c r="BT123" s="77"/>
      <c r="BU123" s="77"/>
      <c r="BV123" s="77"/>
      <c r="BW123" s="77"/>
      <c r="BX123" s="77"/>
      <c r="BY123" s="77"/>
      <c r="BZ123" s="77"/>
      <c r="CA123" s="77"/>
      <c r="CB123" s="77"/>
      <c r="CC123" s="77"/>
      <c r="CD123" s="77"/>
      <c r="CE123" s="77"/>
      <c r="CG123" s="116"/>
      <c r="CH123" s="116"/>
      <c r="CI123" s="116"/>
      <c r="CJ123" s="116"/>
      <c r="CK123" s="116"/>
      <c r="CL123" s="116"/>
      <c r="CM123" s="116"/>
      <c r="CN123" s="116"/>
      <c r="CO123" s="116"/>
      <c r="CP123" s="116"/>
      <c r="CQ123" s="116"/>
      <c r="CR123" s="116"/>
      <c r="CS123" s="116"/>
      <c r="CT123" s="116"/>
      <c r="CU123" s="116"/>
      <c r="CV123" s="116"/>
      <c r="CW123" s="121"/>
    </row>
    <row r="124" spans="23:101" s="113" customFormat="1">
      <c r="X124" s="116"/>
      <c r="AJ124" s="117" t="s">
        <v>150</v>
      </c>
      <c r="AK124" s="127" t="s">
        <v>154</v>
      </c>
      <c r="AM124" s="120"/>
      <c r="AN124" s="116"/>
      <c r="AO124" s="116"/>
      <c r="AP124" s="116"/>
      <c r="AQ124" s="116"/>
      <c r="AR124" s="116"/>
      <c r="AS124" s="116"/>
      <c r="AT124" s="116"/>
      <c r="AU124" s="116"/>
      <c r="AV124" s="116"/>
      <c r="AW124" s="116"/>
      <c r="AX124" s="116"/>
      <c r="AY124" s="116"/>
      <c r="AZ124" s="116"/>
      <c r="BA124" s="116"/>
      <c r="BB124" s="116"/>
      <c r="BC124" s="116"/>
      <c r="BD124" s="116"/>
      <c r="BE124" s="116"/>
      <c r="BF124" s="116"/>
      <c r="BG124" s="116"/>
      <c r="BH124" s="116"/>
      <c r="BI124" s="116"/>
      <c r="BJ124" s="116"/>
      <c r="BK124" s="116"/>
      <c r="BL124" s="116"/>
      <c r="BM124" s="116"/>
      <c r="BN124" s="116"/>
      <c r="BO124" s="116"/>
      <c r="BP124" s="116"/>
      <c r="BQ124" s="116"/>
      <c r="BR124" s="116"/>
      <c r="BS124" s="116"/>
      <c r="BT124" s="116"/>
      <c r="BU124" s="116"/>
      <c r="BV124" s="116"/>
      <c r="BW124" s="116"/>
      <c r="BX124" s="116"/>
      <c r="BY124" s="116"/>
      <c r="BZ124" s="116"/>
      <c r="CA124" s="116"/>
      <c r="CB124" s="116"/>
      <c r="CC124" s="116"/>
      <c r="CD124" s="116"/>
      <c r="CE124" s="116"/>
      <c r="CG124" s="116"/>
      <c r="CH124" s="116"/>
      <c r="CI124" s="116"/>
      <c r="CJ124" s="116"/>
      <c r="CK124" s="116"/>
      <c r="CL124" s="116"/>
      <c r="CM124" s="116"/>
      <c r="CN124" s="116"/>
      <c r="CO124" s="116"/>
      <c r="CP124" s="116"/>
      <c r="CQ124" s="116"/>
      <c r="CR124" s="116"/>
      <c r="CS124" s="116"/>
      <c r="CT124" s="116"/>
      <c r="CU124" s="116"/>
      <c r="CV124" s="116"/>
      <c r="CW124" s="121"/>
    </row>
    <row r="125" spans="23:101" s="113" customFormat="1">
      <c r="X125" s="116"/>
      <c r="AJ125" s="117" t="s">
        <v>151</v>
      </c>
      <c r="AK125" s="127" t="s">
        <v>155</v>
      </c>
      <c r="AM125" s="120"/>
      <c r="AN125" s="116"/>
      <c r="AO125" s="116"/>
      <c r="AP125" s="116"/>
      <c r="AQ125" s="116"/>
      <c r="AR125" s="116"/>
      <c r="AS125" s="116"/>
      <c r="AT125" s="116"/>
      <c r="AU125" s="116"/>
      <c r="AV125" s="116"/>
      <c r="AW125" s="116"/>
      <c r="AX125" s="116"/>
      <c r="AY125" s="116"/>
      <c r="AZ125" s="116"/>
      <c r="BA125" s="116"/>
      <c r="BB125" s="116"/>
      <c r="BC125" s="116"/>
      <c r="BD125" s="116"/>
      <c r="BE125" s="116"/>
      <c r="BF125" s="116"/>
      <c r="BG125" s="116"/>
      <c r="BH125" s="116"/>
      <c r="BI125" s="116"/>
      <c r="BJ125" s="116"/>
      <c r="BK125" s="116"/>
      <c r="BL125" s="116"/>
      <c r="BM125" s="116"/>
      <c r="BN125" s="116"/>
      <c r="BO125" s="116"/>
      <c r="BP125" s="116"/>
      <c r="BQ125" s="116"/>
      <c r="BR125" s="116"/>
      <c r="BS125" s="116"/>
      <c r="BT125" s="116"/>
      <c r="BU125" s="116"/>
      <c r="BV125" s="116"/>
      <c r="BW125" s="116"/>
      <c r="BX125" s="116"/>
      <c r="BY125" s="116"/>
      <c r="BZ125" s="116"/>
      <c r="CA125" s="116"/>
      <c r="CB125" s="116"/>
      <c r="CC125" s="116"/>
      <c r="CD125" s="116"/>
      <c r="CE125" s="116"/>
      <c r="CG125" s="116"/>
      <c r="CH125" s="116"/>
      <c r="CI125" s="116"/>
      <c r="CJ125" s="116"/>
      <c r="CK125" s="116"/>
      <c r="CL125" s="116"/>
      <c r="CM125" s="116"/>
      <c r="CN125" s="116"/>
      <c r="CO125" s="116"/>
      <c r="CP125" s="116"/>
      <c r="CQ125" s="116"/>
      <c r="CR125" s="116"/>
      <c r="CS125" s="116"/>
      <c r="CT125" s="116"/>
      <c r="CU125" s="116"/>
      <c r="CV125" s="116"/>
      <c r="CW125" s="121"/>
    </row>
    <row r="126" spans="23:101" s="113" customFormat="1">
      <c r="X126" s="116"/>
      <c r="AJ126" s="79" t="s">
        <v>108</v>
      </c>
      <c r="AK126" s="79" t="s">
        <v>108</v>
      </c>
      <c r="AM126" s="120"/>
      <c r="AN126" s="116"/>
      <c r="AO126" s="116"/>
      <c r="AP126" s="116"/>
      <c r="AQ126" s="116"/>
      <c r="AR126" s="116"/>
      <c r="AS126" s="116"/>
      <c r="AT126" s="116"/>
      <c r="AU126" s="116"/>
      <c r="AV126" s="116"/>
      <c r="AW126" s="116"/>
      <c r="AX126" s="116"/>
      <c r="AY126" s="116"/>
      <c r="AZ126" s="116"/>
      <c r="BA126" s="116"/>
      <c r="BB126" s="116"/>
      <c r="BC126" s="116"/>
      <c r="BD126" s="116"/>
      <c r="BE126" s="116"/>
      <c r="BF126" s="116"/>
      <c r="BG126" s="116"/>
      <c r="BH126" s="116"/>
      <c r="BI126" s="116"/>
      <c r="BJ126" s="116"/>
      <c r="BK126" s="116"/>
      <c r="BL126" s="116"/>
      <c r="BM126" s="116"/>
      <c r="BN126" s="116"/>
      <c r="BO126" s="116"/>
      <c r="BP126" s="116"/>
      <c r="BQ126" s="116"/>
      <c r="BR126" s="116"/>
      <c r="BS126" s="116"/>
      <c r="BT126" s="116"/>
      <c r="BU126" s="116"/>
      <c r="BV126" s="116"/>
      <c r="BW126" s="116"/>
      <c r="BX126" s="116"/>
      <c r="BY126" s="116"/>
      <c r="BZ126" s="116"/>
      <c r="CA126" s="116"/>
      <c r="CB126" s="116"/>
      <c r="CC126" s="116"/>
      <c r="CD126" s="116"/>
      <c r="CE126" s="116"/>
      <c r="CG126" s="116"/>
      <c r="CH126" s="116"/>
      <c r="CI126" s="116"/>
      <c r="CJ126" s="116"/>
      <c r="CK126" s="116"/>
      <c r="CL126" s="116"/>
      <c r="CM126" s="116"/>
      <c r="CN126" s="116"/>
      <c r="CO126" s="116"/>
      <c r="CP126" s="116"/>
      <c r="CQ126" s="116"/>
      <c r="CR126" s="116"/>
      <c r="CS126" s="116"/>
      <c r="CT126" s="116"/>
      <c r="CU126" s="116"/>
      <c r="CV126" s="116"/>
      <c r="CW126" s="121"/>
    </row>
    <row r="127" spans="23:101" s="113" customFormat="1">
      <c r="X127" s="116"/>
      <c r="AJ127" s="79" t="s">
        <v>109</v>
      </c>
      <c r="AK127" s="79" t="s">
        <v>109</v>
      </c>
      <c r="AM127" s="116"/>
      <c r="AN127" s="116"/>
      <c r="AO127" s="116"/>
      <c r="AP127" s="116"/>
      <c r="AQ127" s="116"/>
      <c r="AR127" s="116"/>
      <c r="AS127" s="116"/>
      <c r="AT127" s="116"/>
      <c r="AU127" s="116"/>
      <c r="AV127" s="116"/>
      <c r="AW127" s="116"/>
      <c r="AX127" s="116"/>
      <c r="AY127" s="116"/>
      <c r="AZ127" s="116"/>
      <c r="BA127" s="116"/>
      <c r="BB127" s="116"/>
      <c r="BC127" s="116"/>
      <c r="BD127" s="116"/>
      <c r="BE127" s="116"/>
      <c r="BF127" s="116"/>
      <c r="BG127" s="116"/>
      <c r="BH127" s="116"/>
      <c r="BI127" s="116"/>
      <c r="BJ127" s="116"/>
      <c r="BK127" s="116"/>
      <c r="BL127" s="116"/>
      <c r="BM127" s="116"/>
      <c r="BN127" s="116"/>
      <c r="BO127" s="116"/>
      <c r="BP127" s="116"/>
      <c r="BQ127" s="116"/>
      <c r="BR127" s="116"/>
      <c r="BS127" s="116"/>
      <c r="BT127" s="116"/>
      <c r="BU127" s="116"/>
      <c r="BV127" s="116"/>
      <c r="BW127" s="116"/>
      <c r="BX127" s="116"/>
      <c r="BY127" s="116"/>
      <c r="BZ127" s="116"/>
      <c r="CA127" s="116"/>
      <c r="CB127" s="116"/>
      <c r="CC127" s="116"/>
      <c r="CD127" s="116"/>
      <c r="CE127" s="116"/>
      <c r="CF127" s="77"/>
      <c r="CG127" s="77"/>
      <c r="CH127" s="77"/>
      <c r="CI127" s="77"/>
      <c r="CJ127" s="77"/>
      <c r="CK127" s="77"/>
      <c r="CL127" s="77"/>
      <c r="CM127" s="77"/>
      <c r="CN127" s="77"/>
      <c r="CO127" s="77"/>
      <c r="CP127" s="77"/>
      <c r="CQ127" s="77"/>
      <c r="CR127" s="77"/>
      <c r="CS127" s="77"/>
      <c r="CT127" s="77"/>
      <c r="CU127" s="77"/>
      <c r="CV127" s="77"/>
      <c r="CW127" s="77"/>
    </row>
    <row r="128" spans="23:101" s="113" customFormat="1">
      <c r="X128" s="116"/>
      <c r="AJ128" s="79" t="s">
        <v>110</v>
      </c>
      <c r="AK128" s="79" t="s">
        <v>110</v>
      </c>
      <c r="AM128" s="116"/>
      <c r="AN128" s="116"/>
      <c r="AO128" s="116"/>
      <c r="AP128" s="116"/>
      <c r="AQ128" s="116"/>
      <c r="AR128" s="116"/>
      <c r="AS128" s="116"/>
      <c r="AT128" s="116"/>
      <c r="AU128" s="116"/>
      <c r="AV128" s="116"/>
      <c r="AW128" s="116"/>
      <c r="AX128" s="116"/>
      <c r="AY128" s="116"/>
      <c r="AZ128" s="116"/>
      <c r="BA128" s="116"/>
      <c r="BB128" s="116"/>
      <c r="BC128" s="116"/>
      <c r="BD128" s="116"/>
      <c r="BE128" s="116"/>
      <c r="BF128" s="116"/>
      <c r="BG128" s="116"/>
      <c r="BH128" s="116"/>
      <c r="BI128" s="116"/>
      <c r="BJ128" s="116"/>
      <c r="BK128" s="116"/>
      <c r="BL128" s="116"/>
      <c r="BM128" s="116"/>
      <c r="BN128" s="116"/>
      <c r="BO128" s="116"/>
      <c r="BP128" s="116"/>
      <c r="BQ128" s="116"/>
      <c r="BR128" s="116"/>
      <c r="BS128" s="116"/>
      <c r="BT128" s="116"/>
      <c r="BU128" s="116"/>
      <c r="BV128" s="116"/>
      <c r="BW128" s="116"/>
      <c r="BX128" s="116"/>
      <c r="BY128" s="116"/>
      <c r="BZ128" s="116"/>
      <c r="CA128" s="116"/>
      <c r="CB128" s="116"/>
      <c r="CC128" s="116"/>
      <c r="CD128" s="116"/>
      <c r="CE128" s="116"/>
      <c r="CF128" s="116"/>
      <c r="CG128" s="116"/>
      <c r="CH128" s="116"/>
      <c r="CI128" s="116"/>
      <c r="CJ128" s="116"/>
      <c r="CK128" s="116"/>
      <c r="CL128" s="116"/>
      <c r="CM128" s="116"/>
      <c r="CN128" s="116"/>
      <c r="CO128" s="116"/>
      <c r="CP128" s="116"/>
      <c r="CQ128" s="116"/>
      <c r="CR128" s="116"/>
      <c r="CS128" s="116"/>
      <c r="CT128" s="116"/>
      <c r="CU128" s="116"/>
      <c r="CV128" s="116"/>
      <c r="CW128" s="116"/>
    </row>
    <row r="129" spans="24:101" s="113" customFormat="1">
      <c r="X129" s="116"/>
      <c r="AJ129" s="79" t="s">
        <v>111</v>
      </c>
      <c r="AK129" s="79" t="s">
        <v>111</v>
      </c>
      <c r="AM129" s="116"/>
      <c r="AN129" s="116"/>
      <c r="AO129" s="116"/>
      <c r="AP129" s="116"/>
      <c r="AQ129" s="116"/>
      <c r="AR129" s="116"/>
      <c r="AS129" s="116"/>
      <c r="AT129" s="116"/>
      <c r="AU129" s="116"/>
      <c r="AV129" s="116"/>
      <c r="AW129" s="116"/>
      <c r="AX129" s="116"/>
      <c r="AY129" s="116"/>
      <c r="AZ129" s="116"/>
      <c r="BA129" s="116"/>
      <c r="BB129" s="116"/>
      <c r="BC129" s="116"/>
      <c r="BD129" s="116"/>
      <c r="BE129" s="116"/>
      <c r="BF129" s="116"/>
      <c r="BG129" s="116"/>
      <c r="BH129" s="116"/>
      <c r="BI129" s="116"/>
      <c r="BJ129" s="116"/>
      <c r="BK129" s="116"/>
      <c r="BL129" s="116"/>
      <c r="BM129" s="116"/>
      <c r="BN129" s="116"/>
      <c r="BO129" s="116"/>
      <c r="BP129" s="116"/>
      <c r="BQ129" s="116"/>
      <c r="BR129" s="116"/>
      <c r="BS129" s="116"/>
      <c r="BT129" s="116"/>
      <c r="BU129" s="116"/>
      <c r="BV129" s="116"/>
      <c r="BW129" s="116"/>
      <c r="BX129" s="116"/>
      <c r="BY129" s="116"/>
      <c r="BZ129" s="116"/>
      <c r="CA129" s="116"/>
      <c r="CB129" s="116"/>
      <c r="CC129" s="116"/>
      <c r="CD129" s="116"/>
      <c r="CE129" s="116"/>
      <c r="CF129" s="116"/>
      <c r="CG129" s="116"/>
      <c r="CH129" s="116"/>
      <c r="CI129" s="116"/>
      <c r="CJ129" s="116"/>
      <c r="CK129" s="116"/>
      <c r="CL129" s="116"/>
      <c r="CM129" s="116"/>
      <c r="CN129" s="116"/>
      <c r="CO129" s="116"/>
      <c r="CP129" s="116"/>
      <c r="CQ129" s="116"/>
      <c r="CR129" s="116"/>
      <c r="CS129" s="116"/>
      <c r="CT129" s="116"/>
      <c r="CU129" s="116"/>
      <c r="CV129" s="116"/>
      <c r="CW129" s="116"/>
    </row>
    <row r="130" spans="24:101" s="113" customFormat="1">
      <c r="X130" s="116"/>
      <c r="AJ130" s="79" t="s">
        <v>112</v>
      </c>
      <c r="AK130" s="79" t="s">
        <v>112</v>
      </c>
      <c r="AM130" s="116"/>
      <c r="AN130" s="116"/>
      <c r="AO130" s="116"/>
      <c r="AP130" s="116"/>
      <c r="AQ130" s="116"/>
      <c r="AR130" s="116"/>
      <c r="AS130" s="116"/>
      <c r="AT130" s="116"/>
      <c r="AU130" s="116"/>
      <c r="AV130" s="116"/>
      <c r="AW130" s="116"/>
      <c r="AX130" s="116"/>
      <c r="AY130" s="116"/>
      <c r="AZ130" s="116"/>
      <c r="BA130" s="116"/>
      <c r="BB130" s="116"/>
      <c r="BC130" s="116"/>
      <c r="BD130" s="116"/>
      <c r="BE130" s="116"/>
      <c r="BF130" s="116"/>
      <c r="BG130" s="116"/>
      <c r="BH130" s="116"/>
      <c r="BI130" s="116"/>
      <c r="BJ130" s="116"/>
      <c r="BK130" s="116"/>
      <c r="BL130" s="116"/>
      <c r="BM130" s="116"/>
      <c r="BN130" s="116"/>
      <c r="BO130" s="116"/>
      <c r="BP130" s="116"/>
      <c r="BQ130" s="116"/>
      <c r="BR130" s="116"/>
      <c r="BS130" s="116"/>
      <c r="BT130" s="116"/>
      <c r="BU130" s="116"/>
      <c r="BV130" s="116"/>
      <c r="BW130" s="116"/>
      <c r="BX130" s="116"/>
      <c r="BY130" s="116"/>
      <c r="BZ130" s="116"/>
      <c r="CA130" s="116"/>
      <c r="CB130" s="116"/>
      <c r="CC130" s="116"/>
      <c r="CD130" s="116"/>
      <c r="CE130" s="116"/>
      <c r="CF130" s="116"/>
      <c r="CG130" s="116"/>
      <c r="CH130" s="116"/>
      <c r="CI130" s="116"/>
      <c r="CJ130" s="116"/>
      <c r="CK130" s="116"/>
      <c r="CL130" s="116"/>
      <c r="CM130" s="116"/>
      <c r="CN130" s="116"/>
      <c r="CO130" s="116"/>
      <c r="CP130" s="116"/>
      <c r="CQ130" s="116"/>
      <c r="CR130" s="116"/>
      <c r="CS130" s="116"/>
      <c r="CT130" s="116"/>
      <c r="CU130" s="116"/>
      <c r="CV130" s="116"/>
      <c r="CW130" s="116"/>
    </row>
    <row r="131" spans="24:101" s="113" customFormat="1">
      <c r="X131" s="116"/>
      <c r="AJ131" s="119" t="s">
        <v>144</v>
      </c>
      <c r="AK131" s="119" t="s">
        <v>113</v>
      </c>
      <c r="AM131" s="116"/>
      <c r="AN131" s="116"/>
      <c r="AO131" s="116"/>
      <c r="AP131" s="116"/>
      <c r="AQ131" s="116"/>
      <c r="AR131" s="116"/>
      <c r="AS131" s="116"/>
      <c r="AT131" s="116"/>
      <c r="AU131" s="116"/>
      <c r="AV131" s="116"/>
      <c r="AW131" s="116"/>
      <c r="AX131" s="116"/>
      <c r="AY131" s="116"/>
      <c r="AZ131" s="116"/>
      <c r="BA131" s="116"/>
      <c r="BB131" s="116"/>
      <c r="BC131" s="116"/>
      <c r="BD131" s="116"/>
      <c r="BE131" s="116"/>
      <c r="BF131" s="116"/>
      <c r="BG131" s="116"/>
      <c r="BH131" s="116"/>
      <c r="BI131" s="116"/>
      <c r="BJ131" s="116"/>
      <c r="BK131" s="116"/>
      <c r="BL131" s="116"/>
      <c r="BM131" s="116"/>
      <c r="BN131" s="116"/>
      <c r="BO131" s="116"/>
      <c r="BP131" s="116"/>
      <c r="BQ131" s="116"/>
      <c r="BR131" s="116"/>
      <c r="BS131" s="116"/>
      <c r="BT131" s="116"/>
      <c r="BU131" s="116"/>
      <c r="BV131" s="116"/>
      <c r="BW131" s="116"/>
      <c r="BX131" s="116"/>
      <c r="BY131" s="116"/>
      <c r="BZ131" s="116"/>
      <c r="CA131" s="116"/>
      <c r="CB131" s="116"/>
      <c r="CC131" s="116"/>
      <c r="CD131" s="116"/>
      <c r="CE131" s="116"/>
      <c r="CF131" s="116"/>
      <c r="CG131" s="116"/>
      <c r="CH131" s="116"/>
      <c r="CI131" s="116"/>
      <c r="CJ131" s="116"/>
      <c r="CK131" s="116"/>
      <c r="CL131" s="116"/>
      <c r="CM131" s="116"/>
      <c r="CN131" s="116"/>
      <c r="CO131" s="116"/>
      <c r="CP131" s="116"/>
      <c r="CQ131" s="116"/>
      <c r="CR131" s="116"/>
      <c r="CS131" s="116"/>
      <c r="CT131" s="116"/>
      <c r="CU131" s="116"/>
      <c r="CV131" s="116"/>
      <c r="CW131" s="116"/>
    </row>
    <row r="132" spans="24:101" s="113" customFormat="1">
      <c r="X132" s="116"/>
      <c r="AJ132" s="119" t="s">
        <v>114</v>
      </c>
      <c r="AK132" s="119" t="s">
        <v>114</v>
      </c>
      <c r="AM132" s="116"/>
      <c r="AN132" s="116"/>
      <c r="AO132" s="116"/>
      <c r="AP132" s="116"/>
      <c r="AQ132" s="116"/>
      <c r="AR132" s="116"/>
      <c r="AS132" s="116"/>
      <c r="AT132" s="116"/>
      <c r="AU132" s="116"/>
      <c r="AV132" s="116"/>
      <c r="AW132" s="116"/>
      <c r="AX132" s="116"/>
      <c r="AY132" s="116"/>
      <c r="AZ132" s="116"/>
      <c r="BA132" s="116"/>
      <c r="BB132" s="116"/>
      <c r="BC132" s="116"/>
      <c r="BD132" s="116"/>
      <c r="BE132" s="116"/>
      <c r="BF132" s="116"/>
      <c r="BG132" s="116"/>
      <c r="BH132" s="116"/>
      <c r="BI132" s="116"/>
      <c r="BJ132" s="116"/>
      <c r="BK132" s="116"/>
      <c r="BL132" s="116"/>
      <c r="BM132" s="116"/>
      <c r="BN132" s="116"/>
      <c r="BO132" s="116"/>
      <c r="BP132" s="116"/>
      <c r="BQ132" s="116"/>
      <c r="BR132" s="116"/>
      <c r="BS132" s="116"/>
      <c r="BT132" s="116"/>
      <c r="BU132" s="116"/>
      <c r="BV132" s="116"/>
      <c r="BW132" s="116"/>
      <c r="BX132" s="116"/>
      <c r="BY132" s="116"/>
      <c r="BZ132" s="116"/>
      <c r="CA132" s="116"/>
      <c r="CB132" s="116"/>
      <c r="CC132" s="116"/>
      <c r="CD132" s="116"/>
      <c r="CE132" s="116"/>
      <c r="CF132" s="116"/>
      <c r="CG132" s="116"/>
      <c r="CH132" s="116"/>
      <c r="CI132" s="116"/>
      <c r="CJ132" s="116"/>
      <c r="CK132" s="116"/>
      <c r="CL132" s="116"/>
      <c r="CM132" s="116"/>
      <c r="CN132" s="116"/>
      <c r="CO132" s="116"/>
      <c r="CP132" s="116"/>
      <c r="CQ132" s="116"/>
      <c r="CR132" s="116"/>
      <c r="CS132" s="116"/>
      <c r="CT132" s="116"/>
      <c r="CU132" s="116"/>
      <c r="CV132" s="116"/>
      <c r="CW132" s="116"/>
    </row>
    <row r="133" spans="24:101" s="113" customFormat="1">
      <c r="X133" s="116"/>
      <c r="AJ133" s="111" t="s">
        <v>145</v>
      </c>
      <c r="AK133" s="111" t="s">
        <v>115</v>
      </c>
      <c r="AM133" s="116"/>
      <c r="AN133" s="116"/>
      <c r="AO133" s="116"/>
      <c r="AP133" s="116"/>
      <c r="AQ133" s="116"/>
      <c r="AR133" s="116"/>
      <c r="AS133" s="116"/>
      <c r="AT133" s="116"/>
      <c r="AU133" s="116"/>
      <c r="AV133" s="116"/>
      <c r="AW133" s="116"/>
      <c r="AX133" s="116"/>
      <c r="AY133" s="116"/>
      <c r="AZ133" s="116"/>
      <c r="BA133" s="116"/>
      <c r="BB133" s="116"/>
      <c r="BC133" s="116"/>
      <c r="BD133" s="116"/>
      <c r="BE133" s="116"/>
      <c r="BF133" s="116"/>
      <c r="BG133" s="116"/>
      <c r="BH133" s="116"/>
      <c r="BI133" s="116"/>
      <c r="BJ133" s="116"/>
      <c r="BK133" s="116"/>
      <c r="BL133" s="116"/>
      <c r="BM133" s="116"/>
      <c r="BN133" s="116"/>
      <c r="BO133" s="116"/>
      <c r="BP133" s="116"/>
      <c r="BQ133" s="116"/>
      <c r="BR133" s="116"/>
      <c r="BS133" s="116"/>
      <c r="BT133" s="116"/>
      <c r="BU133" s="116"/>
      <c r="BV133" s="116"/>
      <c r="BW133" s="116"/>
      <c r="BX133" s="116"/>
      <c r="BY133" s="116"/>
      <c r="BZ133" s="116"/>
      <c r="CA133" s="116"/>
      <c r="CB133" s="116"/>
      <c r="CC133" s="116"/>
      <c r="CD133" s="116"/>
      <c r="CE133" s="116"/>
      <c r="CF133" s="116"/>
      <c r="CG133" s="116"/>
      <c r="CH133" s="116"/>
      <c r="CI133" s="116"/>
      <c r="CJ133" s="116"/>
      <c r="CK133" s="116"/>
      <c r="CL133" s="116"/>
      <c r="CM133" s="116"/>
      <c r="CN133" s="116"/>
      <c r="CO133" s="116"/>
      <c r="CP133" s="116"/>
      <c r="CQ133" s="116"/>
      <c r="CR133" s="116"/>
      <c r="CS133" s="116"/>
      <c r="CT133" s="116"/>
      <c r="CU133" s="116"/>
      <c r="CV133" s="116"/>
      <c r="CW133" s="116"/>
    </row>
    <row r="134" spans="24:101" s="113" customFormat="1">
      <c r="X134" s="116"/>
      <c r="AJ134" s="111" t="s">
        <v>116</v>
      </c>
      <c r="AK134" s="111" t="s">
        <v>116</v>
      </c>
      <c r="AM134" s="116"/>
      <c r="AN134" s="116"/>
      <c r="AO134" s="116"/>
      <c r="AP134" s="116"/>
      <c r="AQ134" s="116"/>
      <c r="AR134" s="116"/>
      <c r="AS134" s="116"/>
      <c r="AT134" s="116"/>
      <c r="AU134" s="116"/>
      <c r="AV134" s="116"/>
      <c r="AW134" s="116"/>
      <c r="AX134" s="116"/>
      <c r="AY134" s="116"/>
      <c r="AZ134" s="116"/>
      <c r="BA134" s="116"/>
      <c r="BB134" s="116"/>
      <c r="BC134" s="116"/>
      <c r="BD134" s="116"/>
      <c r="BE134" s="116"/>
      <c r="BF134" s="116"/>
      <c r="BG134" s="116"/>
      <c r="BH134" s="116"/>
      <c r="BI134" s="116"/>
      <c r="BJ134" s="116"/>
      <c r="BK134" s="116"/>
      <c r="BL134" s="116"/>
      <c r="BM134" s="116"/>
      <c r="BN134" s="116"/>
      <c r="BO134" s="116"/>
      <c r="BP134" s="116"/>
      <c r="BQ134" s="116"/>
      <c r="BR134" s="116"/>
      <c r="BS134" s="116"/>
      <c r="BT134" s="116"/>
      <c r="BU134" s="116"/>
      <c r="BV134" s="116"/>
      <c r="BW134" s="116"/>
      <c r="BX134" s="116"/>
      <c r="BY134" s="116"/>
      <c r="BZ134" s="116"/>
      <c r="CA134" s="116"/>
      <c r="CB134" s="116"/>
      <c r="CC134" s="116"/>
      <c r="CD134" s="116"/>
      <c r="CE134" s="116"/>
      <c r="CF134" s="116"/>
      <c r="CG134" s="116"/>
      <c r="CH134" s="116"/>
      <c r="CI134" s="116"/>
      <c r="CJ134" s="116"/>
      <c r="CK134" s="116"/>
      <c r="CL134" s="116"/>
      <c r="CM134" s="116"/>
      <c r="CN134" s="116"/>
      <c r="CO134" s="116"/>
      <c r="CP134" s="116"/>
      <c r="CQ134" s="116"/>
      <c r="CR134" s="116"/>
      <c r="CS134" s="116"/>
      <c r="CT134" s="116"/>
      <c r="CU134" s="116"/>
      <c r="CV134" s="116"/>
      <c r="CW134" s="116"/>
    </row>
    <row r="135" spans="24:101" s="113" customFormat="1">
      <c r="X135" s="116"/>
      <c r="AJ135" s="79" t="s">
        <v>117</v>
      </c>
      <c r="AK135" s="79" t="s">
        <v>117</v>
      </c>
      <c r="AM135" s="116"/>
      <c r="AN135" s="116"/>
      <c r="AO135" s="116"/>
      <c r="AP135" s="116"/>
      <c r="AQ135" s="116"/>
      <c r="AR135" s="116"/>
      <c r="AS135" s="116"/>
      <c r="AT135" s="116"/>
      <c r="AU135" s="116"/>
      <c r="AV135" s="116"/>
      <c r="AW135" s="116"/>
      <c r="AX135" s="116"/>
      <c r="AY135" s="116"/>
      <c r="AZ135" s="116"/>
      <c r="BA135" s="116"/>
      <c r="BB135" s="116"/>
      <c r="BC135" s="116"/>
      <c r="BD135" s="116"/>
      <c r="BE135" s="116"/>
      <c r="BF135" s="116"/>
      <c r="BG135" s="116"/>
      <c r="BH135" s="116"/>
      <c r="BI135" s="116"/>
      <c r="BJ135" s="116"/>
      <c r="BK135" s="116"/>
      <c r="BL135" s="116"/>
      <c r="BM135" s="116"/>
      <c r="BN135" s="116"/>
      <c r="BO135" s="116"/>
      <c r="BP135" s="116"/>
      <c r="BQ135" s="116"/>
      <c r="BR135" s="116"/>
      <c r="BS135" s="116"/>
      <c r="BT135" s="116"/>
      <c r="BU135" s="116"/>
      <c r="BV135" s="116"/>
      <c r="BW135" s="116"/>
      <c r="BX135" s="116"/>
      <c r="BY135" s="116"/>
      <c r="BZ135" s="116"/>
      <c r="CA135" s="116"/>
      <c r="CB135" s="116"/>
      <c r="CC135" s="116"/>
      <c r="CD135" s="116"/>
      <c r="CE135" s="116"/>
      <c r="CF135" s="116"/>
      <c r="CG135" s="116"/>
      <c r="CH135" s="116"/>
      <c r="CI135" s="116"/>
      <c r="CJ135" s="116"/>
      <c r="CK135" s="116"/>
      <c r="CL135" s="116"/>
      <c r="CM135" s="116"/>
      <c r="CN135" s="116"/>
      <c r="CO135" s="116"/>
      <c r="CP135" s="116"/>
      <c r="CQ135" s="116"/>
      <c r="CR135" s="116"/>
      <c r="CS135" s="116"/>
      <c r="CT135" s="116"/>
      <c r="CU135" s="116"/>
      <c r="CV135" s="116"/>
      <c r="CW135" s="116"/>
    </row>
    <row r="136" spans="24:101" s="113" customFormat="1">
      <c r="X136" s="116"/>
      <c r="AJ136" s="79" t="s">
        <v>118</v>
      </c>
      <c r="AK136" s="79" t="s">
        <v>118</v>
      </c>
      <c r="AM136" s="116"/>
      <c r="AN136" s="116"/>
      <c r="AO136" s="116"/>
      <c r="AP136" s="116"/>
      <c r="AQ136" s="116"/>
      <c r="AR136" s="116"/>
      <c r="AS136" s="116"/>
      <c r="AT136" s="116"/>
      <c r="AU136" s="116"/>
      <c r="AV136" s="116"/>
      <c r="AW136" s="116"/>
      <c r="AX136" s="116"/>
      <c r="AY136" s="116"/>
      <c r="AZ136" s="116"/>
      <c r="BA136" s="116"/>
      <c r="BB136" s="116"/>
      <c r="BC136" s="116"/>
      <c r="BD136" s="116"/>
      <c r="BE136" s="116"/>
      <c r="BF136" s="116"/>
      <c r="BG136" s="116"/>
      <c r="BH136" s="116"/>
      <c r="BI136" s="116"/>
      <c r="BJ136" s="116"/>
      <c r="BK136" s="116"/>
      <c r="BL136" s="116"/>
      <c r="BM136" s="116"/>
      <c r="BN136" s="116"/>
      <c r="BO136" s="116"/>
      <c r="BP136" s="116"/>
      <c r="BQ136" s="116"/>
      <c r="BR136" s="116"/>
      <c r="BS136" s="116"/>
      <c r="BT136" s="116"/>
      <c r="BU136" s="116"/>
      <c r="BV136" s="116"/>
      <c r="BW136" s="116"/>
      <c r="BX136" s="116"/>
      <c r="BY136" s="116"/>
      <c r="BZ136" s="116"/>
      <c r="CA136" s="116"/>
      <c r="CB136" s="116"/>
      <c r="CC136" s="116"/>
      <c r="CD136" s="116"/>
      <c r="CE136" s="116"/>
      <c r="CF136" s="116"/>
      <c r="CG136" s="116"/>
      <c r="CH136" s="116"/>
      <c r="CI136" s="116"/>
      <c r="CJ136" s="116"/>
      <c r="CK136" s="116"/>
      <c r="CL136" s="116"/>
      <c r="CM136" s="116"/>
      <c r="CN136" s="116"/>
      <c r="CO136" s="116"/>
      <c r="CP136" s="116"/>
      <c r="CQ136" s="116"/>
      <c r="CR136" s="116"/>
      <c r="CS136" s="116"/>
      <c r="CT136" s="116"/>
      <c r="CU136" s="116"/>
      <c r="CV136" s="116"/>
      <c r="CW136" s="116"/>
    </row>
    <row r="137" spans="24:101" s="113" customFormat="1">
      <c r="X137" s="116"/>
      <c r="AJ137" s="111" t="s">
        <v>119</v>
      </c>
      <c r="AK137" s="111" t="s">
        <v>119</v>
      </c>
      <c r="AM137" s="116"/>
      <c r="AN137" s="116"/>
      <c r="AO137" s="116"/>
      <c r="AP137" s="116"/>
      <c r="AQ137" s="116"/>
      <c r="AR137" s="116"/>
      <c r="AS137" s="116"/>
      <c r="AT137" s="116"/>
      <c r="AU137" s="116"/>
      <c r="AV137" s="116"/>
      <c r="AW137" s="116"/>
      <c r="AX137" s="116"/>
      <c r="AY137" s="116"/>
      <c r="AZ137" s="116"/>
      <c r="BA137" s="116"/>
      <c r="BB137" s="116"/>
      <c r="BC137" s="116"/>
      <c r="BD137" s="116"/>
      <c r="BE137" s="116"/>
      <c r="BF137" s="116"/>
      <c r="BG137" s="116"/>
      <c r="BH137" s="116"/>
      <c r="BI137" s="116"/>
      <c r="BJ137" s="116"/>
      <c r="BK137" s="116"/>
      <c r="BL137" s="116"/>
      <c r="BM137" s="116"/>
      <c r="BN137" s="116"/>
      <c r="BO137" s="116"/>
      <c r="BP137" s="116"/>
      <c r="BQ137" s="116"/>
      <c r="BR137" s="116"/>
      <c r="BS137" s="116"/>
      <c r="BT137" s="116"/>
      <c r="BU137" s="116"/>
      <c r="BV137" s="116"/>
      <c r="BW137" s="116"/>
      <c r="BX137" s="116"/>
      <c r="BY137" s="116"/>
      <c r="BZ137" s="116"/>
      <c r="CA137" s="116"/>
      <c r="CB137" s="116"/>
      <c r="CC137" s="116"/>
      <c r="CD137" s="116"/>
      <c r="CE137" s="116"/>
      <c r="CF137" s="116"/>
      <c r="CG137" s="116"/>
      <c r="CH137" s="116"/>
      <c r="CI137" s="116"/>
      <c r="CJ137" s="116"/>
      <c r="CK137" s="116"/>
      <c r="CL137" s="116"/>
      <c r="CM137" s="116"/>
      <c r="CN137" s="116"/>
      <c r="CO137" s="116"/>
      <c r="CP137" s="116"/>
      <c r="CQ137" s="116"/>
      <c r="CR137" s="116"/>
      <c r="CS137" s="116"/>
      <c r="CT137" s="116"/>
      <c r="CU137" s="116"/>
      <c r="CV137" s="116"/>
      <c r="CW137" s="116"/>
    </row>
    <row r="138" spans="24:101" s="113" customFormat="1">
      <c r="X138" s="116"/>
      <c r="AJ138" s="111" t="s">
        <v>120</v>
      </c>
      <c r="AK138" s="111" t="s">
        <v>120</v>
      </c>
      <c r="AM138" s="116"/>
      <c r="AN138" s="116"/>
      <c r="AO138" s="116"/>
      <c r="AP138" s="116"/>
      <c r="AQ138" s="116"/>
      <c r="AR138" s="116"/>
      <c r="AS138" s="116"/>
      <c r="AT138" s="116"/>
      <c r="AU138" s="116"/>
      <c r="AV138" s="116"/>
      <c r="AW138" s="116"/>
      <c r="AX138" s="116"/>
      <c r="AY138" s="116"/>
      <c r="AZ138" s="116"/>
      <c r="BA138" s="116"/>
      <c r="BB138" s="116"/>
      <c r="BC138" s="116"/>
      <c r="BD138" s="116"/>
      <c r="BE138" s="116"/>
      <c r="BF138" s="116"/>
      <c r="BG138" s="116"/>
      <c r="BH138" s="116"/>
      <c r="BI138" s="116"/>
      <c r="BJ138" s="116"/>
      <c r="BK138" s="116"/>
      <c r="BL138" s="116"/>
      <c r="BM138" s="116"/>
      <c r="BN138" s="116"/>
      <c r="BO138" s="116"/>
      <c r="BP138" s="116"/>
      <c r="BQ138" s="116"/>
      <c r="BR138" s="116"/>
      <c r="BS138" s="116"/>
      <c r="BT138" s="116"/>
      <c r="BU138" s="116"/>
      <c r="BV138" s="116"/>
      <c r="BW138" s="116"/>
      <c r="BX138" s="116"/>
      <c r="BY138" s="116"/>
      <c r="BZ138" s="116"/>
      <c r="CA138" s="116"/>
      <c r="CB138" s="116"/>
      <c r="CC138" s="116"/>
      <c r="CD138" s="116"/>
      <c r="CE138" s="116"/>
      <c r="CF138" s="116"/>
      <c r="CG138" s="116"/>
      <c r="CH138" s="116"/>
      <c r="CI138" s="116"/>
      <c r="CJ138" s="116"/>
      <c r="CK138" s="116"/>
      <c r="CL138" s="116"/>
      <c r="CM138" s="116"/>
      <c r="CN138" s="116"/>
      <c r="CO138" s="116"/>
      <c r="CP138" s="116"/>
      <c r="CQ138" s="116"/>
      <c r="CR138" s="116"/>
      <c r="CS138" s="116"/>
      <c r="CT138" s="116"/>
      <c r="CU138" s="116"/>
      <c r="CV138" s="116"/>
      <c r="CW138" s="116"/>
    </row>
    <row r="139" spans="24:101" s="113" customFormat="1">
      <c r="X139" s="116"/>
      <c r="AJ139" s="111" t="s">
        <v>121</v>
      </c>
      <c r="AK139" s="111" t="s">
        <v>121</v>
      </c>
      <c r="AM139" s="116"/>
      <c r="AN139" s="116"/>
      <c r="AO139" s="116"/>
      <c r="AP139" s="116"/>
      <c r="AQ139" s="116"/>
      <c r="AR139" s="116"/>
      <c r="AS139" s="116"/>
      <c r="AT139" s="116"/>
      <c r="AU139" s="116"/>
      <c r="AV139" s="116"/>
      <c r="AW139" s="116"/>
      <c r="AX139" s="116"/>
      <c r="AY139" s="116"/>
      <c r="AZ139" s="116"/>
      <c r="BA139" s="116"/>
      <c r="BB139" s="116"/>
      <c r="BC139" s="116"/>
      <c r="BD139" s="116"/>
      <c r="BE139" s="116"/>
      <c r="BF139" s="116"/>
      <c r="BG139" s="116"/>
      <c r="BH139" s="116"/>
      <c r="BI139" s="116"/>
      <c r="BJ139" s="116"/>
      <c r="BK139" s="116"/>
      <c r="BL139" s="116"/>
      <c r="BM139" s="116"/>
      <c r="BN139" s="116"/>
      <c r="BO139" s="116"/>
      <c r="BP139" s="116"/>
      <c r="BQ139" s="116"/>
      <c r="BR139" s="116"/>
      <c r="BS139" s="116"/>
      <c r="BT139" s="116"/>
      <c r="BU139" s="116"/>
      <c r="BV139" s="116"/>
      <c r="BW139" s="116"/>
      <c r="BX139" s="116"/>
      <c r="BY139" s="116"/>
      <c r="BZ139" s="116"/>
      <c r="CA139" s="116"/>
      <c r="CB139" s="116"/>
      <c r="CC139" s="116"/>
      <c r="CD139" s="116"/>
      <c r="CE139" s="116"/>
      <c r="CF139" s="116"/>
      <c r="CG139" s="116"/>
      <c r="CH139" s="116"/>
      <c r="CI139" s="116"/>
      <c r="CJ139" s="116"/>
      <c r="CK139" s="116"/>
      <c r="CL139" s="116"/>
      <c r="CM139" s="116"/>
      <c r="CN139" s="116"/>
      <c r="CO139" s="116"/>
      <c r="CP139" s="116"/>
      <c r="CQ139" s="116"/>
      <c r="CR139" s="116"/>
      <c r="CS139" s="116"/>
      <c r="CT139" s="116"/>
      <c r="CU139" s="116"/>
      <c r="CV139" s="116"/>
      <c r="CW139" s="116"/>
    </row>
    <row r="140" spans="24:101" s="113" customFormat="1">
      <c r="X140" s="116"/>
      <c r="AJ140" s="111" t="s">
        <v>122</v>
      </c>
      <c r="AK140" s="111" t="s">
        <v>122</v>
      </c>
      <c r="AM140" s="116"/>
      <c r="AN140" s="116"/>
      <c r="AO140" s="116"/>
      <c r="AP140" s="116"/>
      <c r="AQ140" s="116"/>
      <c r="AR140" s="116"/>
      <c r="AS140" s="116"/>
      <c r="AT140" s="116"/>
      <c r="AU140" s="116"/>
      <c r="AV140" s="116"/>
      <c r="AW140" s="116"/>
      <c r="AX140" s="116"/>
      <c r="AY140" s="116"/>
      <c r="AZ140" s="116"/>
      <c r="BA140" s="116"/>
      <c r="BB140" s="116"/>
      <c r="BC140" s="116"/>
      <c r="BD140" s="116"/>
      <c r="BE140" s="116"/>
      <c r="BF140" s="116"/>
      <c r="BG140" s="116"/>
      <c r="BH140" s="116"/>
      <c r="BI140" s="116"/>
      <c r="BJ140" s="116"/>
      <c r="BK140" s="116"/>
      <c r="BL140" s="116"/>
      <c r="BM140" s="116"/>
      <c r="BN140" s="116"/>
      <c r="BO140" s="116"/>
      <c r="BP140" s="116"/>
      <c r="BQ140" s="116"/>
      <c r="BR140" s="116"/>
      <c r="BS140" s="116"/>
      <c r="BT140" s="116"/>
      <c r="BU140" s="116"/>
      <c r="BV140" s="116"/>
      <c r="BW140" s="116"/>
      <c r="BX140" s="116"/>
      <c r="BY140" s="116"/>
      <c r="BZ140" s="116"/>
      <c r="CA140" s="116"/>
      <c r="CB140" s="116"/>
      <c r="CC140" s="116"/>
      <c r="CD140" s="116"/>
      <c r="CE140" s="116"/>
      <c r="CF140" s="116"/>
      <c r="CG140" s="116"/>
      <c r="CH140" s="116"/>
      <c r="CI140" s="116"/>
      <c r="CJ140" s="116"/>
      <c r="CK140" s="116"/>
      <c r="CL140" s="116"/>
      <c r="CM140" s="116"/>
      <c r="CN140" s="116"/>
      <c r="CO140" s="116"/>
      <c r="CP140" s="116"/>
      <c r="CQ140" s="116"/>
      <c r="CR140" s="116"/>
      <c r="CS140" s="116"/>
      <c r="CT140" s="116"/>
      <c r="CU140" s="116"/>
      <c r="CV140" s="116"/>
      <c r="CW140" s="116"/>
    </row>
    <row r="141" spans="24:101" s="113" customFormat="1">
      <c r="X141" s="116"/>
      <c r="AJ141" s="111" t="s">
        <v>123</v>
      </c>
      <c r="AK141" s="111" t="s">
        <v>123</v>
      </c>
      <c r="AM141" s="116"/>
      <c r="AN141" s="116"/>
      <c r="AO141" s="116"/>
      <c r="AP141" s="116"/>
      <c r="AQ141" s="116"/>
      <c r="AR141" s="116"/>
      <c r="AS141" s="116"/>
      <c r="AT141" s="116"/>
      <c r="AU141" s="116"/>
      <c r="AV141" s="116"/>
      <c r="AW141" s="116"/>
      <c r="AX141" s="116"/>
      <c r="AY141" s="116"/>
      <c r="AZ141" s="116"/>
      <c r="BA141" s="116"/>
      <c r="BB141" s="116"/>
      <c r="BC141" s="116"/>
      <c r="BD141" s="116"/>
      <c r="BE141" s="116"/>
      <c r="BF141" s="116"/>
      <c r="BG141" s="116"/>
      <c r="BH141" s="116"/>
      <c r="BI141" s="116"/>
      <c r="BJ141" s="116"/>
      <c r="BK141" s="116"/>
      <c r="BL141" s="116"/>
      <c r="BM141" s="116"/>
      <c r="BN141" s="116"/>
      <c r="BO141" s="116"/>
      <c r="BP141" s="116"/>
      <c r="BQ141" s="116"/>
      <c r="BR141" s="116"/>
      <c r="BS141" s="116"/>
      <c r="BT141" s="116"/>
      <c r="BU141" s="116"/>
      <c r="BV141" s="116"/>
      <c r="BW141" s="116"/>
      <c r="BX141" s="116"/>
      <c r="BY141" s="116"/>
      <c r="BZ141" s="116"/>
      <c r="CA141" s="116"/>
      <c r="CB141" s="116"/>
      <c r="CC141" s="116"/>
      <c r="CD141" s="116"/>
      <c r="CE141" s="116"/>
      <c r="CF141" s="116"/>
      <c r="CG141" s="116"/>
      <c r="CH141" s="116"/>
      <c r="CI141" s="116"/>
      <c r="CJ141" s="116"/>
      <c r="CK141" s="116"/>
      <c r="CL141" s="116"/>
      <c r="CM141" s="116"/>
      <c r="CN141" s="116"/>
      <c r="CO141" s="116"/>
      <c r="CP141" s="116"/>
      <c r="CQ141" s="116"/>
      <c r="CR141" s="116"/>
      <c r="CS141" s="116"/>
      <c r="CT141" s="116"/>
      <c r="CU141" s="116"/>
      <c r="CV141" s="116"/>
      <c r="CW141" s="116"/>
    </row>
    <row r="142" spans="24:101" s="113" customFormat="1">
      <c r="X142" s="116"/>
      <c r="AJ142" s="111" t="s">
        <v>146</v>
      </c>
      <c r="AK142" s="111" t="s">
        <v>80</v>
      </c>
      <c r="AM142" s="116"/>
      <c r="AN142" s="116"/>
      <c r="AO142" s="116"/>
      <c r="AP142" s="116"/>
      <c r="AQ142" s="116"/>
      <c r="AR142" s="116"/>
      <c r="AS142" s="116"/>
      <c r="AT142" s="116"/>
      <c r="AU142" s="116"/>
      <c r="AV142" s="116"/>
      <c r="AW142" s="116"/>
      <c r="AX142" s="116"/>
      <c r="AY142" s="116"/>
      <c r="AZ142" s="116"/>
      <c r="BA142" s="116"/>
      <c r="BB142" s="116"/>
      <c r="BC142" s="116"/>
      <c r="BD142" s="116"/>
      <c r="BE142" s="116"/>
      <c r="BF142" s="116"/>
      <c r="BG142" s="116"/>
      <c r="BH142" s="116"/>
      <c r="BI142" s="116"/>
      <c r="BJ142" s="116"/>
      <c r="BK142" s="116"/>
      <c r="BL142" s="116"/>
      <c r="BM142" s="116"/>
      <c r="BN142" s="116"/>
      <c r="BO142" s="116"/>
      <c r="BP142" s="116"/>
      <c r="BQ142" s="116"/>
      <c r="BR142" s="116"/>
      <c r="BS142" s="116"/>
      <c r="BT142" s="116"/>
      <c r="BU142" s="116"/>
      <c r="BV142" s="116"/>
      <c r="BW142" s="116"/>
      <c r="BX142" s="116"/>
      <c r="BY142" s="116"/>
      <c r="BZ142" s="116"/>
      <c r="CA142" s="116"/>
      <c r="CB142" s="116"/>
      <c r="CC142" s="116"/>
      <c r="CD142" s="116"/>
      <c r="CE142" s="116"/>
      <c r="CF142" s="116"/>
      <c r="CG142" s="116"/>
      <c r="CH142" s="116"/>
      <c r="CI142" s="116"/>
      <c r="CJ142" s="116"/>
      <c r="CK142" s="116"/>
      <c r="CL142" s="116"/>
      <c r="CM142" s="116"/>
      <c r="CN142" s="116"/>
      <c r="CO142" s="116"/>
      <c r="CP142" s="116"/>
      <c r="CQ142" s="116"/>
      <c r="CR142" s="116"/>
      <c r="CS142" s="116"/>
      <c r="CT142" s="116"/>
      <c r="CU142" s="116"/>
      <c r="CV142" s="116"/>
      <c r="CW142" s="116"/>
    </row>
    <row r="143" spans="24:101" s="113" customFormat="1">
      <c r="X143" s="116"/>
      <c r="AJ143" s="111" t="s">
        <v>124</v>
      </c>
      <c r="AK143" s="111" t="s">
        <v>124</v>
      </c>
      <c r="AM143" s="116"/>
      <c r="AN143" s="116"/>
      <c r="AO143" s="116"/>
      <c r="AP143" s="116"/>
      <c r="AQ143" s="116"/>
      <c r="AR143" s="116"/>
      <c r="AS143" s="116"/>
      <c r="AT143" s="116"/>
      <c r="AU143" s="116"/>
      <c r="AV143" s="116"/>
      <c r="AW143" s="116"/>
      <c r="AX143" s="116"/>
      <c r="AY143" s="116"/>
      <c r="AZ143" s="116"/>
      <c r="BA143" s="116"/>
      <c r="BB143" s="116"/>
      <c r="BC143" s="116"/>
      <c r="BD143" s="116"/>
      <c r="BE143" s="116"/>
      <c r="BF143" s="116"/>
      <c r="BG143" s="116"/>
      <c r="BH143" s="116"/>
      <c r="BI143" s="116"/>
      <c r="BJ143" s="116"/>
      <c r="BK143" s="116"/>
      <c r="BL143" s="116"/>
      <c r="BM143" s="116"/>
      <c r="BN143" s="116"/>
      <c r="BO143" s="116"/>
      <c r="BP143" s="116"/>
      <c r="BQ143" s="116"/>
      <c r="BR143" s="116"/>
      <c r="BS143" s="116"/>
      <c r="BT143" s="116"/>
      <c r="BU143" s="116"/>
      <c r="BV143" s="116"/>
      <c r="BW143" s="116"/>
      <c r="BX143" s="116"/>
      <c r="BY143" s="116"/>
      <c r="BZ143" s="116"/>
      <c r="CA143" s="116"/>
      <c r="CB143" s="116"/>
      <c r="CC143" s="116"/>
      <c r="CD143" s="116"/>
      <c r="CE143" s="116"/>
      <c r="CF143" s="116"/>
      <c r="CG143" s="116"/>
      <c r="CH143" s="116"/>
      <c r="CI143" s="116"/>
      <c r="CJ143" s="116"/>
      <c r="CK143" s="116"/>
      <c r="CL143" s="116"/>
      <c r="CM143" s="116"/>
      <c r="CN143" s="116"/>
      <c r="CO143" s="116"/>
      <c r="CP143" s="116"/>
      <c r="CQ143" s="116"/>
      <c r="CR143" s="116"/>
      <c r="CS143" s="116"/>
      <c r="CT143" s="116"/>
      <c r="CU143" s="116"/>
      <c r="CV143" s="116"/>
      <c r="CW143" s="116"/>
    </row>
    <row r="144" spans="24:101" s="113" customFormat="1">
      <c r="X144" s="116"/>
      <c r="AJ144" s="111" t="s">
        <v>125</v>
      </c>
      <c r="AK144" s="111" t="s">
        <v>125</v>
      </c>
      <c r="AM144" s="116"/>
      <c r="AN144" s="116"/>
      <c r="AO144" s="116"/>
      <c r="AP144" s="116"/>
      <c r="AQ144" s="116"/>
      <c r="AR144" s="116"/>
      <c r="AS144" s="116"/>
      <c r="AT144" s="116"/>
      <c r="AU144" s="116"/>
      <c r="AV144" s="116"/>
      <c r="AW144" s="116"/>
      <c r="AX144" s="116"/>
      <c r="AY144" s="116"/>
      <c r="AZ144" s="116"/>
      <c r="BA144" s="116"/>
      <c r="BB144" s="116"/>
      <c r="BC144" s="116"/>
      <c r="BD144" s="116"/>
      <c r="BE144" s="116"/>
      <c r="BF144" s="116"/>
      <c r="BG144" s="116"/>
      <c r="BH144" s="116"/>
      <c r="BI144" s="116"/>
      <c r="BJ144" s="116"/>
      <c r="BK144" s="116"/>
      <c r="BL144" s="116"/>
      <c r="BM144" s="116"/>
      <c r="BN144" s="116"/>
      <c r="BO144" s="116"/>
      <c r="BP144" s="116"/>
      <c r="BQ144" s="116"/>
      <c r="BR144" s="116"/>
      <c r="BS144" s="116"/>
      <c r="BT144" s="116"/>
      <c r="BU144" s="116"/>
      <c r="BV144" s="116"/>
      <c r="BW144" s="116"/>
      <c r="BX144" s="116"/>
      <c r="BY144" s="116"/>
      <c r="BZ144" s="116"/>
      <c r="CA144" s="116"/>
      <c r="CB144" s="116"/>
      <c r="CC144" s="116"/>
      <c r="CD144" s="116"/>
      <c r="CE144" s="116"/>
      <c r="CF144" s="116"/>
      <c r="CG144" s="116"/>
      <c r="CH144" s="116"/>
      <c r="CI144" s="116"/>
      <c r="CJ144" s="116"/>
      <c r="CK144" s="116"/>
      <c r="CL144" s="116"/>
      <c r="CM144" s="116"/>
      <c r="CN144" s="116"/>
      <c r="CO144" s="116"/>
      <c r="CP144" s="116"/>
      <c r="CQ144" s="116"/>
      <c r="CR144" s="116"/>
      <c r="CS144" s="116"/>
      <c r="CT144" s="116"/>
      <c r="CU144" s="116"/>
      <c r="CV144" s="116"/>
      <c r="CW144" s="116"/>
    </row>
    <row r="145" spans="24:101" s="113" customFormat="1">
      <c r="X145" s="116"/>
      <c r="AJ145" s="79" t="s">
        <v>126</v>
      </c>
      <c r="AK145" s="79" t="s">
        <v>126</v>
      </c>
      <c r="AM145" s="116"/>
      <c r="AN145" s="116"/>
      <c r="AO145" s="116"/>
      <c r="AP145" s="116"/>
      <c r="AQ145" s="116"/>
      <c r="AR145" s="116"/>
      <c r="AS145" s="116"/>
      <c r="AT145" s="116"/>
      <c r="AU145" s="116"/>
      <c r="AV145" s="116"/>
      <c r="AW145" s="116"/>
      <c r="AX145" s="116"/>
      <c r="AY145" s="116"/>
      <c r="AZ145" s="116"/>
      <c r="BA145" s="116"/>
      <c r="BB145" s="116"/>
      <c r="BC145" s="116"/>
      <c r="BD145" s="116"/>
      <c r="BE145" s="116"/>
      <c r="BF145" s="116"/>
      <c r="BG145" s="116"/>
      <c r="BH145" s="116"/>
      <c r="BI145" s="116"/>
      <c r="BJ145" s="116"/>
      <c r="BK145" s="116"/>
      <c r="BL145" s="116"/>
      <c r="BM145" s="116"/>
      <c r="BN145" s="116"/>
      <c r="BO145" s="116"/>
      <c r="BP145" s="116"/>
      <c r="BQ145" s="116"/>
      <c r="BR145" s="116"/>
      <c r="BS145" s="116"/>
      <c r="BT145" s="116"/>
      <c r="BU145" s="116"/>
      <c r="BV145" s="116"/>
      <c r="BW145" s="116"/>
      <c r="BX145" s="116"/>
      <c r="BY145" s="116"/>
      <c r="BZ145" s="116"/>
      <c r="CA145" s="116"/>
      <c r="CB145" s="116"/>
      <c r="CC145" s="116"/>
      <c r="CD145" s="116"/>
      <c r="CE145" s="116"/>
      <c r="CF145" s="116"/>
      <c r="CG145" s="116"/>
      <c r="CH145" s="116"/>
      <c r="CI145" s="116"/>
      <c r="CJ145" s="116"/>
      <c r="CK145" s="116"/>
      <c r="CL145" s="116"/>
      <c r="CM145" s="116"/>
      <c r="CN145" s="116"/>
      <c r="CO145" s="116"/>
      <c r="CP145" s="116"/>
      <c r="CQ145" s="116"/>
      <c r="CR145" s="116"/>
      <c r="CS145" s="116"/>
      <c r="CT145" s="116"/>
      <c r="CU145" s="116"/>
      <c r="CV145" s="116"/>
      <c r="CW145" s="116"/>
    </row>
    <row r="146" spans="24:101" s="113" customFormat="1">
      <c r="X146" s="116"/>
      <c r="AJ146" s="79" t="s">
        <v>147</v>
      </c>
      <c r="AK146" s="79" t="s">
        <v>127</v>
      </c>
      <c r="AM146" s="116"/>
      <c r="AN146" s="116"/>
      <c r="AO146" s="116"/>
      <c r="AP146" s="116"/>
      <c r="AQ146" s="116"/>
      <c r="AR146" s="116"/>
      <c r="AS146" s="116"/>
      <c r="AT146" s="116"/>
      <c r="AU146" s="116"/>
      <c r="AV146" s="116"/>
      <c r="AW146" s="116"/>
      <c r="AX146" s="116"/>
      <c r="AY146" s="116"/>
      <c r="AZ146" s="116"/>
      <c r="BA146" s="116"/>
      <c r="BB146" s="116"/>
      <c r="BC146" s="116"/>
      <c r="BD146" s="116"/>
      <c r="BE146" s="116"/>
      <c r="BF146" s="116"/>
      <c r="BG146" s="116"/>
      <c r="BH146" s="116"/>
      <c r="BI146" s="116"/>
      <c r="BJ146" s="116"/>
      <c r="BK146" s="116"/>
      <c r="BL146" s="116"/>
      <c r="BM146" s="116"/>
      <c r="BN146" s="116"/>
      <c r="BO146" s="116"/>
      <c r="BP146" s="116"/>
      <c r="BQ146" s="116"/>
      <c r="BR146" s="116"/>
      <c r="BS146" s="116"/>
      <c r="BT146" s="116"/>
      <c r="BU146" s="116"/>
      <c r="BV146" s="116"/>
      <c r="BW146" s="116"/>
      <c r="BX146" s="116"/>
      <c r="BY146" s="116"/>
      <c r="BZ146" s="116"/>
      <c r="CA146" s="116"/>
      <c r="CB146" s="116"/>
      <c r="CC146" s="116"/>
      <c r="CD146" s="116"/>
      <c r="CE146" s="116"/>
      <c r="CF146" s="116"/>
      <c r="CG146" s="116"/>
      <c r="CH146" s="116"/>
      <c r="CI146" s="116"/>
      <c r="CJ146" s="116"/>
      <c r="CK146" s="116"/>
      <c r="CL146" s="116"/>
      <c r="CM146" s="116"/>
      <c r="CN146" s="116"/>
      <c r="CO146" s="116"/>
      <c r="CP146" s="116"/>
      <c r="CQ146" s="116"/>
      <c r="CR146" s="116"/>
      <c r="CS146" s="116"/>
      <c r="CT146" s="116"/>
      <c r="CU146" s="116"/>
      <c r="CV146" s="116"/>
      <c r="CW146" s="116"/>
    </row>
    <row r="147" spans="24:101" s="113" customFormat="1">
      <c r="X147" s="116"/>
      <c r="AJ147" s="119" t="s">
        <v>128</v>
      </c>
      <c r="AK147" s="119" t="s">
        <v>128</v>
      </c>
      <c r="AM147" s="116"/>
      <c r="AN147" s="116"/>
      <c r="AO147" s="116"/>
      <c r="AP147" s="116"/>
      <c r="AQ147" s="116"/>
      <c r="AR147" s="116"/>
      <c r="AS147" s="116"/>
      <c r="AT147" s="116"/>
      <c r="AU147" s="116"/>
      <c r="AV147" s="116"/>
      <c r="AW147" s="116"/>
      <c r="AX147" s="116"/>
      <c r="AY147" s="116"/>
      <c r="AZ147" s="116"/>
      <c r="BA147" s="116"/>
      <c r="BB147" s="116"/>
      <c r="BC147" s="116"/>
      <c r="BD147" s="116"/>
      <c r="BE147" s="116"/>
      <c r="BF147" s="116"/>
      <c r="BG147" s="116"/>
      <c r="BH147" s="116"/>
      <c r="BI147" s="116"/>
      <c r="BJ147" s="116"/>
      <c r="BK147" s="116"/>
      <c r="BL147" s="116"/>
      <c r="BM147" s="116"/>
      <c r="BN147" s="116"/>
      <c r="BO147" s="116"/>
      <c r="BP147" s="116"/>
      <c r="BQ147" s="116"/>
      <c r="BR147" s="116"/>
      <c r="BS147" s="116"/>
      <c r="BT147" s="116"/>
      <c r="BU147" s="116"/>
      <c r="BV147" s="116"/>
      <c r="BW147" s="116"/>
      <c r="BX147" s="116"/>
      <c r="BY147" s="116"/>
      <c r="BZ147" s="116"/>
      <c r="CA147" s="116"/>
      <c r="CB147" s="116"/>
      <c r="CC147" s="116"/>
      <c r="CD147" s="116"/>
      <c r="CE147" s="116"/>
      <c r="CF147" s="116"/>
      <c r="CG147" s="116"/>
      <c r="CH147" s="116"/>
      <c r="CI147" s="116"/>
      <c r="CJ147" s="116"/>
      <c r="CK147" s="116"/>
      <c r="CL147" s="116"/>
      <c r="CM147" s="116"/>
      <c r="CN147" s="116"/>
      <c r="CO147" s="116"/>
      <c r="CP147" s="116"/>
      <c r="CQ147" s="116"/>
      <c r="CR147" s="116"/>
      <c r="CS147" s="116"/>
      <c r="CT147" s="116"/>
      <c r="CU147" s="116"/>
      <c r="CV147" s="116"/>
      <c r="CW147" s="116"/>
    </row>
    <row r="148" spans="24:101" s="113" customFormat="1">
      <c r="X148" s="116"/>
      <c r="AJ148" s="123" t="s">
        <v>152</v>
      </c>
      <c r="AK148" s="123" t="s">
        <v>156</v>
      </c>
      <c r="AM148" s="116"/>
      <c r="AN148" s="116"/>
      <c r="AO148" s="116"/>
      <c r="AP148" s="116"/>
      <c r="AQ148" s="116"/>
      <c r="AR148" s="116"/>
      <c r="AS148" s="116"/>
      <c r="AT148" s="116"/>
      <c r="AU148" s="116"/>
      <c r="AV148" s="116"/>
      <c r="AW148" s="116"/>
      <c r="AX148" s="116"/>
      <c r="AY148" s="116"/>
      <c r="AZ148" s="116"/>
      <c r="BA148" s="116"/>
      <c r="BB148" s="116"/>
      <c r="BC148" s="116"/>
      <c r="BD148" s="116"/>
      <c r="BE148" s="116"/>
      <c r="BF148" s="116"/>
      <c r="BG148" s="116"/>
      <c r="BH148" s="116"/>
      <c r="BI148" s="116"/>
      <c r="BJ148" s="116"/>
      <c r="BK148" s="116"/>
      <c r="BL148" s="116"/>
      <c r="BM148" s="116"/>
      <c r="BN148" s="116"/>
      <c r="BO148" s="116"/>
      <c r="BP148" s="116"/>
      <c r="BQ148" s="116"/>
      <c r="BR148" s="116"/>
      <c r="BS148" s="116"/>
      <c r="BT148" s="116"/>
      <c r="BU148" s="116"/>
      <c r="BV148" s="116"/>
      <c r="BW148" s="116"/>
      <c r="BX148" s="116"/>
      <c r="BY148" s="116"/>
      <c r="BZ148" s="116"/>
      <c r="CA148" s="116"/>
      <c r="CB148" s="116"/>
      <c r="CC148" s="116"/>
      <c r="CD148" s="116"/>
      <c r="CE148" s="116"/>
      <c r="CF148" s="116"/>
      <c r="CG148" s="116"/>
      <c r="CH148" s="116"/>
      <c r="CI148" s="116"/>
      <c r="CJ148" s="116"/>
      <c r="CK148" s="116"/>
      <c r="CL148" s="116"/>
      <c r="CM148" s="116"/>
      <c r="CN148" s="116"/>
      <c r="CO148" s="116"/>
      <c r="CP148" s="116"/>
      <c r="CQ148" s="116"/>
      <c r="CR148" s="116"/>
      <c r="CS148" s="116"/>
      <c r="CT148" s="116"/>
      <c r="CU148" s="116"/>
      <c r="CV148" s="116"/>
      <c r="CW148" s="116"/>
    </row>
    <row r="149" spans="24:101" s="113" customFormat="1">
      <c r="X149" s="116"/>
      <c r="AM149" s="116"/>
      <c r="AN149" s="116"/>
      <c r="AO149" s="116"/>
      <c r="AP149" s="116"/>
      <c r="AQ149" s="116"/>
      <c r="AR149" s="116"/>
      <c r="AS149" s="116"/>
      <c r="AT149" s="116"/>
      <c r="AU149" s="116"/>
      <c r="AV149" s="116"/>
      <c r="AW149" s="116"/>
      <c r="AX149" s="116"/>
      <c r="AY149" s="116"/>
      <c r="AZ149" s="116"/>
      <c r="BA149" s="116"/>
      <c r="BB149" s="116"/>
      <c r="BC149" s="116"/>
      <c r="BD149" s="116"/>
      <c r="BE149" s="116"/>
      <c r="BF149" s="116"/>
      <c r="BG149" s="116"/>
      <c r="BH149" s="116"/>
      <c r="BI149" s="116"/>
      <c r="BJ149" s="116"/>
      <c r="BK149" s="116"/>
      <c r="BL149" s="116"/>
      <c r="BM149" s="116"/>
      <c r="BN149" s="116"/>
      <c r="BO149" s="116"/>
      <c r="BP149" s="116"/>
      <c r="BQ149" s="116"/>
      <c r="BR149" s="116"/>
      <c r="BS149" s="116"/>
      <c r="BT149" s="116"/>
      <c r="BU149" s="116"/>
      <c r="BV149" s="116"/>
      <c r="BW149" s="116"/>
      <c r="BX149" s="116"/>
      <c r="BY149" s="116"/>
      <c r="BZ149" s="116"/>
      <c r="CA149" s="116"/>
      <c r="CB149" s="116"/>
      <c r="CC149" s="116"/>
      <c r="CD149" s="116"/>
      <c r="CE149" s="116"/>
      <c r="CF149" s="116"/>
      <c r="CG149" s="116"/>
      <c r="CH149" s="116"/>
      <c r="CI149" s="116"/>
      <c r="CJ149" s="116"/>
      <c r="CK149" s="116"/>
      <c r="CL149" s="116"/>
      <c r="CM149" s="116"/>
      <c r="CN149" s="116"/>
      <c r="CO149" s="116"/>
      <c r="CP149" s="116"/>
      <c r="CQ149" s="116"/>
      <c r="CR149" s="116"/>
      <c r="CS149" s="116"/>
      <c r="CT149" s="116"/>
      <c r="CU149" s="116"/>
      <c r="CV149" s="116"/>
      <c r="CW149" s="116"/>
    </row>
    <row r="150" spans="24:101" s="113" customFormat="1">
      <c r="X150" s="116"/>
      <c r="AM150" s="116"/>
      <c r="AN150" s="116"/>
      <c r="AO150" s="116"/>
      <c r="AP150" s="116"/>
      <c r="AQ150" s="116"/>
      <c r="AR150" s="116"/>
      <c r="AS150" s="116"/>
      <c r="AT150" s="116"/>
      <c r="AU150" s="116"/>
      <c r="AV150" s="116"/>
      <c r="AW150" s="116"/>
      <c r="AX150" s="116"/>
      <c r="AY150" s="116"/>
      <c r="AZ150" s="116"/>
      <c r="BA150" s="116"/>
      <c r="BB150" s="116"/>
      <c r="BC150" s="116"/>
      <c r="BD150" s="116"/>
      <c r="BE150" s="116"/>
      <c r="BF150" s="116"/>
      <c r="BG150" s="116"/>
      <c r="BH150" s="116"/>
      <c r="BI150" s="116"/>
      <c r="BJ150" s="116"/>
      <c r="BK150" s="116"/>
      <c r="BL150" s="116"/>
      <c r="BM150" s="116"/>
      <c r="BN150" s="116"/>
      <c r="BO150" s="116"/>
      <c r="BP150" s="116"/>
      <c r="BQ150" s="116"/>
      <c r="BR150" s="116"/>
      <c r="BS150" s="116"/>
      <c r="BT150" s="116"/>
      <c r="BU150" s="116"/>
      <c r="BV150" s="116"/>
      <c r="BW150" s="116"/>
      <c r="BX150" s="116"/>
      <c r="BY150" s="116"/>
      <c r="BZ150" s="116"/>
      <c r="CA150" s="116"/>
      <c r="CB150" s="116"/>
      <c r="CC150" s="116"/>
      <c r="CD150" s="116"/>
      <c r="CE150" s="116"/>
      <c r="CF150" s="116"/>
      <c r="CG150" s="116"/>
      <c r="CH150" s="116"/>
      <c r="CI150" s="116"/>
      <c r="CJ150" s="116"/>
      <c r="CK150" s="116"/>
      <c r="CL150" s="116"/>
      <c r="CM150" s="116"/>
      <c r="CN150" s="116"/>
      <c r="CO150" s="116"/>
      <c r="CP150" s="116"/>
      <c r="CQ150" s="116"/>
      <c r="CR150" s="116"/>
      <c r="CS150" s="116"/>
      <c r="CT150" s="116"/>
      <c r="CU150" s="116"/>
      <c r="CV150" s="116"/>
      <c r="CW150" s="116"/>
    </row>
    <row r="151" spans="24:101" s="113" customFormat="1">
      <c r="X151" s="116"/>
      <c r="AM151" s="116"/>
      <c r="AN151" s="116"/>
      <c r="AO151" s="116"/>
      <c r="AP151" s="116"/>
      <c r="AQ151" s="116"/>
      <c r="AR151" s="116"/>
      <c r="AS151" s="116"/>
      <c r="AT151" s="116"/>
      <c r="AU151" s="116"/>
      <c r="AV151" s="116"/>
      <c r="AW151" s="116"/>
      <c r="AX151" s="116"/>
      <c r="AY151" s="116"/>
      <c r="AZ151" s="116"/>
      <c r="BA151" s="116"/>
      <c r="BB151" s="116"/>
      <c r="BC151" s="116"/>
      <c r="BD151" s="116"/>
      <c r="BE151" s="116"/>
      <c r="BF151" s="116"/>
      <c r="BG151" s="116"/>
      <c r="BH151" s="116"/>
      <c r="BI151" s="116"/>
      <c r="BJ151" s="116"/>
      <c r="BK151" s="116"/>
      <c r="BL151" s="116"/>
      <c r="BM151" s="116"/>
      <c r="BN151" s="116"/>
      <c r="BO151" s="116"/>
      <c r="BP151" s="116"/>
      <c r="BQ151" s="116"/>
      <c r="BR151" s="116"/>
      <c r="BS151" s="116"/>
      <c r="BT151" s="116"/>
      <c r="BU151" s="116"/>
      <c r="BV151" s="116"/>
      <c r="BW151" s="116"/>
      <c r="BX151" s="116"/>
      <c r="BY151" s="116"/>
      <c r="BZ151" s="116"/>
      <c r="CA151" s="116"/>
      <c r="CB151" s="116"/>
      <c r="CC151" s="116"/>
      <c r="CD151" s="116"/>
      <c r="CE151" s="116"/>
      <c r="CF151" s="116"/>
      <c r="CG151" s="116"/>
      <c r="CH151" s="116"/>
      <c r="CI151" s="116"/>
      <c r="CJ151" s="116"/>
      <c r="CK151" s="116"/>
      <c r="CL151" s="116"/>
      <c r="CM151" s="116"/>
      <c r="CN151" s="116"/>
      <c r="CO151" s="116"/>
      <c r="CP151" s="116"/>
      <c r="CQ151" s="116"/>
      <c r="CR151" s="116"/>
      <c r="CS151" s="116"/>
      <c r="CT151" s="116"/>
      <c r="CU151" s="116"/>
      <c r="CV151" s="116"/>
      <c r="CW151" s="116"/>
    </row>
    <row r="152" spans="24:101" s="113" customFormat="1">
      <c r="X152" s="116"/>
      <c r="AM152" s="116"/>
      <c r="AN152" s="116"/>
      <c r="AO152" s="116"/>
      <c r="AP152" s="116"/>
      <c r="AQ152" s="116"/>
      <c r="AR152" s="116"/>
      <c r="AS152" s="116"/>
      <c r="AT152" s="116"/>
      <c r="AU152" s="116"/>
      <c r="AV152" s="116"/>
      <c r="AW152" s="116"/>
      <c r="AX152" s="116"/>
      <c r="AY152" s="116"/>
      <c r="AZ152" s="116"/>
      <c r="BA152" s="116"/>
      <c r="BB152" s="116"/>
      <c r="BC152" s="116"/>
      <c r="BD152" s="116"/>
      <c r="BE152" s="116"/>
      <c r="BF152" s="116"/>
      <c r="BG152" s="116"/>
      <c r="BH152" s="116"/>
      <c r="BI152" s="116"/>
      <c r="BJ152" s="116"/>
      <c r="BK152" s="116"/>
      <c r="BL152" s="116"/>
      <c r="BM152" s="116"/>
      <c r="BN152" s="116"/>
      <c r="BO152" s="116"/>
      <c r="BP152" s="116"/>
      <c r="BQ152" s="116"/>
      <c r="BR152" s="116"/>
      <c r="BS152" s="116"/>
      <c r="BT152" s="116"/>
      <c r="BU152" s="116"/>
      <c r="BV152" s="116"/>
      <c r="BW152" s="116"/>
      <c r="BX152" s="116"/>
      <c r="BY152" s="116"/>
      <c r="BZ152" s="116"/>
      <c r="CA152" s="116"/>
      <c r="CB152" s="116"/>
      <c r="CC152" s="116"/>
      <c r="CD152" s="116"/>
      <c r="CE152" s="116"/>
      <c r="CF152" s="116"/>
      <c r="CG152" s="116"/>
      <c r="CH152" s="116"/>
      <c r="CI152" s="116"/>
      <c r="CJ152" s="116"/>
      <c r="CK152" s="116"/>
      <c r="CL152" s="116"/>
      <c r="CM152" s="116"/>
      <c r="CN152" s="116"/>
      <c r="CO152" s="116"/>
      <c r="CP152" s="116"/>
      <c r="CQ152" s="116"/>
      <c r="CR152" s="116"/>
      <c r="CS152" s="116"/>
      <c r="CT152" s="116"/>
      <c r="CU152" s="116"/>
      <c r="CV152" s="116"/>
      <c r="CW152" s="116"/>
    </row>
    <row r="153" spans="24:101" s="113" customFormat="1">
      <c r="X153" s="116"/>
      <c r="AM153" s="116"/>
      <c r="AN153" s="116"/>
      <c r="AO153" s="116"/>
      <c r="AP153" s="116"/>
      <c r="AQ153" s="116"/>
      <c r="AR153" s="116"/>
      <c r="AS153" s="116"/>
      <c r="AT153" s="116"/>
      <c r="AU153" s="116"/>
      <c r="AV153" s="116"/>
      <c r="AW153" s="116"/>
      <c r="AX153" s="116"/>
      <c r="AY153" s="116"/>
      <c r="AZ153" s="116"/>
      <c r="BA153" s="116"/>
      <c r="BB153" s="116"/>
      <c r="BC153" s="116"/>
      <c r="BD153" s="116"/>
      <c r="BE153" s="116"/>
      <c r="BF153" s="116"/>
      <c r="BG153" s="116"/>
      <c r="BH153" s="116"/>
      <c r="BI153" s="116"/>
      <c r="BJ153" s="116"/>
      <c r="BK153" s="116"/>
      <c r="BL153" s="116"/>
      <c r="BM153" s="116"/>
      <c r="BN153" s="116"/>
      <c r="BO153" s="116"/>
      <c r="BP153" s="116"/>
      <c r="BQ153" s="116"/>
      <c r="BR153" s="116"/>
      <c r="BS153" s="116"/>
      <c r="BT153" s="116"/>
      <c r="BU153" s="116"/>
      <c r="BV153" s="116"/>
      <c r="BW153" s="116"/>
      <c r="BX153" s="116"/>
      <c r="BY153" s="116"/>
      <c r="BZ153" s="116"/>
      <c r="CA153" s="116"/>
      <c r="CB153" s="116"/>
      <c r="CC153" s="116"/>
      <c r="CD153" s="116"/>
      <c r="CE153" s="116"/>
      <c r="CF153" s="116"/>
      <c r="CG153" s="116"/>
      <c r="CH153" s="116"/>
      <c r="CI153" s="116"/>
      <c r="CJ153" s="116"/>
      <c r="CK153" s="116"/>
      <c r="CL153" s="116"/>
      <c r="CM153" s="116"/>
      <c r="CN153" s="116"/>
      <c r="CO153" s="116"/>
      <c r="CP153" s="116"/>
      <c r="CQ153" s="116"/>
      <c r="CR153" s="116"/>
      <c r="CS153" s="116"/>
      <c r="CT153" s="116"/>
      <c r="CU153" s="116"/>
      <c r="CV153" s="116"/>
      <c r="CW153" s="116"/>
    </row>
    <row r="154" spans="24:101" s="113" customFormat="1">
      <c r="X154" s="116"/>
      <c r="AM154" s="116"/>
      <c r="AN154" s="116"/>
      <c r="AO154" s="116"/>
      <c r="AP154" s="116"/>
      <c r="AQ154" s="116"/>
      <c r="AR154" s="116"/>
      <c r="AS154" s="116"/>
      <c r="AT154" s="116"/>
      <c r="AU154" s="116"/>
      <c r="AV154" s="116"/>
      <c r="AW154" s="116"/>
      <c r="AX154" s="116"/>
      <c r="AY154" s="116"/>
      <c r="AZ154" s="116"/>
      <c r="BA154" s="116"/>
      <c r="BB154" s="116"/>
      <c r="BC154" s="116"/>
      <c r="BD154" s="116"/>
      <c r="BE154" s="116"/>
      <c r="BF154" s="116"/>
      <c r="BG154" s="116"/>
      <c r="BH154" s="116"/>
      <c r="BI154" s="116"/>
      <c r="BJ154" s="116"/>
      <c r="BK154" s="116"/>
      <c r="BL154" s="116"/>
      <c r="BM154" s="116"/>
      <c r="BN154" s="116"/>
      <c r="BO154" s="116"/>
      <c r="BP154" s="116"/>
      <c r="BQ154" s="116"/>
      <c r="BR154" s="116"/>
      <c r="BS154" s="116"/>
      <c r="BT154" s="116"/>
      <c r="BU154" s="116"/>
      <c r="BV154" s="116"/>
      <c r="BW154" s="116"/>
      <c r="BX154" s="116"/>
      <c r="BY154" s="116"/>
      <c r="BZ154" s="116"/>
      <c r="CA154" s="116"/>
      <c r="CB154" s="116"/>
      <c r="CC154" s="116"/>
      <c r="CD154" s="116"/>
      <c r="CE154" s="116"/>
      <c r="CF154" s="116"/>
      <c r="CG154" s="116"/>
      <c r="CH154" s="116"/>
      <c r="CI154" s="116"/>
      <c r="CJ154" s="116"/>
      <c r="CK154" s="116"/>
      <c r="CL154" s="116"/>
      <c r="CM154" s="116"/>
      <c r="CN154" s="116"/>
      <c r="CO154" s="116"/>
      <c r="CP154" s="116"/>
      <c r="CQ154" s="116"/>
      <c r="CR154" s="116"/>
      <c r="CS154" s="116"/>
      <c r="CT154" s="116"/>
      <c r="CU154" s="116"/>
      <c r="CV154" s="116"/>
      <c r="CW154" s="116"/>
    </row>
    <row r="155" spans="24:101" s="113" customFormat="1">
      <c r="X155" s="116"/>
      <c r="AM155" s="116"/>
      <c r="AN155" s="116"/>
      <c r="AO155" s="116"/>
      <c r="AP155" s="116"/>
      <c r="AQ155" s="116"/>
      <c r="AR155" s="116"/>
      <c r="AS155" s="116"/>
      <c r="AT155" s="116"/>
      <c r="AU155" s="116"/>
      <c r="AV155" s="116"/>
      <c r="AW155" s="116"/>
      <c r="AX155" s="116"/>
      <c r="AY155" s="116"/>
      <c r="AZ155" s="116"/>
      <c r="BA155" s="116"/>
      <c r="BB155" s="116"/>
      <c r="BC155" s="116"/>
      <c r="BD155" s="116"/>
      <c r="BE155" s="116"/>
      <c r="BF155" s="116"/>
      <c r="BG155" s="116"/>
      <c r="BH155" s="116"/>
      <c r="BI155" s="116"/>
      <c r="BJ155" s="116"/>
      <c r="BK155" s="116"/>
      <c r="BL155" s="116"/>
      <c r="BM155" s="116"/>
      <c r="BN155" s="116"/>
      <c r="BO155" s="116"/>
      <c r="BP155" s="116"/>
      <c r="BQ155" s="116"/>
      <c r="BR155" s="116"/>
      <c r="BS155" s="116"/>
      <c r="BT155" s="116"/>
      <c r="BU155" s="116"/>
      <c r="BV155" s="116"/>
      <c r="BW155" s="116"/>
      <c r="BX155" s="116"/>
      <c r="BY155" s="116"/>
      <c r="BZ155" s="116"/>
      <c r="CA155" s="116"/>
      <c r="CB155" s="116"/>
      <c r="CC155" s="116"/>
      <c r="CD155" s="116"/>
      <c r="CE155" s="116"/>
      <c r="CF155" s="116"/>
      <c r="CG155" s="116"/>
      <c r="CH155" s="116"/>
      <c r="CI155" s="116"/>
      <c r="CJ155" s="116"/>
      <c r="CK155" s="116"/>
      <c r="CL155" s="116"/>
      <c r="CM155" s="116"/>
      <c r="CN155" s="116"/>
      <c r="CO155" s="116"/>
      <c r="CP155" s="116"/>
      <c r="CQ155" s="116"/>
      <c r="CR155" s="116"/>
      <c r="CS155" s="116"/>
      <c r="CT155" s="116"/>
      <c r="CU155" s="116"/>
      <c r="CV155" s="116"/>
      <c r="CW155" s="116"/>
    </row>
    <row r="156" spans="24:101" s="113" customFormat="1">
      <c r="X156" s="116"/>
      <c r="AM156" s="116"/>
      <c r="AN156" s="116"/>
      <c r="AO156" s="116"/>
      <c r="AP156" s="116"/>
      <c r="AQ156" s="116"/>
      <c r="AR156" s="116"/>
      <c r="AS156" s="116"/>
      <c r="AT156" s="116"/>
      <c r="AU156" s="116"/>
      <c r="AV156" s="116"/>
      <c r="AW156" s="116"/>
      <c r="AX156" s="116"/>
      <c r="AY156" s="116"/>
      <c r="AZ156" s="116"/>
      <c r="BA156" s="116"/>
      <c r="BB156" s="116"/>
      <c r="BC156" s="116"/>
      <c r="BD156" s="116"/>
      <c r="BE156" s="116"/>
      <c r="BF156" s="116"/>
      <c r="BG156" s="116"/>
      <c r="BH156" s="116"/>
      <c r="BI156" s="116"/>
      <c r="BJ156" s="116"/>
      <c r="BK156" s="116"/>
      <c r="BL156" s="116"/>
      <c r="BM156" s="116"/>
      <c r="BN156" s="116"/>
      <c r="BO156" s="116"/>
      <c r="BP156" s="116"/>
      <c r="BQ156" s="116"/>
      <c r="BR156" s="116"/>
      <c r="BS156" s="116"/>
      <c r="BT156" s="116"/>
      <c r="BU156" s="116"/>
      <c r="BV156" s="116"/>
      <c r="BW156" s="116"/>
      <c r="BX156" s="116"/>
      <c r="BY156" s="116"/>
      <c r="BZ156" s="116"/>
      <c r="CA156" s="116"/>
      <c r="CB156" s="116"/>
      <c r="CC156" s="116"/>
      <c r="CD156" s="116"/>
      <c r="CE156" s="116"/>
      <c r="CF156" s="116"/>
      <c r="CG156" s="116"/>
      <c r="CH156" s="116"/>
      <c r="CI156" s="116"/>
      <c r="CJ156" s="116"/>
      <c r="CK156" s="116"/>
      <c r="CL156" s="116"/>
      <c r="CM156" s="116"/>
      <c r="CN156" s="116"/>
      <c r="CO156" s="116"/>
      <c r="CP156" s="116"/>
      <c r="CQ156" s="116"/>
      <c r="CR156" s="116"/>
      <c r="CS156" s="116"/>
      <c r="CT156" s="116"/>
      <c r="CU156" s="116"/>
      <c r="CV156" s="116"/>
      <c r="CW156" s="116"/>
    </row>
    <row r="157" spans="24:101" s="113" customFormat="1">
      <c r="AM157" s="116"/>
      <c r="AN157" s="116"/>
      <c r="AO157" s="116"/>
      <c r="AP157" s="116"/>
      <c r="AQ157" s="116"/>
      <c r="AR157" s="116"/>
      <c r="AS157" s="116"/>
      <c r="AT157" s="116"/>
      <c r="AU157" s="116"/>
      <c r="AV157" s="116"/>
      <c r="AW157" s="116"/>
      <c r="AX157" s="116"/>
      <c r="AY157" s="116"/>
      <c r="AZ157" s="116"/>
      <c r="BA157" s="116"/>
      <c r="BB157" s="116"/>
      <c r="BC157" s="116"/>
      <c r="BD157" s="116"/>
      <c r="BE157" s="116"/>
      <c r="BF157" s="116"/>
      <c r="BG157" s="116"/>
      <c r="BH157" s="116"/>
      <c r="BI157" s="116"/>
      <c r="BJ157" s="116"/>
      <c r="BK157" s="116"/>
      <c r="BL157" s="116"/>
      <c r="BM157" s="116"/>
      <c r="BN157" s="116"/>
      <c r="BO157" s="116"/>
      <c r="BP157" s="116"/>
      <c r="BQ157" s="116"/>
      <c r="BR157" s="116"/>
      <c r="BS157" s="116"/>
      <c r="BT157" s="116"/>
      <c r="BU157" s="116"/>
      <c r="BV157" s="116"/>
      <c r="BW157" s="116"/>
      <c r="BX157" s="116"/>
      <c r="BY157" s="116"/>
      <c r="BZ157" s="116"/>
      <c r="CA157" s="116"/>
      <c r="CB157" s="116"/>
      <c r="CC157" s="116"/>
      <c r="CD157" s="116"/>
      <c r="CE157" s="116"/>
      <c r="CF157" s="116"/>
      <c r="CG157" s="116"/>
      <c r="CH157" s="116"/>
      <c r="CI157" s="116"/>
      <c r="CJ157" s="116"/>
      <c r="CK157" s="116"/>
      <c r="CL157" s="116"/>
      <c r="CM157" s="116"/>
      <c r="CN157" s="116"/>
      <c r="CO157" s="116"/>
      <c r="CP157" s="116"/>
      <c r="CQ157" s="116"/>
      <c r="CR157" s="116"/>
      <c r="CS157" s="116"/>
      <c r="CT157" s="116"/>
      <c r="CU157" s="116"/>
      <c r="CV157" s="116"/>
      <c r="CW157" s="116"/>
    </row>
    <row r="158" spans="24:101" s="113" customFormat="1">
      <c r="AM158" s="116"/>
      <c r="AN158" s="116"/>
      <c r="AO158" s="116"/>
      <c r="AP158" s="116"/>
      <c r="AQ158" s="116"/>
      <c r="AR158" s="116"/>
      <c r="AS158" s="116"/>
      <c r="AT158" s="116"/>
      <c r="AU158" s="116"/>
      <c r="AV158" s="116"/>
      <c r="AW158" s="116"/>
      <c r="AX158" s="116"/>
      <c r="AY158" s="116"/>
      <c r="AZ158" s="116"/>
      <c r="BA158" s="116"/>
      <c r="BB158" s="116"/>
      <c r="BC158" s="116"/>
      <c r="BD158" s="116"/>
      <c r="BE158" s="116"/>
      <c r="BF158" s="116"/>
      <c r="BG158" s="116"/>
      <c r="BH158" s="116"/>
      <c r="BI158" s="116"/>
      <c r="BJ158" s="116"/>
      <c r="BK158" s="116"/>
      <c r="BL158" s="116"/>
      <c r="BM158" s="116"/>
      <c r="BN158" s="116"/>
      <c r="BO158" s="116"/>
      <c r="BP158" s="116"/>
      <c r="BQ158" s="116"/>
      <c r="BR158" s="116"/>
      <c r="BS158" s="116"/>
      <c r="BT158" s="116"/>
      <c r="BU158" s="116"/>
      <c r="BV158" s="116"/>
      <c r="BW158" s="116"/>
      <c r="BX158" s="116"/>
      <c r="BY158" s="116"/>
      <c r="BZ158" s="116"/>
      <c r="CA158" s="116"/>
      <c r="CB158" s="116"/>
      <c r="CC158" s="116"/>
      <c r="CD158" s="116"/>
      <c r="CE158" s="116"/>
      <c r="CF158" s="116"/>
      <c r="CG158" s="116"/>
      <c r="CH158" s="116"/>
      <c r="CI158" s="116"/>
      <c r="CJ158" s="116"/>
      <c r="CK158" s="116"/>
      <c r="CL158" s="116"/>
      <c r="CM158" s="116"/>
      <c r="CN158" s="116"/>
      <c r="CO158" s="116"/>
      <c r="CP158" s="116"/>
      <c r="CQ158" s="116"/>
      <c r="CR158" s="116"/>
      <c r="CS158" s="116"/>
      <c r="CT158" s="116"/>
      <c r="CU158" s="116"/>
      <c r="CV158" s="116"/>
      <c r="CW158" s="116"/>
    </row>
  </sheetData>
  <sheetProtection selectLockedCells="1"/>
  <mergeCells count="66">
    <mergeCell ref="D66:H66"/>
    <mergeCell ref="K66:M66"/>
    <mergeCell ref="K69:M69"/>
    <mergeCell ref="F61:H61"/>
    <mergeCell ref="P61:S61"/>
    <mergeCell ref="F62:H62"/>
    <mergeCell ref="P62:S62"/>
    <mergeCell ref="F63:H63"/>
    <mergeCell ref="P63:S64"/>
    <mergeCell ref="F64:H64"/>
    <mergeCell ref="F58:H58"/>
    <mergeCell ref="P58:S58"/>
    <mergeCell ref="F59:H59"/>
    <mergeCell ref="P59:S60"/>
    <mergeCell ref="F60:H60"/>
    <mergeCell ref="F55:H55"/>
    <mergeCell ref="P55:S56"/>
    <mergeCell ref="F56:H56"/>
    <mergeCell ref="F57:H57"/>
    <mergeCell ref="P57:S57"/>
    <mergeCell ref="A48:D48"/>
    <mergeCell ref="F48:S48"/>
    <mergeCell ref="A52:A54"/>
    <mergeCell ref="B52:B54"/>
    <mergeCell ref="C52:E54"/>
    <mergeCell ref="F52:H54"/>
    <mergeCell ref="I52:N52"/>
    <mergeCell ref="I53:I54"/>
    <mergeCell ref="J53:J54"/>
    <mergeCell ref="K53:K54"/>
    <mergeCell ref="L53:L54"/>
    <mergeCell ref="M53:M54"/>
    <mergeCell ref="N53:N54"/>
    <mergeCell ref="P53:S53"/>
    <mergeCell ref="G24:G25"/>
    <mergeCell ref="A26:B26"/>
    <mergeCell ref="A28:B28"/>
    <mergeCell ref="J28:S46"/>
    <mergeCell ref="A31:B31"/>
    <mergeCell ref="F31:H31"/>
    <mergeCell ref="F33:H33"/>
    <mergeCell ref="F35:H35"/>
    <mergeCell ref="A38:I38"/>
    <mergeCell ref="B46:D46"/>
    <mergeCell ref="E46:I46"/>
    <mergeCell ref="A18:B18"/>
    <mergeCell ref="A20:B20"/>
    <mergeCell ref="A22:B22"/>
    <mergeCell ref="A24:B24"/>
    <mergeCell ref="F24:F25"/>
    <mergeCell ref="A2:S2"/>
    <mergeCell ref="B3:J3"/>
    <mergeCell ref="A4:C4"/>
    <mergeCell ref="D4:I4"/>
    <mergeCell ref="J4:S26"/>
    <mergeCell ref="A6:B6"/>
    <mergeCell ref="D6:I6"/>
    <mergeCell ref="A8:B8"/>
    <mergeCell ref="D8:I8"/>
    <mergeCell ref="A10:B10"/>
    <mergeCell ref="H24:H25"/>
    <mergeCell ref="D10:I10"/>
    <mergeCell ref="A12:B12"/>
    <mergeCell ref="F12:I16"/>
    <mergeCell ref="A14:B14"/>
    <mergeCell ref="A16:B16"/>
  </mergeCells>
  <dataValidations count="8">
    <dataValidation type="list" allowBlank="1" showInputMessage="1" showErrorMessage="1" sqref="F28">
      <formula1>Direction</formula1>
    </dataValidation>
    <dataValidation type="list" allowBlank="1" showInputMessage="1" showErrorMessage="1" sqref="H26">
      <formula1>SuffixPM</formula1>
    </dataValidation>
    <dataValidation type="list" allowBlank="1" showInputMessage="1" showErrorMessage="1" sqref="F26">
      <formula1>PrefixPM</formula1>
    </dataValidation>
    <dataValidation type="list" allowBlank="1" showInputMessage="1" showErrorMessage="1" sqref="F18">
      <formula1>RouteSuffix</formula1>
    </dataValidation>
    <dataValidation type="list" allowBlank="1" showInputMessage="1" showErrorMessage="1" promptTitle="What is the District?" sqref="D14">
      <formula1>Districts</formula1>
    </dataValidation>
    <dataValidation type="list" allowBlank="1" showInputMessage="1" showErrorMessage="1" sqref="D16">
      <formula1>INDIRECT(D14)</formula1>
    </dataValidation>
    <dataValidation type="list" allowBlank="1" showInputMessage="1" showErrorMessage="1" sqref="D18">
      <formula1>INDIRECT(SUBSTITUTE(D16,""," "))</formula1>
    </dataValidation>
    <dataValidation type="list" allowBlank="1" showInputMessage="1" showErrorMessage="1" sqref="B55:B64">
      <formula1>$AD$92:$AD$97</formula1>
    </dataValidation>
  </dataValidations>
  <pageMargins left="0.7" right="0.16" top="0.28999999999999998" bottom="0.34" header="0.23" footer="0.18"/>
  <pageSetup scale="74" orientation="portrait" r:id="rId1"/>
  <ignoredErrors>
    <ignoredError sqref="J66" formulaRange="1"/>
  </ignoredError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W158"/>
  <sheetViews>
    <sheetView view="pageBreakPreview" zoomScale="60" zoomScaleNormal="75" workbookViewId="0">
      <selection activeCell="D27" sqref="D27"/>
    </sheetView>
  </sheetViews>
  <sheetFormatPr defaultRowHeight="15"/>
  <cols>
    <col min="1" max="1" width="6.28515625" customWidth="1"/>
    <col min="2" max="2" width="12.42578125" customWidth="1"/>
    <col min="3" max="3" width="1.140625" customWidth="1"/>
    <col min="4" max="4" width="14.42578125" customWidth="1"/>
    <col min="5" max="5" width="1.7109375" customWidth="1"/>
    <col min="6" max="8" width="6.5703125" customWidth="1"/>
    <col min="9" max="9" width="7" customWidth="1"/>
    <col min="10" max="10" width="7.140625" customWidth="1"/>
    <col min="11" max="14" width="7.42578125" customWidth="1"/>
    <col min="15" max="15" width="2.28515625" customWidth="1"/>
    <col min="16" max="16" width="5" customWidth="1"/>
    <col min="17" max="17" width="5.28515625" customWidth="1"/>
    <col min="18" max="18" width="6" customWidth="1"/>
    <col min="19" max="19" width="12.7109375" customWidth="1"/>
    <col min="20" max="20" width="4.140625" customWidth="1"/>
    <col min="21" max="21" width="3.85546875" customWidth="1"/>
    <col min="22" max="22" width="4.28515625" customWidth="1"/>
    <col min="23" max="23" width="2.7109375" customWidth="1"/>
    <col min="24" max="24" width="8.140625" bestFit="1" customWidth="1"/>
    <col min="25" max="25" width="6.28515625" bestFit="1" customWidth="1"/>
    <col min="26" max="26" width="2.140625" bestFit="1" customWidth="1"/>
    <col min="27" max="27" width="8.140625" bestFit="1" customWidth="1"/>
    <col min="28" max="28" width="6.28515625" bestFit="1" customWidth="1"/>
    <col min="29" max="30" width="14.85546875" bestFit="1" customWidth="1"/>
    <col min="31" max="31" width="2" bestFit="1" customWidth="1"/>
    <col min="32" max="32" width="11.42578125" bestFit="1" customWidth="1"/>
    <col min="33" max="33" width="14.5703125" bestFit="1" customWidth="1"/>
    <col min="34" max="34" width="2.28515625" bestFit="1" customWidth="1"/>
    <col min="35" max="35" width="14.85546875" bestFit="1" customWidth="1"/>
    <col min="36" max="36" width="14.42578125" bestFit="1" customWidth="1"/>
    <col min="37" max="37" width="15.5703125" bestFit="1" customWidth="1"/>
    <col min="38" max="38" width="11.42578125" bestFit="1" customWidth="1"/>
    <col min="39" max="39" width="9.5703125" bestFit="1" customWidth="1"/>
    <col min="40" max="40" width="9.85546875" bestFit="1" customWidth="1"/>
    <col min="41" max="41" width="11.42578125" bestFit="1" customWidth="1"/>
    <col min="42" max="42" width="11" bestFit="1" customWidth="1"/>
    <col min="43" max="43" width="8.85546875" bestFit="1" customWidth="1"/>
    <col min="44" max="44" width="8" bestFit="1" customWidth="1"/>
    <col min="45" max="45" width="7" bestFit="1" customWidth="1"/>
    <col min="46" max="46" width="7.42578125" bestFit="1" customWidth="1"/>
    <col min="47" max="47" width="6.7109375" bestFit="1" customWidth="1"/>
    <col min="48" max="48" width="8.28515625" bestFit="1" customWidth="1"/>
    <col min="49" max="49" width="6.85546875" bestFit="1" customWidth="1"/>
    <col min="50" max="50" width="5.85546875" bestFit="1" customWidth="1"/>
    <col min="51" max="51" width="6.85546875" bestFit="1" customWidth="1"/>
    <col min="52" max="52" width="9.42578125" bestFit="1" customWidth="1"/>
    <col min="53" max="53" width="6.28515625" bestFit="1" customWidth="1"/>
    <col min="54" max="54" width="7.7109375" bestFit="1" customWidth="1"/>
    <col min="55" max="55" width="6.42578125" bestFit="1" customWidth="1"/>
    <col min="56" max="56" width="11.42578125" bestFit="1" customWidth="1"/>
    <col min="57" max="57" width="6.140625" bestFit="1" customWidth="1"/>
    <col min="58" max="58" width="6.85546875" bestFit="1" customWidth="1"/>
    <col min="59" max="59" width="4.85546875" bestFit="1" customWidth="1"/>
    <col min="60" max="60" width="5.28515625" bestFit="1" customWidth="1"/>
    <col min="61" max="61" width="8.85546875" bestFit="1" customWidth="1"/>
    <col min="62" max="62" width="2.28515625" bestFit="1" customWidth="1"/>
    <col min="63" max="63" width="12.140625" bestFit="1" customWidth="1"/>
    <col min="64" max="64" width="6.140625" bestFit="1" customWidth="1"/>
    <col min="65" max="65" width="5.5703125" bestFit="1" customWidth="1"/>
    <col min="66" max="66" width="12.7109375" bestFit="1" customWidth="1"/>
    <col min="67" max="67" width="10.28515625" bestFit="1" customWidth="1"/>
    <col min="68" max="68" width="10.7109375" bestFit="1" customWidth="1"/>
    <col min="69" max="69" width="2.28515625" bestFit="1" customWidth="1"/>
    <col min="70" max="70" width="7" bestFit="1" customWidth="1"/>
    <col min="71" max="71" width="8.140625" bestFit="1" customWidth="1"/>
    <col min="72" max="72" width="9.7109375" bestFit="1" customWidth="1"/>
    <col min="73" max="73" width="13.140625" bestFit="1" customWidth="1"/>
    <col min="74" max="74" width="10.42578125" bestFit="1" customWidth="1"/>
    <col min="75" max="75" width="10.140625" bestFit="1" customWidth="1"/>
    <col min="76" max="76" width="14.85546875" bestFit="1" customWidth="1"/>
    <col min="77" max="77" width="12.140625" bestFit="1" customWidth="1"/>
    <col min="78" max="78" width="10.42578125" bestFit="1" customWidth="1"/>
    <col min="79" max="79" width="7" bestFit="1" customWidth="1"/>
    <col min="80" max="80" width="5.140625" bestFit="1" customWidth="1"/>
    <col min="81" max="81" width="5.7109375" bestFit="1" customWidth="1"/>
    <col min="82" max="82" width="7.7109375" bestFit="1" customWidth="1"/>
    <col min="83" max="83" width="6.5703125" bestFit="1" customWidth="1"/>
    <col min="84" max="84" width="11.42578125" bestFit="1" customWidth="1"/>
    <col min="85" max="85" width="8.140625" bestFit="1" customWidth="1"/>
    <col min="86" max="86" width="14.5703125" bestFit="1" customWidth="1"/>
    <col min="87" max="87" width="9.28515625" bestFit="1" customWidth="1"/>
    <col min="88" max="88" width="4.85546875" bestFit="1" customWidth="1"/>
    <col min="89" max="89" width="6.140625" bestFit="1" customWidth="1"/>
    <col min="90" max="90" width="6.85546875" bestFit="1" customWidth="1"/>
    <col min="91" max="91" width="8" bestFit="1" customWidth="1"/>
    <col min="92" max="92" width="9.42578125" bestFit="1" customWidth="1"/>
    <col min="94" max="94" width="7.7109375" bestFit="1" customWidth="1"/>
    <col min="95" max="95" width="11.42578125" bestFit="1" customWidth="1"/>
    <col min="96" max="96" width="9.85546875" bestFit="1" customWidth="1"/>
    <col min="97" max="97" width="10" bestFit="1" customWidth="1"/>
    <col min="98" max="98" width="8.42578125" bestFit="1" customWidth="1"/>
    <col min="99" max="99" width="9.7109375" bestFit="1" customWidth="1"/>
    <col min="100" max="100" width="7.42578125" bestFit="1" customWidth="1"/>
    <col min="101" max="101" width="14.85546875" bestFit="1" customWidth="1"/>
  </cols>
  <sheetData>
    <row r="1" spans="1:22" ht="3.75" customHeight="1">
      <c r="A1" s="56"/>
      <c r="B1" s="57"/>
      <c r="C1" s="57"/>
      <c r="D1" s="57"/>
      <c r="E1" s="58"/>
      <c r="F1" s="58"/>
      <c r="G1" s="58"/>
      <c r="H1" s="58"/>
      <c r="I1" s="58"/>
      <c r="J1" s="61"/>
      <c r="K1" s="58"/>
      <c r="L1" s="58"/>
      <c r="M1" s="58"/>
      <c r="N1" s="58"/>
      <c r="O1" s="58"/>
      <c r="P1" s="58"/>
      <c r="Q1" s="58"/>
      <c r="R1" s="58"/>
      <c r="S1" s="59"/>
    </row>
    <row r="2" spans="1:22" ht="18" customHeight="1">
      <c r="A2" s="434" t="s">
        <v>2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435"/>
    </row>
    <row r="3" spans="1:22" ht="5.25" customHeight="1">
      <c r="A3" s="68"/>
      <c r="B3" s="436"/>
      <c r="C3" s="436"/>
      <c r="D3" s="436"/>
      <c r="E3" s="436"/>
      <c r="F3" s="436"/>
      <c r="G3" s="436"/>
      <c r="H3" s="436"/>
      <c r="I3" s="436"/>
      <c r="J3" s="436"/>
      <c r="K3" s="30"/>
      <c r="L3" s="30"/>
      <c r="M3" s="30"/>
      <c r="N3" s="30"/>
      <c r="O3" s="30"/>
      <c r="P3" s="30"/>
      <c r="Q3" s="30"/>
      <c r="R3" s="30"/>
      <c r="S3" s="70"/>
    </row>
    <row r="4" spans="1:22">
      <c r="A4" s="372" t="s">
        <v>15</v>
      </c>
      <c r="B4" s="373"/>
      <c r="C4" s="440"/>
      <c r="D4" s="459" t="str">
        <f>'Company &amp; Project Info'!D4</f>
        <v>Trinity Engineering Laboratories Inc.</v>
      </c>
      <c r="E4" s="460"/>
      <c r="F4" s="460"/>
      <c r="G4" s="460"/>
      <c r="H4" s="460"/>
      <c r="I4" s="460"/>
      <c r="J4" s="484" t="s">
        <v>0</v>
      </c>
      <c r="K4" s="376"/>
      <c r="L4" s="376"/>
      <c r="M4" s="376"/>
      <c r="N4" s="376"/>
      <c r="O4" s="376"/>
      <c r="P4" s="376"/>
      <c r="Q4" s="376"/>
      <c r="R4" s="376"/>
      <c r="S4" s="485"/>
    </row>
    <row r="5" spans="1:22" ht="6" customHeight="1">
      <c r="A5" s="68"/>
      <c r="B5" s="86"/>
      <c r="C5" s="86"/>
      <c r="D5" s="86"/>
      <c r="E5" s="86"/>
      <c r="F5" s="86"/>
      <c r="G5" s="86"/>
      <c r="H5" s="86"/>
      <c r="I5" s="86"/>
      <c r="J5" s="486"/>
      <c r="K5" s="463"/>
      <c r="L5" s="463"/>
      <c r="M5" s="463"/>
      <c r="N5" s="463"/>
      <c r="O5" s="463"/>
      <c r="P5" s="463"/>
      <c r="Q5" s="463"/>
      <c r="R5" s="463"/>
      <c r="S5" s="487"/>
    </row>
    <row r="6" spans="1:22">
      <c r="A6" s="372" t="s">
        <v>10</v>
      </c>
      <c r="B6" s="373"/>
      <c r="C6" s="172"/>
      <c r="D6" s="465" t="str">
        <f>'Company &amp; Project Info'!D12</f>
        <v>Mark Horn</v>
      </c>
      <c r="E6" s="460"/>
      <c r="F6" s="460"/>
      <c r="G6" s="460"/>
      <c r="H6" s="460"/>
      <c r="I6" s="460"/>
      <c r="J6" s="486"/>
      <c r="K6" s="463"/>
      <c r="L6" s="463"/>
      <c r="M6" s="463"/>
      <c r="N6" s="463"/>
      <c r="O6" s="463"/>
      <c r="P6" s="463"/>
      <c r="Q6" s="463"/>
      <c r="R6" s="463"/>
      <c r="S6" s="487"/>
    </row>
    <row r="7" spans="1:22" ht="5.25" customHeight="1">
      <c r="A7" s="9"/>
      <c r="B7" s="88"/>
      <c r="C7" s="88"/>
      <c r="D7" s="247"/>
      <c r="E7" s="247"/>
      <c r="F7" s="247"/>
      <c r="G7" s="247"/>
      <c r="H7" s="247"/>
      <c r="I7" s="247"/>
      <c r="J7" s="486"/>
      <c r="K7" s="463"/>
      <c r="L7" s="463"/>
      <c r="M7" s="463"/>
      <c r="N7" s="463"/>
      <c r="O7" s="463"/>
      <c r="P7" s="463"/>
      <c r="Q7" s="463"/>
      <c r="R7" s="463"/>
      <c r="S7" s="487"/>
    </row>
    <row r="8" spans="1:22">
      <c r="A8" s="372" t="s">
        <v>11</v>
      </c>
      <c r="B8" s="373"/>
      <c r="C8" s="172"/>
      <c r="D8" s="441" t="str">
        <f>'Company &amp; Project Info'!D14</f>
        <v>559-260-6841</v>
      </c>
      <c r="E8" s="442"/>
      <c r="F8" s="442"/>
      <c r="G8" s="442"/>
      <c r="H8" s="442"/>
      <c r="I8" s="442"/>
      <c r="J8" s="486"/>
      <c r="K8" s="463"/>
      <c r="L8" s="463"/>
      <c r="M8" s="463"/>
      <c r="N8" s="463"/>
      <c r="O8" s="463"/>
      <c r="P8" s="463"/>
      <c r="Q8" s="463"/>
      <c r="R8" s="463"/>
      <c r="S8" s="487"/>
    </row>
    <row r="9" spans="1:22" ht="6" customHeight="1">
      <c r="A9" s="9"/>
      <c r="B9" s="89"/>
      <c r="C9" s="89"/>
      <c r="D9" s="89"/>
      <c r="E9" s="89"/>
      <c r="F9" s="89"/>
      <c r="G9" s="89"/>
      <c r="H9" s="89"/>
      <c r="I9" s="89"/>
      <c r="J9" s="486"/>
      <c r="K9" s="463"/>
      <c r="L9" s="463"/>
      <c r="M9" s="463"/>
      <c r="N9" s="463"/>
      <c r="O9" s="463"/>
      <c r="P9" s="463"/>
      <c r="Q9" s="463"/>
      <c r="R9" s="463"/>
      <c r="S9" s="487"/>
    </row>
    <row r="10" spans="1:22" ht="15.75">
      <c r="A10" s="374" t="s">
        <v>16</v>
      </c>
      <c r="B10" s="375"/>
      <c r="C10" s="87"/>
      <c r="D10" s="468" t="str">
        <f>'Company &amp; Project Info'!D27</f>
        <v>Highway 20</v>
      </c>
      <c r="E10" s="469"/>
      <c r="F10" s="469"/>
      <c r="G10" s="469"/>
      <c r="H10" s="469"/>
      <c r="I10" s="469"/>
      <c r="J10" s="486"/>
      <c r="K10" s="463"/>
      <c r="L10" s="463"/>
      <c r="M10" s="463"/>
      <c r="N10" s="463"/>
      <c r="O10" s="463"/>
      <c r="P10" s="463"/>
      <c r="Q10" s="463"/>
      <c r="R10" s="463"/>
      <c r="S10" s="487"/>
      <c r="V10" s="75"/>
    </row>
    <row r="11" spans="1:22" ht="5.25" customHeight="1">
      <c r="A11" s="55"/>
      <c r="B11" s="85"/>
      <c r="C11" s="85"/>
      <c r="D11" s="85"/>
      <c r="E11" s="85"/>
      <c r="F11" s="85"/>
      <c r="G11" s="85"/>
      <c r="H11" s="85"/>
      <c r="I11" s="85"/>
      <c r="J11" s="486"/>
      <c r="K11" s="463"/>
      <c r="L11" s="463"/>
      <c r="M11" s="463"/>
      <c r="N11" s="463"/>
      <c r="O11" s="463"/>
      <c r="P11" s="463"/>
      <c r="Q11" s="463"/>
      <c r="R11" s="463"/>
      <c r="S11" s="487"/>
    </row>
    <row r="12" spans="1:22">
      <c r="A12" s="345" t="s">
        <v>157</v>
      </c>
      <c r="B12" s="346"/>
      <c r="C12" s="170"/>
      <c r="D12" s="248" t="str">
        <f>'Company &amp; Project Info'!D29</f>
        <v>01-0A7304</v>
      </c>
      <c r="E12" s="97"/>
      <c r="F12" s="448"/>
      <c r="G12" s="448"/>
      <c r="H12" s="448"/>
      <c r="I12" s="448"/>
      <c r="J12" s="486"/>
      <c r="K12" s="463"/>
      <c r="L12" s="463"/>
      <c r="M12" s="463"/>
      <c r="N12" s="463"/>
      <c r="O12" s="463"/>
      <c r="P12" s="463"/>
      <c r="Q12" s="463"/>
      <c r="R12" s="463"/>
      <c r="S12" s="487"/>
    </row>
    <row r="13" spans="1:22" ht="5.25" customHeight="1">
      <c r="A13" s="155"/>
      <c r="B13" s="169"/>
      <c r="C13" s="169"/>
      <c r="D13" s="41"/>
      <c r="E13" s="40"/>
      <c r="F13" s="448"/>
      <c r="G13" s="448"/>
      <c r="H13" s="448"/>
      <c r="I13" s="448"/>
      <c r="J13" s="486"/>
      <c r="K13" s="463"/>
      <c r="L13" s="463"/>
      <c r="M13" s="463"/>
      <c r="N13" s="463"/>
      <c r="O13" s="463"/>
      <c r="P13" s="463"/>
      <c r="Q13" s="463"/>
      <c r="R13" s="463"/>
      <c r="S13" s="487"/>
    </row>
    <row r="14" spans="1:22">
      <c r="A14" s="444" t="s">
        <v>38</v>
      </c>
      <c r="B14" s="445"/>
      <c r="C14" s="156"/>
      <c r="D14" s="48" t="s">
        <v>91</v>
      </c>
      <c r="E14" s="98"/>
      <c r="F14" s="448"/>
      <c r="G14" s="448"/>
      <c r="H14" s="448"/>
      <c r="I14" s="448"/>
      <c r="J14" s="486"/>
      <c r="K14" s="463"/>
      <c r="L14" s="463"/>
      <c r="M14" s="463"/>
      <c r="N14" s="463"/>
      <c r="O14" s="463"/>
      <c r="P14" s="463"/>
      <c r="Q14" s="463"/>
      <c r="R14" s="463"/>
      <c r="S14" s="487"/>
    </row>
    <row r="15" spans="1:22" ht="5.25" customHeight="1">
      <c r="A15" s="155"/>
      <c r="B15" s="154"/>
      <c r="C15" s="156"/>
      <c r="D15" s="2"/>
      <c r="E15" s="10"/>
      <c r="F15" s="448"/>
      <c r="G15" s="448"/>
      <c r="H15" s="448"/>
      <c r="I15" s="448"/>
      <c r="J15" s="486"/>
      <c r="K15" s="463"/>
      <c r="L15" s="463"/>
      <c r="M15" s="463"/>
      <c r="N15" s="463"/>
      <c r="O15" s="463"/>
      <c r="P15" s="463"/>
      <c r="Q15" s="463"/>
      <c r="R15" s="463"/>
      <c r="S15" s="487"/>
    </row>
    <row r="16" spans="1:22">
      <c r="A16" s="444" t="s">
        <v>18</v>
      </c>
      <c r="B16" s="445"/>
      <c r="C16" s="157"/>
      <c r="D16" s="48" t="s">
        <v>53</v>
      </c>
      <c r="E16" s="3"/>
      <c r="F16" s="448"/>
      <c r="G16" s="448"/>
      <c r="H16" s="448"/>
      <c r="I16" s="448"/>
      <c r="J16" s="486"/>
      <c r="K16" s="463"/>
      <c r="L16" s="463"/>
      <c r="M16" s="463"/>
      <c r="N16" s="463"/>
      <c r="O16" s="463"/>
      <c r="P16" s="463"/>
      <c r="Q16" s="463"/>
      <c r="R16" s="463"/>
      <c r="S16" s="487"/>
    </row>
    <row r="17" spans="1:19" ht="3.75" customHeight="1">
      <c r="A17" s="155"/>
      <c r="B17" s="173"/>
      <c r="C17" s="157"/>
      <c r="D17" s="5"/>
      <c r="E17" s="4"/>
      <c r="F17" s="4"/>
      <c r="G17" s="4"/>
      <c r="H17" s="4"/>
      <c r="I17" s="4"/>
      <c r="J17" s="486"/>
      <c r="K17" s="463"/>
      <c r="L17" s="463"/>
      <c r="M17" s="463"/>
      <c r="N17" s="463"/>
      <c r="O17" s="463"/>
      <c r="P17" s="463"/>
      <c r="Q17" s="463"/>
      <c r="R17" s="463"/>
      <c r="S17" s="487"/>
    </row>
    <row r="18" spans="1:19" ht="15.75">
      <c r="A18" s="446" t="s">
        <v>178</v>
      </c>
      <c r="B18" s="447"/>
      <c r="C18" s="157"/>
      <c r="D18" s="48"/>
      <c r="E18" s="4"/>
      <c r="F18" s="152"/>
      <c r="G18" s="4"/>
      <c r="H18" s="4"/>
      <c r="I18" s="4"/>
      <c r="J18" s="486"/>
      <c r="K18" s="463"/>
      <c r="L18" s="463"/>
      <c r="M18" s="463"/>
      <c r="N18" s="463"/>
      <c r="O18" s="463"/>
      <c r="P18" s="463"/>
      <c r="Q18" s="463"/>
      <c r="R18" s="463"/>
      <c r="S18" s="487"/>
    </row>
    <row r="19" spans="1:19" ht="5.25" customHeight="1">
      <c r="A19" s="155"/>
      <c r="B19" s="173"/>
      <c r="C19" s="157"/>
      <c r="D19" s="5"/>
      <c r="E19" s="4"/>
      <c r="F19" s="4"/>
      <c r="G19" s="4"/>
      <c r="H19" s="4"/>
      <c r="I19" s="4"/>
      <c r="J19" s="486"/>
      <c r="K19" s="463"/>
      <c r="L19" s="463"/>
      <c r="M19" s="463"/>
      <c r="N19" s="463"/>
      <c r="O19" s="463"/>
      <c r="P19" s="463"/>
      <c r="Q19" s="463"/>
      <c r="R19" s="463"/>
      <c r="S19" s="487"/>
    </row>
    <row r="20" spans="1:19">
      <c r="A20" s="444" t="s">
        <v>24</v>
      </c>
      <c r="B20" s="445"/>
      <c r="C20" s="157"/>
      <c r="D20" s="48"/>
      <c r="E20" s="4"/>
      <c r="F20" s="4"/>
      <c r="G20" s="4"/>
      <c r="H20" s="4"/>
      <c r="I20" s="10"/>
      <c r="J20" s="486"/>
      <c r="K20" s="463"/>
      <c r="L20" s="463"/>
      <c r="M20" s="463"/>
      <c r="N20" s="463"/>
      <c r="O20" s="463"/>
      <c r="P20" s="463"/>
      <c r="Q20" s="463"/>
      <c r="R20" s="463"/>
      <c r="S20" s="487"/>
    </row>
    <row r="21" spans="1:19" ht="5.25" customHeight="1">
      <c r="A21" s="155"/>
      <c r="B21" s="159"/>
      <c r="C21" s="156"/>
      <c r="D21" s="1"/>
      <c r="E21" s="4"/>
      <c r="F21" s="4"/>
      <c r="G21" s="4"/>
      <c r="H21" s="4"/>
      <c r="I21" s="10"/>
      <c r="J21" s="486"/>
      <c r="K21" s="463"/>
      <c r="L21" s="463"/>
      <c r="M21" s="463"/>
      <c r="N21" s="463"/>
      <c r="O21" s="463"/>
      <c r="P21" s="463"/>
      <c r="Q21" s="463"/>
      <c r="R21" s="463"/>
      <c r="S21" s="487"/>
    </row>
    <row r="22" spans="1:19">
      <c r="A22" s="444" t="s">
        <v>174</v>
      </c>
      <c r="B22" s="445"/>
      <c r="C22" s="156"/>
      <c r="D22" s="92" t="s">
        <v>229</v>
      </c>
      <c r="E22" s="10"/>
      <c r="F22" s="10"/>
      <c r="G22" s="10"/>
      <c r="H22" s="10"/>
      <c r="I22" s="10"/>
      <c r="J22" s="486"/>
      <c r="K22" s="463"/>
      <c r="L22" s="463"/>
      <c r="M22" s="463"/>
      <c r="N22" s="463"/>
      <c r="O22" s="463"/>
      <c r="P22" s="463"/>
      <c r="Q22" s="463"/>
      <c r="R22" s="463"/>
      <c r="S22" s="487"/>
    </row>
    <row r="23" spans="1:19" ht="5.25" customHeight="1">
      <c r="A23" s="155"/>
      <c r="B23" s="159"/>
      <c r="C23" s="156"/>
      <c r="D23" s="1"/>
      <c r="E23" s="10"/>
      <c r="F23" s="10"/>
      <c r="G23" s="10"/>
      <c r="H23" s="10"/>
      <c r="I23" s="10"/>
      <c r="J23" s="486"/>
      <c r="K23" s="463"/>
      <c r="L23" s="463"/>
      <c r="M23" s="463"/>
      <c r="N23" s="463"/>
      <c r="O23" s="463"/>
      <c r="P23" s="463"/>
      <c r="Q23" s="463"/>
      <c r="R23" s="463"/>
      <c r="S23" s="487"/>
    </row>
    <row r="24" spans="1:19">
      <c r="A24" s="444" t="s">
        <v>19</v>
      </c>
      <c r="B24" s="445"/>
      <c r="C24" s="156"/>
      <c r="D24" s="81">
        <v>41218</v>
      </c>
      <c r="E24" s="10"/>
      <c r="F24" s="431" t="s">
        <v>132</v>
      </c>
      <c r="G24" s="431" t="s">
        <v>131</v>
      </c>
      <c r="H24" s="431" t="s">
        <v>173</v>
      </c>
      <c r="I24" s="95" t="s">
        <v>8</v>
      </c>
      <c r="J24" s="486"/>
      <c r="K24" s="463"/>
      <c r="L24" s="463"/>
      <c r="M24" s="463"/>
      <c r="N24" s="463"/>
      <c r="O24" s="463"/>
      <c r="P24" s="463"/>
      <c r="Q24" s="463"/>
      <c r="R24" s="463"/>
      <c r="S24" s="487"/>
    </row>
    <row r="25" spans="1:19" ht="8.25" customHeight="1">
      <c r="A25" s="11"/>
      <c r="B25" s="6"/>
      <c r="C25" s="6"/>
      <c r="D25" s="31"/>
      <c r="E25" s="30"/>
      <c r="F25" s="431"/>
      <c r="G25" s="431"/>
      <c r="H25" s="431"/>
      <c r="I25" s="95"/>
      <c r="J25" s="486"/>
      <c r="K25" s="463"/>
      <c r="L25" s="463"/>
      <c r="M25" s="463"/>
      <c r="N25" s="463"/>
      <c r="O25" s="463"/>
      <c r="P25" s="463"/>
      <c r="Q25" s="463"/>
      <c r="R25" s="463"/>
      <c r="S25" s="487"/>
    </row>
    <row r="26" spans="1:19" ht="15.75">
      <c r="A26" s="374" t="s">
        <v>20</v>
      </c>
      <c r="B26" s="375"/>
      <c r="C26" s="4"/>
      <c r="D26" s="49">
        <v>15.3</v>
      </c>
      <c r="E26" s="7"/>
      <c r="F26" s="151"/>
      <c r="G26" s="108"/>
      <c r="H26" s="129"/>
      <c r="I26" s="103"/>
      <c r="J26" s="488"/>
      <c r="K26" s="489"/>
      <c r="L26" s="489"/>
      <c r="M26" s="489"/>
      <c r="N26" s="489"/>
      <c r="O26" s="489"/>
      <c r="P26" s="489"/>
      <c r="Q26" s="489"/>
      <c r="R26" s="489"/>
      <c r="S26" s="490"/>
    </row>
    <row r="27" spans="1:19" ht="5.25" customHeight="1">
      <c r="A27" s="12"/>
      <c r="B27" s="62"/>
      <c r="C27" s="10"/>
      <c r="D27" s="28"/>
      <c r="E27" s="8"/>
      <c r="F27" s="8"/>
      <c r="G27" s="8"/>
      <c r="H27" s="8"/>
      <c r="I27" s="8"/>
      <c r="J27" s="30"/>
      <c r="K27" s="30"/>
      <c r="L27" s="30"/>
      <c r="M27" s="30"/>
      <c r="N27" s="30"/>
      <c r="O27" s="30"/>
      <c r="P27" s="30"/>
      <c r="Q27" s="30"/>
      <c r="R27" s="30"/>
      <c r="S27" s="70"/>
    </row>
    <row r="28" spans="1:19" ht="15.75">
      <c r="A28" s="422" t="s">
        <v>21</v>
      </c>
      <c r="B28" s="423"/>
      <c r="C28" s="4"/>
      <c r="D28" s="128"/>
      <c r="E28" s="16"/>
      <c r="F28" s="48" t="s">
        <v>81</v>
      </c>
      <c r="G28" s="16"/>
      <c r="H28" s="77"/>
      <c r="I28" s="99"/>
      <c r="J28" s="491" t="s">
        <v>84</v>
      </c>
      <c r="K28" s="492"/>
      <c r="L28" s="492"/>
      <c r="M28" s="492"/>
      <c r="N28" s="492"/>
      <c r="O28" s="492"/>
      <c r="P28" s="492"/>
      <c r="Q28" s="492"/>
      <c r="R28" s="492"/>
      <c r="S28" s="493"/>
    </row>
    <row r="29" spans="1:19" s="44" customFormat="1" ht="4.5" customHeight="1">
      <c r="A29" s="36"/>
      <c r="B29" s="63"/>
      <c r="C29" s="10"/>
      <c r="D29" s="60"/>
      <c r="E29" s="50"/>
      <c r="F29" s="50"/>
      <c r="G29" s="50"/>
      <c r="H29" s="1"/>
      <c r="I29" s="1"/>
      <c r="J29" s="494"/>
      <c r="K29" s="381"/>
      <c r="L29" s="381"/>
      <c r="M29" s="381"/>
      <c r="N29" s="381"/>
      <c r="O29" s="381"/>
      <c r="P29" s="381"/>
      <c r="Q29" s="381"/>
      <c r="R29" s="381"/>
      <c r="S29" s="495"/>
    </row>
    <row r="30" spans="1:19" ht="6.75" customHeight="1">
      <c r="A30" s="69"/>
      <c r="B30" s="18"/>
      <c r="C30" s="18"/>
      <c r="D30" s="18"/>
      <c r="E30" s="17"/>
      <c r="F30" s="17"/>
      <c r="G30" s="17"/>
      <c r="H30" s="21"/>
      <c r="I30" s="8"/>
      <c r="J30" s="494"/>
      <c r="K30" s="381"/>
      <c r="L30" s="381"/>
      <c r="M30" s="381"/>
      <c r="N30" s="381"/>
      <c r="O30" s="381"/>
      <c r="P30" s="381"/>
      <c r="Q30" s="381"/>
      <c r="R30" s="381"/>
      <c r="S30" s="495"/>
    </row>
    <row r="31" spans="1:19" ht="16.5">
      <c r="A31" s="424" t="s">
        <v>1</v>
      </c>
      <c r="B31" s="425"/>
      <c r="C31" s="38"/>
      <c r="D31" s="161" t="s">
        <v>22</v>
      </c>
      <c r="E31" s="91"/>
      <c r="F31" s="415"/>
      <c r="G31" s="416"/>
      <c r="H31" s="417"/>
      <c r="I31" s="100"/>
      <c r="J31" s="494"/>
      <c r="K31" s="381"/>
      <c r="L31" s="381"/>
      <c r="M31" s="381"/>
      <c r="N31" s="381"/>
      <c r="O31" s="381"/>
      <c r="P31" s="381"/>
      <c r="Q31" s="381"/>
      <c r="R31" s="381"/>
      <c r="S31" s="495"/>
    </row>
    <row r="32" spans="1:19" ht="6" customHeight="1">
      <c r="A32" s="39"/>
      <c r="B32" s="38"/>
      <c r="C32" s="38"/>
      <c r="D32" s="162"/>
      <c r="E32" s="15"/>
      <c r="F32" s="15"/>
      <c r="G32" s="15"/>
      <c r="H32" s="20"/>
      <c r="I32" s="96"/>
      <c r="J32" s="494"/>
      <c r="K32" s="381"/>
      <c r="L32" s="381"/>
      <c r="M32" s="381"/>
      <c r="N32" s="381"/>
      <c r="O32" s="381"/>
      <c r="P32" s="381"/>
      <c r="Q32" s="381"/>
      <c r="R32" s="381"/>
      <c r="S32" s="495"/>
    </row>
    <row r="33" spans="1:19" ht="16.5">
      <c r="A33" s="39"/>
      <c r="B33" s="38"/>
      <c r="C33" s="38"/>
      <c r="D33" s="161" t="s">
        <v>23</v>
      </c>
      <c r="E33" s="91"/>
      <c r="F33" s="385"/>
      <c r="G33" s="386"/>
      <c r="H33" s="387"/>
      <c r="I33" s="101"/>
      <c r="J33" s="494"/>
      <c r="K33" s="381"/>
      <c r="L33" s="381"/>
      <c r="M33" s="381"/>
      <c r="N33" s="381"/>
      <c r="O33" s="381"/>
      <c r="P33" s="381"/>
      <c r="Q33" s="381"/>
      <c r="R33" s="381"/>
      <c r="S33" s="495"/>
    </row>
    <row r="34" spans="1:19" ht="5.25" customHeight="1">
      <c r="A34" s="164"/>
      <c r="B34" s="93"/>
      <c r="C34" s="93"/>
      <c r="D34" s="163"/>
      <c r="E34" s="94"/>
      <c r="F34" s="94"/>
      <c r="G34" s="94"/>
      <c r="H34" s="106"/>
      <c r="I34" s="43"/>
      <c r="J34" s="494"/>
      <c r="K34" s="381"/>
      <c r="L34" s="381"/>
      <c r="M34" s="381"/>
      <c r="N34" s="381"/>
      <c r="O34" s="381"/>
      <c r="P34" s="381"/>
      <c r="Q34" s="381"/>
      <c r="R34" s="381"/>
      <c r="S34" s="495"/>
    </row>
    <row r="35" spans="1:19" ht="16.5">
      <c r="A35" s="39"/>
      <c r="B35" s="38"/>
      <c r="C35" s="38"/>
      <c r="D35" s="161" t="s">
        <v>86</v>
      </c>
      <c r="E35" s="91"/>
      <c r="F35" s="453"/>
      <c r="G35" s="454"/>
      <c r="H35" s="455"/>
      <c r="I35" s="102"/>
      <c r="J35" s="494"/>
      <c r="K35" s="381"/>
      <c r="L35" s="381"/>
      <c r="M35" s="381"/>
      <c r="N35" s="381"/>
      <c r="O35" s="381"/>
      <c r="P35" s="381"/>
      <c r="Q35" s="381"/>
      <c r="R35" s="381"/>
      <c r="S35" s="495"/>
    </row>
    <row r="36" spans="1:19" ht="5.25" customHeight="1">
      <c r="A36" s="45"/>
      <c r="B36" s="46"/>
      <c r="C36" s="46"/>
      <c r="D36" s="47"/>
      <c r="E36" s="90"/>
      <c r="F36" s="90"/>
      <c r="G36" s="90"/>
      <c r="H36" s="105"/>
      <c r="I36" s="43"/>
      <c r="J36" s="494"/>
      <c r="K36" s="381"/>
      <c r="L36" s="381"/>
      <c r="M36" s="381"/>
      <c r="N36" s="381"/>
      <c r="O36" s="381"/>
      <c r="P36" s="381"/>
      <c r="Q36" s="381"/>
      <c r="R36" s="381"/>
      <c r="S36" s="495"/>
    </row>
    <row r="37" spans="1:19" s="44" customFormat="1" ht="6" customHeight="1">
      <c r="A37" s="36"/>
      <c r="B37" s="10"/>
      <c r="C37" s="10"/>
      <c r="D37" s="42"/>
      <c r="E37" s="43"/>
      <c r="F37" s="43"/>
      <c r="G37" s="43"/>
      <c r="H37" s="43"/>
      <c r="I37" s="43"/>
      <c r="J37" s="494"/>
      <c r="K37" s="381"/>
      <c r="L37" s="381"/>
      <c r="M37" s="381"/>
      <c r="N37" s="381"/>
      <c r="O37" s="381"/>
      <c r="P37" s="381"/>
      <c r="Q37" s="381"/>
      <c r="R37" s="381"/>
      <c r="S37" s="495"/>
    </row>
    <row r="38" spans="1:19">
      <c r="A38" s="388" t="s">
        <v>2</v>
      </c>
      <c r="B38" s="389"/>
      <c r="C38" s="389"/>
      <c r="D38" s="389"/>
      <c r="E38" s="389"/>
      <c r="F38" s="389"/>
      <c r="G38" s="389"/>
      <c r="H38" s="389"/>
      <c r="I38" s="389"/>
      <c r="J38" s="494"/>
      <c r="K38" s="381"/>
      <c r="L38" s="381"/>
      <c r="M38" s="381"/>
      <c r="N38" s="381"/>
      <c r="O38" s="381"/>
      <c r="P38" s="381"/>
      <c r="Q38" s="381"/>
      <c r="R38" s="381"/>
      <c r="S38" s="495"/>
    </row>
    <row r="39" spans="1:19" ht="6.75" customHeight="1">
      <c r="A39" s="12"/>
      <c r="B39" s="64"/>
      <c r="C39" s="13"/>
      <c r="D39" s="22"/>
      <c r="E39" s="4"/>
      <c r="F39" s="4"/>
      <c r="G39" s="4"/>
      <c r="H39" s="10"/>
      <c r="I39" s="10"/>
      <c r="J39" s="494"/>
      <c r="K39" s="381"/>
      <c r="L39" s="381"/>
      <c r="M39" s="381"/>
      <c r="N39" s="381"/>
      <c r="O39" s="381"/>
      <c r="P39" s="381"/>
      <c r="Q39" s="381"/>
      <c r="R39" s="381"/>
      <c r="S39" s="495"/>
    </row>
    <row r="40" spans="1:19" ht="15.75">
      <c r="A40" s="12"/>
      <c r="B40" s="65" t="s">
        <v>3</v>
      </c>
      <c r="C40" s="13"/>
      <c r="D40" s="27"/>
      <c r="E40" s="4"/>
      <c r="F40" s="4"/>
      <c r="G40" s="4"/>
      <c r="H40" s="23"/>
      <c r="I40" s="23"/>
      <c r="J40" s="494"/>
      <c r="K40" s="381"/>
      <c r="L40" s="381"/>
      <c r="M40" s="381"/>
      <c r="N40" s="381"/>
      <c r="O40" s="381"/>
      <c r="P40" s="381"/>
      <c r="Q40" s="381"/>
      <c r="R40" s="381"/>
      <c r="S40" s="495"/>
    </row>
    <row r="41" spans="1:19">
      <c r="A41" s="12"/>
      <c r="B41" s="64"/>
      <c r="C41" s="13"/>
      <c r="D41" s="22"/>
      <c r="E41" s="4"/>
      <c r="F41" s="4"/>
      <c r="G41" s="4"/>
      <c r="H41" s="4"/>
      <c r="I41" s="4"/>
      <c r="J41" s="494"/>
      <c r="K41" s="381"/>
      <c r="L41" s="381"/>
      <c r="M41" s="381"/>
      <c r="N41" s="381"/>
      <c r="O41" s="381"/>
      <c r="P41" s="381"/>
      <c r="Q41" s="381"/>
      <c r="R41" s="381"/>
      <c r="S41" s="495"/>
    </row>
    <row r="42" spans="1:19" ht="8.25" customHeight="1">
      <c r="A42" s="12"/>
      <c r="B42" s="4"/>
      <c r="C42" s="7"/>
      <c r="D42" s="7"/>
      <c r="E42" s="7"/>
      <c r="F42" s="7"/>
      <c r="G42" s="7"/>
      <c r="H42" s="7"/>
      <c r="I42" s="7"/>
      <c r="J42" s="494"/>
      <c r="K42" s="381"/>
      <c r="L42" s="381"/>
      <c r="M42" s="381"/>
      <c r="N42" s="381"/>
      <c r="O42" s="381"/>
      <c r="P42" s="381"/>
      <c r="Q42" s="381"/>
      <c r="R42" s="381"/>
      <c r="S42" s="495"/>
    </row>
    <row r="43" spans="1:19">
      <c r="A43" s="12"/>
      <c r="B43" s="7"/>
      <c r="C43" s="7"/>
      <c r="D43" s="7"/>
      <c r="E43" s="7"/>
      <c r="F43" s="7"/>
      <c r="G43" s="7"/>
      <c r="H43" s="7"/>
      <c r="I43" s="7"/>
      <c r="J43" s="494"/>
      <c r="K43" s="381"/>
      <c r="L43" s="381"/>
      <c r="M43" s="381"/>
      <c r="N43" s="381"/>
      <c r="O43" s="381"/>
      <c r="P43" s="381"/>
      <c r="Q43" s="381"/>
      <c r="R43" s="381"/>
      <c r="S43" s="495"/>
    </row>
    <row r="44" spans="1:19">
      <c r="A44" s="12"/>
      <c r="B44" s="6" t="s">
        <v>4</v>
      </c>
      <c r="C44" s="7"/>
      <c r="D44" s="7"/>
      <c r="E44" s="7"/>
      <c r="F44" s="7"/>
      <c r="G44" s="7"/>
      <c r="H44" s="4"/>
      <c r="I44" s="4"/>
      <c r="J44" s="494"/>
      <c r="K44" s="381"/>
      <c r="L44" s="381"/>
      <c r="M44" s="381"/>
      <c r="N44" s="381"/>
      <c r="O44" s="381"/>
      <c r="P44" s="381"/>
      <c r="Q44" s="381"/>
      <c r="R44" s="381"/>
      <c r="S44" s="495"/>
    </row>
    <row r="45" spans="1:19" ht="6.75" customHeight="1">
      <c r="A45" s="12"/>
      <c r="B45" s="4"/>
      <c r="C45" s="7"/>
      <c r="D45" s="7"/>
      <c r="E45" s="7"/>
      <c r="F45" s="7"/>
      <c r="G45" s="7"/>
      <c r="H45" s="7"/>
      <c r="I45" s="7"/>
      <c r="J45" s="494"/>
      <c r="K45" s="381"/>
      <c r="L45" s="381"/>
      <c r="M45" s="381"/>
      <c r="N45" s="381"/>
      <c r="O45" s="381"/>
      <c r="P45" s="381"/>
      <c r="Q45" s="381"/>
      <c r="R45" s="381"/>
      <c r="S45" s="495"/>
    </row>
    <row r="46" spans="1:19">
      <c r="A46" s="12"/>
      <c r="B46" s="414" t="s">
        <v>25</v>
      </c>
      <c r="C46" s="414"/>
      <c r="D46" s="414"/>
      <c r="E46" s="385"/>
      <c r="F46" s="386"/>
      <c r="G46" s="386"/>
      <c r="H46" s="386"/>
      <c r="I46" s="386"/>
      <c r="J46" s="496"/>
      <c r="K46" s="383"/>
      <c r="L46" s="383"/>
      <c r="M46" s="383"/>
      <c r="N46" s="383"/>
      <c r="O46" s="383"/>
      <c r="P46" s="383"/>
      <c r="Q46" s="383"/>
      <c r="R46" s="383"/>
      <c r="S46" s="497"/>
    </row>
    <row r="47" spans="1:19" ht="6.75" customHeight="1">
      <c r="A47" s="12"/>
      <c r="B47" s="4"/>
      <c r="C47" s="4"/>
      <c r="D47" s="4"/>
      <c r="E47" s="4"/>
      <c r="F47" s="4"/>
      <c r="G47" s="4"/>
      <c r="H47" s="27"/>
      <c r="I47" s="27"/>
      <c r="J47" s="107"/>
      <c r="K47" s="27"/>
      <c r="L47" s="27"/>
      <c r="M47" s="7"/>
      <c r="N47" s="7"/>
      <c r="O47" s="7"/>
      <c r="P47" s="37"/>
      <c r="Q47" s="37"/>
      <c r="R47" s="4"/>
      <c r="S47" s="24"/>
    </row>
    <row r="48" spans="1:19" ht="15.75">
      <c r="A48" s="426" t="s">
        <v>5</v>
      </c>
      <c r="B48" s="427"/>
      <c r="C48" s="427"/>
      <c r="D48" s="427"/>
      <c r="E48" s="4"/>
      <c r="F48" s="456"/>
      <c r="G48" s="457"/>
      <c r="H48" s="457"/>
      <c r="I48" s="457"/>
      <c r="J48" s="457"/>
      <c r="K48" s="457"/>
      <c r="L48" s="457"/>
      <c r="M48" s="457"/>
      <c r="N48" s="457"/>
      <c r="O48" s="457"/>
      <c r="P48" s="457"/>
      <c r="Q48" s="457"/>
      <c r="R48" s="457"/>
      <c r="S48" s="458"/>
    </row>
    <row r="49" spans="1:19" ht="8.25" customHeight="1">
      <c r="A49" s="12"/>
      <c r="B49" s="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7"/>
      <c r="N49" s="7"/>
      <c r="O49" s="7"/>
      <c r="P49" s="37"/>
      <c r="Q49" s="37"/>
      <c r="R49" s="4"/>
      <c r="S49" s="24"/>
    </row>
    <row r="50" spans="1:19">
      <c r="A50" s="12"/>
      <c r="B50" s="66" t="s">
        <v>6</v>
      </c>
      <c r="C50" s="27"/>
      <c r="D50" s="27"/>
      <c r="E50" s="4"/>
      <c r="F50" s="4"/>
      <c r="G50" s="4"/>
      <c r="H50" s="27"/>
      <c r="I50" s="27"/>
      <c r="J50" s="27"/>
      <c r="K50" s="27"/>
      <c r="L50" s="27"/>
      <c r="M50" s="7"/>
      <c r="N50" s="7"/>
      <c r="O50" s="7"/>
      <c r="P50" s="37"/>
      <c r="Q50" s="37"/>
      <c r="R50" s="4"/>
      <c r="S50" s="24"/>
    </row>
    <row r="51" spans="1:19" ht="5.25" customHeight="1">
      <c r="A51" s="12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7"/>
      <c r="P51" s="37"/>
      <c r="Q51" s="37"/>
      <c r="R51" s="4"/>
      <c r="S51" s="24"/>
    </row>
    <row r="52" spans="1:19" ht="16.5">
      <c r="A52" s="428" t="s">
        <v>13</v>
      </c>
      <c r="B52" s="408" t="s">
        <v>7</v>
      </c>
      <c r="C52" s="411" t="s">
        <v>196</v>
      </c>
      <c r="D52" s="411"/>
      <c r="E52" s="411"/>
      <c r="F52" s="391" t="s">
        <v>12</v>
      </c>
      <c r="G52" s="391"/>
      <c r="H52" s="392"/>
      <c r="I52" s="390" t="s">
        <v>82</v>
      </c>
      <c r="J52" s="391"/>
      <c r="K52" s="391"/>
      <c r="L52" s="391"/>
      <c r="M52" s="391"/>
      <c r="N52" s="392"/>
      <c r="O52" s="7"/>
      <c r="P52" s="25"/>
      <c r="Q52" s="25"/>
      <c r="R52" s="4"/>
      <c r="S52" s="24"/>
    </row>
    <row r="53" spans="1:19" ht="9.75" customHeight="1">
      <c r="A53" s="429"/>
      <c r="B53" s="409"/>
      <c r="C53" s="412"/>
      <c r="D53" s="412"/>
      <c r="E53" s="412"/>
      <c r="F53" s="418"/>
      <c r="G53" s="418"/>
      <c r="H53" s="419"/>
      <c r="I53" s="393">
        <v>1</v>
      </c>
      <c r="J53" s="393">
        <v>2</v>
      </c>
      <c r="K53" s="393">
        <v>3</v>
      </c>
      <c r="L53" s="393">
        <v>4</v>
      </c>
      <c r="M53" s="395" t="s">
        <v>85</v>
      </c>
      <c r="N53" s="395" t="s">
        <v>88</v>
      </c>
      <c r="O53" s="37"/>
      <c r="P53" s="403"/>
      <c r="Q53" s="403"/>
      <c r="R53" s="403"/>
      <c r="S53" s="404"/>
    </row>
    <row r="54" spans="1:19">
      <c r="A54" s="430"/>
      <c r="B54" s="410"/>
      <c r="C54" s="413"/>
      <c r="D54" s="413"/>
      <c r="E54" s="413"/>
      <c r="F54" s="420"/>
      <c r="G54" s="420"/>
      <c r="H54" s="421"/>
      <c r="I54" s="394"/>
      <c r="J54" s="394"/>
      <c r="K54" s="394"/>
      <c r="L54" s="394"/>
      <c r="M54" s="396"/>
      <c r="N54" s="396"/>
      <c r="O54" s="7"/>
      <c r="P54" s="32"/>
      <c r="Q54" s="37"/>
      <c r="R54" s="4"/>
      <c r="S54" s="24"/>
    </row>
    <row r="55" spans="1:19" ht="24.75" customHeight="1">
      <c r="A55" s="74">
        <v>1</v>
      </c>
      <c r="B55" s="67"/>
      <c r="C55" s="51"/>
      <c r="D55" s="52" t="s">
        <v>219</v>
      </c>
      <c r="E55" s="51"/>
      <c r="F55" s="471"/>
      <c r="G55" s="471"/>
      <c r="H55" s="472"/>
      <c r="I55" s="171">
        <v>5</v>
      </c>
      <c r="J55" s="82"/>
      <c r="K55" s="82"/>
      <c r="L55" s="82"/>
      <c r="M55" s="83">
        <f>AVERAGE(I55:L55)</f>
        <v>5</v>
      </c>
      <c r="N55" s="83">
        <f t="shared" ref="M55:N64" si="0">AVERAGE(J55:M55)</f>
        <v>5</v>
      </c>
      <c r="O55" s="27"/>
      <c r="P55" s="367"/>
      <c r="Q55" s="368"/>
      <c r="R55" s="368"/>
      <c r="S55" s="369"/>
    </row>
    <row r="56" spans="1:19" ht="24.75" customHeight="1">
      <c r="A56" s="74">
        <v>2</v>
      </c>
      <c r="B56" s="67"/>
      <c r="C56" s="51"/>
      <c r="D56" s="53"/>
      <c r="E56" s="51"/>
      <c r="F56" s="473"/>
      <c r="G56" s="473"/>
      <c r="H56" s="474"/>
      <c r="I56" s="171">
        <v>0</v>
      </c>
      <c r="J56" s="82"/>
      <c r="K56" s="82"/>
      <c r="L56" s="82"/>
      <c r="M56" s="83">
        <f>AVERAGE(I56:L56)</f>
        <v>0</v>
      </c>
      <c r="N56" s="83">
        <f>N55+M56</f>
        <v>5</v>
      </c>
      <c r="O56" s="27"/>
      <c r="P56" s="368"/>
      <c r="Q56" s="368"/>
      <c r="R56" s="368"/>
      <c r="S56" s="369"/>
    </row>
    <row r="57" spans="1:19" ht="24.75" customHeight="1">
      <c r="A57" s="74">
        <v>3</v>
      </c>
      <c r="B57" s="67"/>
      <c r="C57" s="51"/>
      <c r="D57" s="53"/>
      <c r="E57" s="51"/>
      <c r="F57" s="473"/>
      <c r="G57" s="473"/>
      <c r="H57" s="474"/>
      <c r="I57" s="171">
        <v>1E-4</v>
      </c>
      <c r="J57" s="82"/>
      <c r="K57" s="82"/>
      <c r="L57" s="82"/>
      <c r="M57" s="83">
        <f t="shared" si="0"/>
        <v>1E-4</v>
      </c>
      <c r="N57" s="83">
        <f t="shared" ref="N57:N64" si="1">N56+M57</f>
        <v>5.0000999999999998</v>
      </c>
      <c r="O57" s="27"/>
      <c r="P57" s="367"/>
      <c r="Q57" s="368"/>
      <c r="R57" s="368"/>
      <c r="S57" s="369"/>
    </row>
    <row r="58" spans="1:19" ht="24.75" customHeight="1">
      <c r="A58" s="74">
        <v>4</v>
      </c>
      <c r="B58" s="67"/>
      <c r="C58" s="51"/>
      <c r="D58" s="53"/>
      <c r="E58" s="51"/>
      <c r="F58" s="475"/>
      <c r="G58" s="475"/>
      <c r="H58" s="476"/>
      <c r="I58" s="171">
        <v>1E-4</v>
      </c>
      <c r="J58" s="82"/>
      <c r="K58" s="82"/>
      <c r="L58" s="82"/>
      <c r="M58" s="83">
        <f t="shared" si="0"/>
        <v>1E-4</v>
      </c>
      <c r="N58" s="83">
        <f t="shared" si="1"/>
        <v>5.0001999999999995</v>
      </c>
      <c r="O58" s="27"/>
      <c r="P58" s="367"/>
      <c r="Q58" s="368"/>
      <c r="R58" s="368"/>
      <c r="S58" s="369"/>
    </row>
    <row r="59" spans="1:19" ht="24.75" customHeight="1">
      <c r="A59" s="74">
        <v>5</v>
      </c>
      <c r="B59" s="67"/>
      <c r="C59" s="51"/>
      <c r="D59" s="53"/>
      <c r="E59" s="51"/>
      <c r="F59" s="475"/>
      <c r="G59" s="475"/>
      <c r="H59" s="476"/>
      <c r="I59" s="171">
        <v>1E-4</v>
      </c>
      <c r="J59" s="82"/>
      <c r="K59" s="82"/>
      <c r="L59" s="82"/>
      <c r="M59" s="83">
        <f t="shared" si="0"/>
        <v>1E-4</v>
      </c>
      <c r="N59" s="83">
        <f t="shared" si="1"/>
        <v>5.0002999999999993</v>
      </c>
      <c r="O59" s="27"/>
      <c r="P59" s="405"/>
      <c r="Q59" s="406"/>
      <c r="R59" s="406"/>
      <c r="S59" s="407"/>
    </row>
    <row r="60" spans="1:19" ht="24.75" customHeight="1">
      <c r="A60" s="74">
        <v>6</v>
      </c>
      <c r="B60" s="67"/>
      <c r="C60" s="51"/>
      <c r="D60" s="53"/>
      <c r="E60" s="51"/>
      <c r="F60" s="475"/>
      <c r="G60" s="475"/>
      <c r="H60" s="476"/>
      <c r="I60" s="171">
        <v>1E-4</v>
      </c>
      <c r="J60" s="82"/>
      <c r="K60" s="82"/>
      <c r="L60" s="82"/>
      <c r="M60" s="83">
        <f t="shared" si="0"/>
        <v>1E-4</v>
      </c>
      <c r="N60" s="83">
        <f t="shared" si="1"/>
        <v>5.0003999999999991</v>
      </c>
      <c r="O60" s="27"/>
      <c r="P60" s="406"/>
      <c r="Q60" s="406"/>
      <c r="R60" s="406"/>
      <c r="S60" s="407"/>
    </row>
    <row r="61" spans="1:19" ht="24.75" customHeight="1">
      <c r="A61" s="74">
        <v>7</v>
      </c>
      <c r="B61" s="67"/>
      <c r="C61" s="51"/>
      <c r="D61" s="53"/>
      <c r="E61" s="51"/>
      <c r="F61" s="477"/>
      <c r="G61" s="477"/>
      <c r="H61" s="478"/>
      <c r="I61" s="171">
        <v>1E-4</v>
      </c>
      <c r="J61" s="175"/>
      <c r="K61" s="82"/>
      <c r="L61" s="82"/>
      <c r="M61" s="83">
        <f t="shared" si="0"/>
        <v>1E-4</v>
      </c>
      <c r="N61" s="83">
        <f t="shared" si="1"/>
        <v>5.0004999999999988</v>
      </c>
      <c r="O61" s="27"/>
      <c r="P61" s="367"/>
      <c r="Q61" s="368"/>
      <c r="R61" s="368"/>
      <c r="S61" s="369"/>
    </row>
    <row r="62" spans="1:19" ht="24.75" customHeight="1">
      <c r="A62" s="74">
        <v>8</v>
      </c>
      <c r="B62" s="67"/>
      <c r="C62" s="51"/>
      <c r="D62" s="53"/>
      <c r="E62" s="51"/>
      <c r="F62" s="477"/>
      <c r="G62" s="477"/>
      <c r="H62" s="478"/>
      <c r="I62" s="171">
        <v>1E-4</v>
      </c>
      <c r="J62" s="175"/>
      <c r="K62" s="82"/>
      <c r="L62" s="82"/>
      <c r="M62" s="83">
        <f t="shared" si="0"/>
        <v>1E-4</v>
      </c>
      <c r="N62" s="83">
        <f t="shared" si="1"/>
        <v>5.0005999999999986</v>
      </c>
      <c r="O62" s="27"/>
      <c r="P62" s="367"/>
      <c r="Q62" s="368"/>
      <c r="R62" s="368"/>
      <c r="S62" s="369"/>
    </row>
    <row r="63" spans="1:19" ht="24.75" customHeight="1">
      <c r="A63" s="74">
        <v>9</v>
      </c>
      <c r="B63" s="67"/>
      <c r="C63" s="51"/>
      <c r="D63" s="53"/>
      <c r="E63" s="51"/>
      <c r="F63" s="477"/>
      <c r="G63" s="477"/>
      <c r="H63" s="478"/>
      <c r="I63" s="171">
        <v>1E-4</v>
      </c>
      <c r="J63" s="175"/>
      <c r="K63" s="82"/>
      <c r="L63" s="82"/>
      <c r="M63" s="83">
        <f t="shared" si="0"/>
        <v>1E-4</v>
      </c>
      <c r="N63" s="83">
        <f t="shared" si="1"/>
        <v>5.0006999999999984</v>
      </c>
      <c r="O63" s="27"/>
      <c r="P63" s="400"/>
      <c r="Q63" s="401"/>
      <c r="R63" s="401"/>
      <c r="S63" s="402"/>
    </row>
    <row r="64" spans="1:19" ht="24.75" customHeight="1">
      <c r="A64" s="74">
        <v>10</v>
      </c>
      <c r="B64" s="67"/>
      <c r="C64" s="54"/>
      <c r="D64" s="53"/>
      <c r="E64" s="54"/>
      <c r="F64" s="479"/>
      <c r="G64" s="479"/>
      <c r="H64" s="480"/>
      <c r="I64" s="171">
        <v>1E-4</v>
      </c>
      <c r="J64" s="175"/>
      <c r="K64" s="82"/>
      <c r="L64" s="82"/>
      <c r="M64" s="83">
        <f t="shared" si="0"/>
        <v>1E-4</v>
      </c>
      <c r="N64" s="83">
        <f t="shared" si="1"/>
        <v>5.0007999999999981</v>
      </c>
      <c r="O64" s="27"/>
      <c r="P64" s="401"/>
      <c r="Q64" s="401"/>
      <c r="R64" s="401"/>
      <c r="S64" s="402"/>
    </row>
    <row r="65" spans="1:43" ht="9" customHeight="1">
      <c r="A65" s="12"/>
      <c r="B65" s="22"/>
      <c r="C65" s="6"/>
      <c r="D65" s="35"/>
      <c r="E65" s="31"/>
      <c r="F65" s="31"/>
      <c r="G65" s="31"/>
      <c r="H65" s="31"/>
      <c r="I65" s="31"/>
      <c r="J65" s="31"/>
      <c r="K65" s="31"/>
      <c r="L65" s="6"/>
      <c r="M65" s="6"/>
      <c r="N65" s="6"/>
      <c r="O65" s="6"/>
      <c r="P65" s="27"/>
      <c r="Q65" s="37"/>
      <c r="R65" s="4"/>
      <c r="S65" s="24"/>
    </row>
    <row r="66" spans="1:43" ht="17.25" thickBot="1">
      <c r="A66" s="165"/>
      <c r="B66" s="77"/>
      <c r="C66" s="7" t="s">
        <v>8</v>
      </c>
      <c r="D66" s="371" t="s">
        <v>87</v>
      </c>
      <c r="E66" s="371"/>
      <c r="F66" s="371"/>
      <c r="G66" s="371"/>
      <c r="H66" s="371"/>
      <c r="I66" s="174"/>
      <c r="J66" s="323">
        <f>COUNTA(J55:J64)</f>
        <v>0</v>
      </c>
      <c r="K66" s="370" t="s">
        <v>17</v>
      </c>
      <c r="L66" s="370"/>
      <c r="M66" s="370"/>
      <c r="N66" s="84">
        <f>SUM(M55:M64)</f>
        <v>5.0007999999999981</v>
      </c>
      <c r="O66" s="76" t="s">
        <v>83</v>
      </c>
      <c r="P66" s="37"/>
      <c r="Q66" s="37"/>
      <c r="R66" s="4"/>
      <c r="S66" s="24"/>
    </row>
    <row r="67" spans="1:43" ht="7.5" customHeight="1" thickTop="1">
      <c r="A67" s="9"/>
      <c r="B67" s="4"/>
      <c r="C67" s="27"/>
      <c r="D67" s="27"/>
      <c r="E67" s="27"/>
      <c r="F67" s="27"/>
      <c r="G67" s="27"/>
      <c r="H67" s="4"/>
      <c r="I67" s="4"/>
      <c r="J67" s="4"/>
      <c r="K67" s="27"/>
      <c r="L67" s="27"/>
      <c r="M67" s="4"/>
      <c r="N67" s="4"/>
      <c r="O67" s="37"/>
      <c r="P67" s="37"/>
      <c r="Q67" s="37"/>
      <c r="R67" s="4"/>
      <c r="S67" s="24"/>
    </row>
    <row r="68" spans="1:43" ht="5.25" customHeight="1">
      <c r="A68" s="9"/>
      <c r="B68" s="10"/>
      <c r="C68" s="28"/>
      <c r="D68" s="28"/>
      <c r="E68" s="28"/>
      <c r="F68" s="28"/>
      <c r="G68" s="28"/>
      <c r="H68" s="10"/>
      <c r="I68" s="28"/>
      <c r="J68" s="28"/>
      <c r="K68" s="10"/>
      <c r="L68" s="10"/>
      <c r="M68" s="37"/>
      <c r="N68" s="37"/>
      <c r="O68" s="37"/>
      <c r="P68" s="4"/>
      <c r="Q68" s="77"/>
      <c r="R68" s="77"/>
      <c r="S68" s="24"/>
    </row>
    <row r="69" spans="1:43" ht="17.25" thickBot="1">
      <c r="A69" s="72" t="s">
        <v>9</v>
      </c>
      <c r="B69" s="73"/>
      <c r="C69" s="19"/>
      <c r="D69" s="19"/>
      <c r="E69" s="19"/>
      <c r="F69" s="19"/>
      <c r="G69" s="19"/>
      <c r="H69" s="14"/>
      <c r="I69" s="19"/>
      <c r="J69" s="19"/>
      <c r="K69" s="370" t="s">
        <v>17</v>
      </c>
      <c r="L69" s="370"/>
      <c r="M69" s="370"/>
      <c r="N69" s="153">
        <f>(N66/12)</f>
        <v>0.41673333333333318</v>
      </c>
      <c r="O69" s="76" t="s">
        <v>158</v>
      </c>
      <c r="P69" s="4"/>
      <c r="Q69" s="77"/>
      <c r="R69" s="77"/>
      <c r="S69" s="24"/>
    </row>
    <row r="70" spans="1:43" ht="9.75" customHeight="1" thickTop="1">
      <c r="A70" s="9"/>
      <c r="B70" s="8"/>
      <c r="C70" s="28"/>
      <c r="D70" s="28"/>
      <c r="E70" s="28"/>
      <c r="F70" s="28"/>
      <c r="G70" s="28"/>
      <c r="H70" s="10"/>
      <c r="I70" s="28"/>
      <c r="J70" s="28"/>
      <c r="K70" s="10"/>
      <c r="L70" s="10"/>
      <c r="M70" s="37"/>
      <c r="N70" s="37"/>
      <c r="O70" s="37"/>
      <c r="P70" s="4"/>
      <c r="Q70" s="77"/>
      <c r="R70" s="77"/>
      <c r="S70" s="24"/>
    </row>
    <row r="71" spans="1:43" ht="15.75">
      <c r="A71" s="9"/>
      <c r="B71" s="71" t="s">
        <v>14</v>
      </c>
      <c r="C71" s="28"/>
      <c r="D71" s="28"/>
      <c r="E71" s="28"/>
      <c r="F71" s="28"/>
      <c r="G71" s="28"/>
      <c r="H71" s="10"/>
      <c r="I71" s="77"/>
      <c r="J71" s="10"/>
      <c r="K71" s="28"/>
      <c r="L71" s="28"/>
      <c r="M71" s="10"/>
      <c r="N71" s="10"/>
      <c r="O71" s="37"/>
      <c r="P71" s="37"/>
      <c r="Q71" s="37"/>
      <c r="R71" s="4"/>
      <c r="S71" s="24"/>
    </row>
    <row r="72" spans="1:43" ht="4.5" customHeight="1" thickBot="1">
      <c r="A72" s="26"/>
      <c r="B72" s="29"/>
      <c r="C72" s="29"/>
      <c r="D72" s="29"/>
      <c r="E72" s="29"/>
      <c r="F72" s="29"/>
      <c r="G72" s="29"/>
      <c r="H72" s="29"/>
      <c r="I72" s="166"/>
      <c r="J72" s="29"/>
      <c r="K72" s="29"/>
      <c r="L72" s="29"/>
      <c r="M72" s="29"/>
      <c r="N72" s="29"/>
      <c r="O72" s="29"/>
      <c r="P72" s="29"/>
      <c r="Q72" s="29"/>
      <c r="R72" s="33"/>
      <c r="S72" s="34"/>
    </row>
    <row r="73" spans="1:43" s="44" customFormat="1">
      <c r="M73"/>
    </row>
    <row r="74" spans="1:43" s="44" customFormat="1">
      <c r="I74"/>
      <c r="M74"/>
      <c r="X74" s="44" t="s">
        <v>90</v>
      </c>
      <c r="AC74" s="130" t="s">
        <v>39</v>
      </c>
      <c r="AD74" s="130" t="s">
        <v>40</v>
      </c>
      <c r="AE74" s="130"/>
      <c r="AF74" s="130" t="s">
        <v>41</v>
      </c>
      <c r="AG74" s="130" t="s">
        <v>42</v>
      </c>
      <c r="AH74" s="130" t="s">
        <v>43</v>
      </c>
      <c r="AI74" s="130" t="s">
        <v>44</v>
      </c>
      <c r="AJ74" s="130"/>
      <c r="AK74" s="130" t="s">
        <v>45</v>
      </c>
      <c r="AL74" s="130" t="s">
        <v>46</v>
      </c>
      <c r="AM74" s="130"/>
      <c r="AN74" s="130" t="s">
        <v>47</v>
      </c>
      <c r="AO74" s="130" t="s">
        <v>48</v>
      </c>
      <c r="AP74" s="130" t="s">
        <v>49</v>
      </c>
      <c r="AQ74" s="130" t="s">
        <v>50</v>
      </c>
    </row>
    <row r="75" spans="1:43" s="44" customFormat="1">
      <c r="I75"/>
      <c r="M75"/>
      <c r="X75" s="44" t="s">
        <v>91</v>
      </c>
      <c r="Y75" s="131">
        <v>1</v>
      </c>
      <c r="AB75" s="44">
        <v>1</v>
      </c>
      <c r="AC75" s="132" t="s">
        <v>51</v>
      </c>
      <c r="AD75" s="80" t="s">
        <v>62</v>
      </c>
      <c r="AE75" s="80"/>
      <c r="AF75" s="132" t="s">
        <v>62</v>
      </c>
      <c r="AG75" s="133" t="s">
        <v>76</v>
      </c>
      <c r="AH75" s="134" t="s">
        <v>104</v>
      </c>
      <c r="AI75" s="134" t="s">
        <v>108</v>
      </c>
      <c r="AJ75" s="134"/>
      <c r="AK75" s="132" t="s">
        <v>113</v>
      </c>
      <c r="AL75" s="132" t="s">
        <v>115</v>
      </c>
      <c r="AM75" s="132"/>
      <c r="AN75" s="132" t="s">
        <v>117</v>
      </c>
      <c r="AO75" s="134" t="s">
        <v>119</v>
      </c>
      <c r="AP75" s="132" t="s">
        <v>126</v>
      </c>
      <c r="AQ75" s="134" t="s">
        <v>113</v>
      </c>
    </row>
    <row r="76" spans="1:43" s="44" customFormat="1">
      <c r="I76"/>
      <c r="L76"/>
      <c r="M76"/>
      <c r="X76" s="44" t="s">
        <v>92</v>
      </c>
      <c r="Y76" s="131">
        <v>2</v>
      </c>
      <c r="AB76" s="44">
        <v>2</v>
      </c>
      <c r="AC76" s="132" t="s">
        <v>52</v>
      </c>
      <c r="AD76" s="80" t="s">
        <v>58</v>
      </c>
      <c r="AE76" s="80"/>
      <c r="AF76" s="132" t="s">
        <v>63</v>
      </c>
      <c r="AG76" s="133" t="s">
        <v>75</v>
      </c>
      <c r="AH76" s="134" t="s">
        <v>130</v>
      </c>
      <c r="AI76" s="134" t="s">
        <v>109</v>
      </c>
      <c r="AJ76" s="134"/>
      <c r="AK76" s="132" t="s">
        <v>114</v>
      </c>
      <c r="AL76" s="132" t="s">
        <v>116</v>
      </c>
      <c r="AM76" s="132"/>
      <c r="AN76" s="132" t="s">
        <v>118</v>
      </c>
      <c r="AO76" s="134" t="s">
        <v>120</v>
      </c>
      <c r="AP76" s="132" t="s">
        <v>127</v>
      </c>
      <c r="AQ76" s="134" t="s">
        <v>128</v>
      </c>
    </row>
    <row r="77" spans="1:43" s="44" customFormat="1">
      <c r="I77"/>
      <c r="M77"/>
      <c r="X77" s="44" t="s">
        <v>93</v>
      </c>
      <c r="Y77" s="131">
        <v>3</v>
      </c>
      <c r="AB77" s="44">
        <v>3</v>
      </c>
      <c r="AC77" s="135" t="s">
        <v>54</v>
      </c>
      <c r="AD77" s="132" t="s">
        <v>56</v>
      </c>
      <c r="AE77" s="132"/>
      <c r="AF77" s="132" t="s">
        <v>70</v>
      </c>
      <c r="AG77" s="133" t="s">
        <v>129</v>
      </c>
      <c r="AH77" s="134" t="s">
        <v>105</v>
      </c>
      <c r="AI77" s="134" t="s">
        <v>110</v>
      </c>
      <c r="AJ77" s="134"/>
      <c r="AK77" s="132"/>
      <c r="AL77" s="132"/>
      <c r="AM77" s="132"/>
      <c r="AN77" s="132"/>
      <c r="AO77" s="134" t="s">
        <v>121</v>
      </c>
      <c r="AP77" s="132"/>
      <c r="AQ77" s="132"/>
    </row>
    <row r="78" spans="1:43" s="44" customFormat="1">
      <c r="I78"/>
      <c r="M78"/>
      <c r="X78" s="44" t="s">
        <v>94</v>
      </c>
      <c r="Y78" s="131">
        <v>4</v>
      </c>
      <c r="Z78" s="44" t="s">
        <v>8</v>
      </c>
      <c r="AB78" s="44">
        <v>4</v>
      </c>
      <c r="AC78" s="80" t="s">
        <v>53</v>
      </c>
      <c r="AD78" s="80" t="s">
        <v>60</v>
      </c>
      <c r="AE78" s="80"/>
      <c r="AF78" s="132" t="s">
        <v>61</v>
      </c>
      <c r="AG78" s="133" t="s">
        <v>73</v>
      </c>
      <c r="AH78" s="134" t="s">
        <v>107</v>
      </c>
      <c r="AI78" s="134" t="s">
        <v>111</v>
      </c>
      <c r="AJ78" s="134"/>
      <c r="AK78" s="132"/>
      <c r="AL78" s="132"/>
      <c r="AM78" s="132"/>
      <c r="AN78" s="132"/>
      <c r="AO78" s="134" t="s">
        <v>123</v>
      </c>
      <c r="AP78" s="132"/>
      <c r="AQ78" s="132"/>
    </row>
    <row r="79" spans="1:43" s="44" customFormat="1">
      <c r="X79" s="44" t="s">
        <v>95</v>
      </c>
      <c r="Y79" s="131">
        <v>5</v>
      </c>
      <c r="AB79" s="44">
        <v>5</v>
      </c>
      <c r="AC79" s="135"/>
      <c r="AD79" s="80" t="s">
        <v>57</v>
      </c>
      <c r="AE79" s="80"/>
      <c r="AF79" s="132" t="s">
        <v>68</v>
      </c>
      <c r="AG79" s="133" t="s">
        <v>77</v>
      </c>
      <c r="AH79" s="134" t="s">
        <v>106</v>
      </c>
      <c r="AI79" s="134" t="s">
        <v>122</v>
      </c>
      <c r="AJ79" s="134"/>
      <c r="AK79" s="132"/>
      <c r="AL79" s="132"/>
      <c r="AM79" s="132"/>
      <c r="AN79" s="132"/>
      <c r="AO79" s="134" t="s">
        <v>122</v>
      </c>
      <c r="AP79" s="132"/>
      <c r="AQ79" s="132"/>
    </row>
    <row r="80" spans="1:43" s="44" customFormat="1">
      <c r="X80" s="44" t="s">
        <v>96</v>
      </c>
      <c r="Y80" s="131">
        <v>6</v>
      </c>
      <c r="AB80" s="44">
        <v>6</v>
      </c>
      <c r="AC80" s="135"/>
      <c r="AD80" s="80" t="s">
        <v>55</v>
      </c>
      <c r="AE80" s="80"/>
      <c r="AF80" s="132" t="s">
        <v>69</v>
      </c>
      <c r="AG80" s="133" t="s">
        <v>78</v>
      </c>
      <c r="AH80" s="134" t="s">
        <v>79</v>
      </c>
      <c r="AI80" s="134" t="s">
        <v>106</v>
      </c>
      <c r="AJ80" s="134"/>
      <c r="AK80" s="132"/>
      <c r="AL80" s="132"/>
      <c r="AM80" s="132"/>
      <c r="AN80" s="132"/>
      <c r="AO80" s="134" t="s">
        <v>80</v>
      </c>
      <c r="AP80" s="132"/>
      <c r="AQ80" s="132"/>
    </row>
    <row r="81" spans="2:101" s="44" customFormat="1">
      <c r="X81" s="44" t="s">
        <v>97</v>
      </c>
      <c r="Y81" s="131">
        <v>7</v>
      </c>
      <c r="AB81" s="44">
        <v>7</v>
      </c>
      <c r="AC81" s="135"/>
      <c r="AD81" s="132" t="s">
        <v>59</v>
      </c>
      <c r="AE81" s="132"/>
      <c r="AF81" s="132" t="s">
        <v>71</v>
      </c>
      <c r="AG81" s="133" t="s">
        <v>79</v>
      </c>
      <c r="AH81" s="134" t="s">
        <v>114</v>
      </c>
      <c r="AI81" s="134" t="s">
        <v>112</v>
      </c>
      <c r="AJ81" s="134"/>
      <c r="AK81" s="132"/>
      <c r="AL81" s="132"/>
      <c r="AM81" s="132"/>
      <c r="AN81" s="132"/>
      <c r="AO81" s="134" t="s">
        <v>124</v>
      </c>
      <c r="AP81" s="132"/>
      <c r="AQ81" s="132"/>
    </row>
    <row r="82" spans="2:101" s="44" customFormat="1">
      <c r="X82" s="44" t="s">
        <v>98</v>
      </c>
      <c r="Y82" s="131">
        <v>8</v>
      </c>
      <c r="AB82" s="44">
        <v>8</v>
      </c>
      <c r="AC82" s="135"/>
      <c r="AD82" s="80" t="s">
        <v>103</v>
      </c>
      <c r="AE82" s="80"/>
      <c r="AF82" s="132" t="s">
        <v>67</v>
      </c>
      <c r="AG82" s="133" t="s">
        <v>74</v>
      </c>
      <c r="AH82" s="132"/>
      <c r="AI82" s="132"/>
      <c r="AJ82" s="132"/>
      <c r="AK82" s="132"/>
      <c r="AL82" s="132"/>
      <c r="AM82" s="132"/>
      <c r="AN82" s="132"/>
      <c r="AO82" s="134" t="s">
        <v>125</v>
      </c>
      <c r="AP82" s="132"/>
      <c r="AQ82" s="132"/>
    </row>
    <row r="83" spans="2:101" s="44" customFormat="1">
      <c r="X83" s="44" t="s">
        <v>99</v>
      </c>
      <c r="Y83" s="131">
        <v>9</v>
      </c>
      <c r="AB83" s="44">
        <v>9</v>
      </c>
      <c r="AC83" s="135"/>
      <c r="AD83" s="80"/>
      <c r="AE83" s="80"/>
      <c r="AF83" s="132" t="s">
        <v>65</v>
      </c>
      <c r="AG83" s="133" t="s">
        <v>72</v>
      </c>
      <c r="AH83" s="132"/>
      <c r="AI83" s="132"/>
      <c r="AJ83" s="132"/>
      <c r="AK83" s="132"/>
      <c r="AL83" s="132"/>
      <c r="AM83" s="132"/>
      <c r="AN83" s="132"/>
      <c r="AO83" s="132"/>
      <c r="AP83" s="132"/>
      <c r="AQ83" s="132"/>
    </row>
    <row r="84" spans="2:101" s="44" customFormat="1">
      <c r="X84" s="44" t="s">
        <v>100</v>
      </c>
      <c r="Y84" s="131">
        <v>10</v>
      </c>
      <c r="AB84" s="44">
        <v>10</v>
      </c>
      <c r="AC84" s="135"/>
      <c r="AD84" s="80"/>
      <c r="AE84" s="80"/>
      <c r="AF84" s="132" t="s">
        <v>64</v>
      </c>
      <c r="AG84" s="132"/>
      <c r="AH84" s="132"/>
      <c r="AI84" s="132"/>
      <c r="AJ84" s="132"/>
      <c r="AK84" s="132"/>
      <c r="AL84" s="132"/>
    </row>
    <row r="85" spans="2:101" s="44" customFormat="1">
      <c r="X85" s="44" t="s">
        <v>101</v>
      </c>
      <c r="Y85" s="131">
        <v>11</v>
      </c>
      <c r="AB85" s="44">
        <v>11</v>
      </c>
      <c r="AC85" s="135"/>
      <c r="AD85" s="80"/>
      <c r="AE85" s="80"/>
      <c r="AF85" s="132" t="s">
        <v>66</v>
      </c>
      <c r="AM85" s="44" t="s">
        <v>137</v>
      </c>
    </row>
    <row r="86" spans="2:101" s="44" customFormat="1">
      <c r="X86" s="44" t="s">
        <v>102</v>
      </c>
      <c r="Y86" s="131">
        <v>12</v>
      </c>
      <c r="AC86" s="136"/>
      <c r="AD86" s="136"/>
      <c r="AE86" s="136"/>
      <c r="AM86" s="137" t="s">
        <v>51</v>
      </c>
      <c r="AN86" s="80" t="s">
        <v>52</v>
      </c>
      <c r="AO86" s="135" t="s">
        <v>54</v>
      </c>
      <c r="AP86" s="80" t="s">
        <v>53</v>
      </c>
      <c r="AQ86" s="80" t="s">
        <v>153</v>
      </c>
      <c r="AR86" s="80" t="s">
        <v>59</v>
      </c>
      <c r="AS86" s="80" t="s">
        <v>56</v>
      </c>
      <c r="AT86" s="80" t="s">
        <v>60</v>
      </c>
      <c r="AU86" s="80" t="s">
        <v>57</v>
      </c>
      <c r="AV86" s="80" t="s">
        <v>55</v>
      </c>
      <c r="AW86" s="80" t="s">
        <v>58</v>
      </c>
      <c r="AX86" s="80" t="s">
        <v>62</v>
      </c>
      <c r="AY86" s="80" t="s">
        <v>63</v>
      </c>
      <c r="AZ86" s="80" t="s">
        <v>70</v>
      </c>
      <c r="BA86" s="80" t="s">
        <v>61</v>
      </c>
      <c r="BB86" s="80" t="s">
        <v>68</v>
      </c>
      <c r="BC86" s="80" t="s">
        <v>69</v>
      </c>
      <c r="BD86" s="80" t="s">
        <v>71</v>
      </c>
      <c r="BE86" s="80" t="s">
        <v>67</v>
      </c>
      <c r="BF86" s="80" t="s">
        <v>65</v>
      </c>
      <c r="BG86" s="80" t="s">
        <v>64</v>
      </c>
      <c r="BH86" s="80" t="s">
        <v>66</v>
      </c>
      <c r="BI86" s="80" t="s">
        <v>76</v>
      </c>
      <c r="BJ86" s="80"/>
      <c r="BK86" s="80" t="s">
        <v>75</v>
      </c>
      <c r="BL86" s="80" t="s">
        <v>129</v>
      </c>
      <c r="BM86" s="80" t="s">
        <v>73</v>
      </c>
      <c r="BN86" s="80" t="s">
        <v>78</v>
      </c>
      <c r="BO86" s="80" t="s">
        <v>79</v>
      </c>
      <c r="BP86" s="80" t="s">
        <v>77</v>
      </c>
      <c r="BQ86" s="80"/>
      <c r="BR86" s="80" t="s">
        <v>74</v>
      </c>
      <c r="BS86" s="80" t="s">
        <v>72</v>
      </c>
      <c r="BT86" s="138" t="s">
        <v>104</v>
      </c>
      <c r="BU86" s="138" t="s">
        <v>130</v>
      </c>
      <c r="BV86" s="138" t="s">
        <v>105</v>
      </c>
      <c r="BW86" s="138" t="s">
        <v>107</v>
      </c>
      <c r="BX86" s="138" t="s">
        <v>106</v>
      </c>
      <c r="BY86" s="138" t="s">
        <v>154</v>
      </c>
      <c r="BZ86" s="138" t="s">
        <v>155</v>
      </c>
      <c r="CA86" s="80" t="s">
        <v>108</v>
      </c>
      <c r="CB86" s="80" t="s">
        <v>109</v>
      </c>
      <c r="CC86" s="80" t="s">
        <v>110</v>
      </c>
      <c r="CD86" s="80" t="s">
        <v>111</v>
      </c>
      <c r="CE86" s="80" t="s">
        <v>112</v>
      </c>
      <c r="CF86" s="80" t="s">
        <v>113</v>
      </c>
      <c r="CG86" s="80" t="s">
        <v>114</v>
      </c>
      <c r="CH86" s="80" t="s">
        <v>115</v>
      </c>
      <c r="CI86" s="80" t="s">
        <v>116</v>
      </c>
      <c r="CJ86" s="80" t="s">
        <v>117</v>
      </c>
      <c r="CK86" s="80" t="s">
        <v>118</v>
      </c>
      <c r="CL86" s="80" t="s">
        <v>119</v>
      </c>
      <c r="CM86" s="80" t="s">
        <v>120</v>
      </c>
      <c r="CN86" s="80" t="s">
        <v>121</v>
      </c>
      <c r="CO86" s="80" t="s">
        <v>122</v>
      </c>
      <c r="CP86" s="80" t="s">
        <v>123</v>
      </c>
      <c r="CQ86" s="80" t="s">
        <v>80</v>
      </c>
      <c r="CR86" s="80" t="s">
        <v>124</v>
      </c>
      <c r="CS86" s="80" t="s">
        <v>125</v>
      </c>
      <c r="CT86" s="80" t="s">
        <v>126</v>
      </c>
      <c r="CU86" s="80" t="s">
        <v>127</v>
      </c>
      <c r="CV86" s="80" t="s">
        <v>128</v>
      </c>
      <c r="CW86" s="139" t="s">
        <v>156</v>
      </c>
    </row>
    <row r="87" spans="2:101" s="44" customFormat="1">
      <c r="B87" s="140"/>
      <c r="AC87" s="136"/>
      <c r="AJ87" s="44" t="s">
        <v>148</v>
      </c>
      <c r="AM87" s="141" t="s">
        <v>39</v>
      </c>
      <c r="AN87" s="142"/>
      <c r="AO87" s="142"/>
      <c r="AP87" s="142"/>
      <c r="AQ87" s="142" t="s">
        <v>40</v>
      </c>
      <c r="AR87" s="142"/>
      <c r="AS87" s="142"/>
      <c r="AT87" s="142"/>
      <c r="AU87" s="142"/>
      <c r="AV87" s="142"/>
      <c r="AW87" s="142"/>
      <c r="AX87" s="142" t="s">
        <v>41</v>
      </c>
      <c r="AY87" s="142"/>
      <c r="AZ87" s="142"/>
      <c r="BA87" s="142"/>
      <c r="BB87" s="142"/>
      <c r="BC87" s="142"/>
      <c r="BD87" s="142"/>
      <c r="BE87" s="142"/>
      <c r="BF87" s="142"/>
      <c r="BG87" s="142"/>
      <c r="BH87" s="142"/>
      <c r="BI87" s="142" t="s">
        <v>42</v>
      </c>
      <c r="BJ87" s="142"/>
      <c r="BK87" s="142"/>
      <c r="BL87" s="142"/>
      <c r="BM87" s="142"/>
      <c r="BN87" s="142"/>
      <c r="BO87" s="142"/>
      <c r="BP87" s="142"/>
      <c r="BQ87" s="142"/>
      <c r="BR87" s="142"/>
      <c r="BS87" s="142"/>
      <c r="BT87" s="143" t="s">
        <v>43</v>
      </c>
      <c r="BU87" s="142"/>
      <c r="BV87" s="142"/>
      <c r="BW87" s="142"/>
      <c r="BX87" s="142"/>
      <c r="BY87" s="142"/>
      <c r="BZ87" s="142"/>
      <c r="CA87" s="142" t="s">
        <v>44</v>
      </c>
      <c r="CB87" s="142"/>
      <c r="CC87" s="142"/>
      <c r="CD87" s="142"/>
      <c r="CE87" s="142"/>
      <c r="CF87" s="143" t="s">
        <v>45</v>
      </c>
      <c r="CG87" s="142"/>
      <c r="CH87" s="143" t="s">
        <v>46</v>
      </c>
      <c r="CI87" s="142"/>
      <c r="CJ87" s="143" t="s">
        <v>47</v>
      </c>
      <c r="CK87" s="142"/>
      <c r="CL87" s="143" t="s">
        <v>48</v>
      </c>
      <c r="CM87" s="142"/>
      <c r="CN87" s="142"/>
      <c r="CO87" s="142"/>
      <c r="CP87" s="142"/>
      <c r="CQ87" s="142"/>
      <c r="CR87" s="142"/>
      <c r="CS87" s="142"/>
      <c r="CT87" s="143" t="s">
        <v>49</v>
      </c>
      <c r="CU87" s="142"/>
      <c r="CV87" s="143" t="s">
        <v>50</v>
      </c>
      <c r="CW87" s="144"/>
    </row>
    <row r="88" spans="2:101" s="44" customFormat="1" ht="30">
      <c r="W88" s="136"/>
      <c r="X88" s="150" t="s">
        <v>162</v>
      </c>
      <c r="Y88" s="149" t="s">
        <v>161</v>
      </c>
      <c r="AA88" s="132" t="s">
        <v>172</v>
      </c>
      <c r="AI88" s="44" t="s">
        <v>30</v>
      </c>
      <c r="AJ88" s="137" t="s">
        <v>133</v>
      </c>
      <c r="AK88" s="137" t="s">
        <v>51</v>
      </c>
      <c r="AM88" s="137" t="s">
        <v>133</v>
      </c>
      <c r="AN88" s="80" t="s">
        <v>52</v>
      </c>
      <c r="AO88" s="135" t="s">
        <v>54</v>
      </c>
      <c r="AP88" s="80" t="s">
        <v>53</v>
      </c>
      <c r="AQ88" s="80" t="s">
        <v>149</v>
      </c>
      <c r="AR88" s="80" t="s">
        <v>59</v>
      </c>
      <c r="AS88" s="80" t="s">
        <v>56</v>
      </c>
      <c r="AT88" s="80" t="s">
        <v>60</v>
      </c>
      <c r="AU88" s="80" t="s">
        <v>57</v>
      </c>
      <c r="AV88" s="80" t="s">
        <v>55</v>
      </c>
      <c r="AW88" s="80" t="s">
        <v>58</v>
      </c>
      <c r="AX88" s="80" t="s">
        <v>62</v>
      </c>
      <c r="AY88" s="80" t="s">
        <v>63</v>
      </c>
      <c r="AZ88" s="80" t="s">
        <v>134</v>
      </c>
      <c r="BA88" s="80" t="s">
        <v>61</v>
      </c>
      <c r="BB88" s="80" t="s">
        <v>68</v>
      </c>
      <c r="BC88" s="80" t="s">
        <v>69</v>
      </c>
      <c r="BD88" s="80" t="s">
        <v>71</v>
      </c>
      <c r="BE88" s="80" t="s">
        <v>67</v>
      </c>
      <c r="BF88" s="80" t="s">
        <v>65</v>
      </c>
      <c r="BG88" s="80" t="s">
        <v>64</v>
      </c>
      <c r="BH88" s="80" t="s">
        <v>66</v>
      </c>
      <c r="BI88" s="80" t="s">
        <v>76</v>
      </c>
      <c r="BJ88" s="80"/>
      <c r="BK88" s="80" t="s">
        <v>135</v>
      </c>
      <c r="BL88" s="80" t="s">
        <v>129</v>
      </c>
      <c r="BM88" s="80" t="s">
        <v>73</v>
      </c>
      <c r="BN88" s="80" t="s">
        <v>138</v>
      </c>
      <c r="BO88" s="80" t="s">
        <v>139</v>
      </c>
      <c r="BP88" s="80" t="s">
        <v>136</v>
      </c>
      <c r="BQ88" s="80"/>
      <c r="BR88" s="80" t="s">
        <v>74</v>
      </c>
      <c r="BS88" s="80" t="s">
        <v>72</v>
      </c>
      <c r="BT88" s="138" t="s">
        <v>104</v>
      </c>
      <c r="BU88" s="138" t="s">
        <v>140</v>
      </c>
      <c r="BV88" s="138" t="s">
        <v>141</v>
      </c>
      <c r="BW88" s="138" t="s">
        <v>142</v>
      </c>
      <c r="BX88" s="138" t="s">
        <v>143</v>
      </c>
      <c r="BY88" s="138" t="s">
        <v>150</v>
      </c>
      <c r="BZ88" s="138" t="s">
        <v>151</v>
      </c>
      <c r="CA88" s="80" t="s">
        <v>108</v>
      </c>
      <c r="CB88" s="80" t="s">
        <v>109</v>
      </c>
      <c r="CC88" s="80" t="s">
        <v>110</v>
      </c>
      <c r="CD88" s="80" t="s">
        <v>111</v>
      </c>
      <c r="CE88" s="80" t="s">
        <v>112</v>
      </c>
      <c r="CF88" s="80" t="s">
        <v>144</v>
      </c>
      <c r="CG88" s="80" t="s">
        <v>114</v>
      </c>
      <c r="CH88" s="80" t="s">
        <v>145</v>
      </c>
      <c r="CI88" s="80" t="s">
        <v>116</v>
      </c>
      <c r="CJ88" s="80" t="s">
        <v>117</v>
      </c>
      <c r="CK88" s="80" t="s">
        <v>118</v>
      </c>
      <c r="CL88" s="80" t="s">
        <v>119</v>
      </c>
      <c r="CM88" s="80" t="s">
        <v>120</v>
      </c>
      <c r="CN88" s="80" t="s">
        <v>121</v>
      </c>
      <c r="CO88" s="80" t="s">
        <v>122</v>
      </c>
      <c r="CP88" s="80" t="s">
        <v>123</v>
      </c>
      <c r="CQ88" s="80" t="s">
        <v>146</v>
      </c>
      <c r="CR88" s="80" t="s">
        <v>124</v>
      </c>
      <c r="CS88" s="80" t="s">
        <v>125</v>
      </c>
      <c r="CT88" s="80" t="s">
        <v>126</v>
      </c>
      <c r="CU88" s="80" t="s">
        <v>147</v>
      </c>
      <c r="CV88" s="80" t="s">
        <v>128</v>
      </c>
      <c r="CW88" s="139" t="s">
        <v>152</v>
      </c>
    </row>
    <row r="89" spans="2:101" s="145" customFormat="1">
      <c r="AA89" s="132"/>
      <c r="AI89" s="167" t="s">
        <v>175</v>
      </c>
      <c r="AJ89" s="80" t="s">
        <v>52</v>
      </c>
      <c r="AK89" s="80" t="s">
        <v>52</v>
      </c>
      <c r="AM89" s="146">
        <v>101</v>
      </c>
      <c r="AN89" s="115">
        <v>36</v>
      </c>
      <c r="AO89" s="115">
        <v>20</v>
      </c>
      <c r="AP89" s="115">
        <v>1</v>
      </c>
      <c r="AQ89" s="115">
        <v>32</v>
      </c>
      <c r="AR89" s="115">
        <v>5</v>
      </c>
      <c r="AS89" s="114">
        <v>139</v>
      </c>
      <c r="AT89" s="114">
        <v>36</v>
      </c>
      <c r="AU89" s="114">
        <v>5</v>
      </c>
      <c r="AV89" s="114">
        <v>3</v>
      </c>
      <c r="AW89" s="115">
        <v>36</v>
      </c>
      <c r="AX89" s="115">
        <v>32</v>
      </c>
      <c r="AY89" s="115">
        <v>5</v>
      </c>
      <c r="AZ89" s="115">
        <v>49</v>
      </c>
      <c r="BA89" s="115">
        <v>5</v>
      </c>
      <c r="BB89" s="115">
        <v>20</v>
      </c>
      <c r="BC89" s="115">
        <v>28</v>
      </c>
      <c r="BD89" s="115">
        <v>5</v>
      </c>
      <c r="BE89" s="115">
        <v>49</v>
      </c>
      <c r="BF89" s="115">
        <v>20</v>
      </c>
      <c r="BG89" s="115">
        <v>5</v>
      </c>
      <c r="BH89" s="115">
        <v>20</v>
      </c>
      <c r="BI89" s="115">
        <v>13</v>
      </c>
      <c r="BJ89" s="115"/>
      <c r="BK89" s="115">
        <v>4</v>
      </c>
      <c r="BL89" s="115">
        <v>1</v>
      </c>
      <c r="BM89" s="115">
        <v>12</v>
      </c>
      <c r="BN89" s="115">
        <v>1</v>
      </c>
      <c r="BO89" s="114">
        <v>1</v>
      </c>
      <c r="BP89" s="114">
        <v>9</v>
      </c>
      <c r="BQ89" s="114"/>
      <c r="BR89" s="114">
        <v>12</v>
      </c>
      <c r="BS89" s="114">
        <v>1</v>
      </c>
      <c r="BT89" s="115">
        <v>1</v>
      </c>
      <c r="BU89" s="115">
        <v>1</v>
      </c>
      <c r="BV89" s="115">
        <v>25</v>
      </c>
      <c r="BW89" s="115">
        <v>1</v>
      </c>
      <c r="BX89" s="115">
        <v>1</v>
      </c>
      <c r="BY89" s="115">
        <v>280</v>
      </c>
      <c r="BZ89" s="115">
        <v>126</v>
      </c>
      <c r="CA89" s="115">
        <v>5</v>
      </c>
      <c r="CB89" s="115">
        <v>5</v>
      </c>
      <c r="CC89" s="115">
        <v>5</v>
      </c>
      <c r="CD89" s="115">
        <v>41</v>
      </c>
      <c r="CE89" s="115">
        <v>43</v>
      </c>
      <c r="CF89" s="115">
        <v>1</v>
      </c>
      <c r="CG89" s="115">
        <v>1</v>
      </c>
      <c r="CH89" s="115">
        <v>2</v>
      </c>
      <c r="CI89" s="115">
        <v>10</v>
      </c>
      <c r="CJ89" s="114">
        <v>6</v>
      </c>
      <c r="CK89" s="114">
        <v>6</v>
      </c>
      <c r="CL89" s="114">
        <v>4</v>
      </c>
      <c r="CM89" s="114">
        <v>16</v>
      </c>
      <c r="CN89" s="115">
        <v>4</v>
      </c>
      <c r="CO89" s="115">
        <v>41</v>
      </c>
      <c r="CP89" s="115">
        <v>5</v>
      </c>
      <c r="CQ89" s="115">
        <v>4</v>
      </c>
      <c r="CR89" s="115">
        <v>4</v>
      </c>
      <c r="CS89" s="115">
        <v>49</v>
      </c>
      <c r="CT89" s="115">
        <v>7</v>
      </c>
      <c r="CU89" s="115">
        <v>5</v>
      </c>
      <c r="CV89" s="115">
        <v>1</v>
      </c>
      <c r="CW89" s="147">
        <v>101</v>
      </c>
    </row>
    <row r="90" spans="2:101" s="113" customFormat="1">
      <c r="X90" s="132" t="s">
        <v>163</v>
      </c>
      <c r="Y90" s="148" t="s">
        <v>159</v>
      </c>
      <c r="AA90" s="148" t="s">
        <v>166</v>
      </c>
      <c r="AI90" s="168" t="s">
        <v>177</v>
      </c>
      <c r="AJ90" s="109" t="s">
        <v>54</v>
      </c>
      <c r="AK90" s="109" t="s">
        <v>54</v>
      </c>
      <c r="AM90" s="120">
        <v>169</v>
      </c>
      <c r="AN90" s="116">
        <v>96</v>
      </c>
      <c r="AO90" s="116">
        <v>29</v>
      </c>
      <c r="AP90" s="116">
        <v>20</v>
      </c>
      <c r="AQ90" s="116"/>
      <c r="AR90" s="116">
        <v>32</v>
      </c>
      <c r="AS90" s="116">
        <v>299</v>
      </c>
      <c r="AT90" s="116">
        <v>49</v>
      </c>
      <c r="AU90" s="116">
        <v>36</v>
      </c>
      <c r="AV90" s="116">
        <v>5</v>
      </c>
      <c r="AW90" s="116">
        <v>44</v>
      </c>
      <c r="AX90" s="116">
        <v>70</v>
      </c>
      <c r="AY90" s="116">
        <v>16</v>
      </c>
      <c r="AZ90" s="116">
        <v>50</v>
      </c>
      <c r="BA90" s="116">
        <v>32</v>
      </c>
      <c r="BB90" s="116">
        <v>49</v>
      </c>
      <c r="BC90" s="116">
        <v>49</v>
      </c>
      <c r="BD90" s="116">
        <v>12</v>
      </c>
      <c r="BE90" s="116">
        <v>80</v>
      </c>
      <c r="BF90" s="116">
        <v>70</v>
      </c>
      <c r="BG90" s="116">
        <v>16</v>
      </c>
      <c r="BH90" s="116">
        <v>49</v>
      </c>
      <c r="BI90" s="116">
        <v>24</v>
      </c>
      <c r="BJ90" s="116"/>
      <c r="BK90" s="116">
        <v>24</v>
      </c>
      <c r="BL90" s="116">
        <v>37</v>
      </c>
      <c r="BM90" s="116">
        <v>29</v>
      </c>
      <c r="BN90" s="116">
        <v>35</v>
      </c>
      <c r="BO90" s="112">
        <v>35</v>
      </c>
      <c r="BP90" s="112">
        <v>17</v>
      </c>
      <c r="BQ90" s="112"/>
      <c r="BR90" s="112">
        <v>29</v>
      </c>
      <c r="BS90" s="112">
        <v>12</v>
      </c>
      <c r="BT90" s="116">
        <v>25</v>
      </c>
      <c r="BU90" s="116">
        <v>33</v>
      </c>
      <c r="BV90" s="116">
        <v>101</v>
      </c>
      <c r="BW90" s="116">
        <v>9</v>
      </c>
      <c r="BX90" s="116">
        <v>33</v>
      </c>
      <c r="BY90" s="116"/>
      <c r="BZ90" s="116"/>
      <c r="CA90" s="116">
        <v>33</v>
      </c>
      <c r="CB90" s="116">
        <v>14</v>
      </c>
      <c r="CC90" s="116">
        <v>33</v>
      </c>
      <c r="CD90" s="116">
        <v>49</v>
      </c>
      <c r="CE90" s="116">
        <v>63</v>
      </c>
      <c r="CF90" s="116">
        <v>2</v>
      </c>
      <c r="CG90" s="116">
        <v>23</v>
      </c>
      <c r="CH90" s="116">
        <v>10</v>
      </c>
      <c r="CI90" s="116">
        <v>15</v>
      </c>
      <c r="CJ90" s="116">
        <v>127</v>
      </c>
      <c r="CK90" s="116">
        <v>89</v>
      </c>
      <c r="CL90" s="116">
        <v>88</v>
      </c>
      <c r="CM90" s="116">
        <v>26</v>
      </c>
      <c r="CN90" s="116">
        <v>12</v>
      </c>
      <c r="CO90" s="116">
        <v>49</v>
      </c>
      <c r="CP90" s="116">
        <v>33</v>
      </c>
      <c r="CQ90" s="116">
        <v>5</v>
      </c>
      <c r="CR90" s="116">
        <v>5</v>
      </c>
      <c r="CS90" s="116">
        <v>108</v>
      </c>
      <c r="CT90" s="116">
        <v>8</v>
      </c>
      <c r="CU90" s="116">
        <v>8</v>
      </c>
      <c r="CV90" s="116">
        <v>5</v>
      </c>
      <c r="CW90" s="121"/>
    </row>
    <row r="91" spans="2:101" s="113" customFormat="1">
      <c r="X91" s="148" t="s">
        <v>164</v>
      </c>
      <c r="Y91" s="148" t="s">
        <v>160</v>
      </c>
      <c r="AA91" s="148" t="s">
        <v>163</v>
      </c>
      <c r="AI91" s="168" t="s">
        <v>81</v>
      </c>
      <c r="AJ91" s="110" t="s">
        <v>53</v>
      </c>
      <c r="AK91" s="110" t="s">
        <v>53</v>
      </c>
      <c r="AM91" s="120">
        <v>197</v>
      </c>
      <c r="AN91" s="116">
        <v>101</v>
      </c>
      <c r="AO91" s="116">
        <v>53</v>
      </c>
      <c r="AP91" s="116">
        <v>101</v>
      </c>
      <c r="AQ91" s="116"/>
      <c r="AR91" s="116">
        <v>36</v>
      </c>
      <c r="AS91" s="116">
        <v>395</v>
      </c>
      <c r="AT91" s="116">
        <v>70</v>
      </c>
      <c r="AU91" s="112">
        <v>44</v>
      </c>
      <c r="AV91" s="116">
        <v>89</v>
      </c>
      <c r="AW91" s="116">
        <v>70</v>
      </c>
      <c r="AX91" s="116">
        <v>99</v>
      </c>
      <c r="AY91" s="116">
        <v>20</v>
      </c>
      <c r="AZ91" s="116">
        <v>89</v>
      </c>
      <c r="BA91" s="116">
        <v>45</v>
      </c>
      <c r="BB91" s="116">
        <v>80</v>
      </c>
      <c r="BC91" s="116">
        <v>65</v>
      </c>
      <c r="BD91" s="116">
        <v>16</v>
      </c>
      <c r="BE91" s="116">
        <v>89</v>
      </c>
      <c r="BF91" s="116">
        <v>99</v>
      </c>
      <c r="BG91" s="116">
        <v>45</v>
      </c>
      <c r="BH91" s="116">
        <v>65</v>
      </c>
      <c r="BI91" s="116">
        <v>61</v>
      </c>
      <c r="BJ91" s="116"/>
      <c r="BK91" s="116">
        <v>80</v>
      </c>
      <c r="BL91" s="116">
        <v>101</v>
      </c>
      <c r="BM91" s="116">
        <v>121</v>
      </c>
      <c r="BN91" s="116">
        <v>80</v>
      </c>
      <c r="BO91" s="116">
        <v>82</v>
      </c>
      <c r="BP91" s="116">
        <v>25</v>
      </c>
      <c r="BQ91" s="116"/>
      <c r="BR91" s="116">
        <v>37</v>
      </c>
      <c r="BS91" s="116">
        <v>37</v>
      </c>
      <c r="BT91" s="116">
        <v>68</v>
      </c>
      <c r="BU91" s="116">
        <v>101</v>
      </c>
      <c r="BV91" s="116">
        <v>129</v>
      </c>
      <c r="BW91" s="116">
        <v>17</v>
      </c>
      <c r="BX91" s="116">
        <v>41</v>
      </c>
      <c r="BY91" s="116"/>
      <c r="BZ91" s="116"/>
      <c r="CA91" s="116">
        <v>41</v>
      </c>
      <c r="CB91" s="116">
        <v>33</v>
      </c>
      <c r="CC91" s="116">
        <v>41</v>
      </c>
      <c r="CD91" s="116">
        <v>59</v>
      </c>
      <c r="CE91" s="116">
        <v>65</v>
      </c>
      <c r="CF91" s="116">
        <v>5</v>
      </c>
      <c r="CG91" s="116">
        <v>33</v>
      </c>
      <c r="CH91" s="116">
        <v>15</v>
      </c>
      <c r="CI91" s="116">
        <v>60</v>
      </c>
      <c r="CJ91" s="112">
        <v>136</v>
      </c>
      <c r="CK91" s="112">
        <v>108</v>
      </c>
      <c r="CL91" s="112">
        <v>89</v>
      </c>
      <c r="CM91" s="112">
        <v>49</v>
      </c>
      <c r="CN91" s="116">
        <v>26</v>
      </c>
      <c r="CO91" s="116">
        <v>120</v>
      </c>
      <c r="CP91" s="116">
        <v>59</v>
      </c>
      <c r="CQ91" s="116">
        <v>12</v>
      </c>
      <c r="CR91" s="116">
        <v>33</v>
      </c>
      <c r="CS91" s="116">
        <v>120</v>
      </c>
      <c r="CT91" s="116">
        <v>78</v>
      </c>
      <c r="CU91" s="116">
        <v>15</v>
      </c>
      <c r="CV91" s="116">
        <v>22</v>
      </c>
      <c r="CW91" s="121"/>
    </row>
    <row r="92" spans="2:101" s="113" customFormat="1">
      <c r="X92" s="148" t="s">
        <v>165</v>
      </c>
      <c r="AD92" s="44" t="s">
        <v>191</v>
      </c>
      <c r="AI92" s="168" t="s">
        <v>176</v>
      </c>
      <c r="AJ92" s="104" t="s">
        <v>149</v>
      </c>
      <c r="AK92" s="104" t="s">
        <v>153</v>
      </c>
      <c r="AM92" s="120">
        <v>199</v>
      </c>
      <c r="AN92" s="116">
        <v>169</v>
      </c>
      <c r="AO92" s="116">
        <v>175</v>
      </c>
      <c r="AP92" s="116">
        <v>128</v>
      </c>
      <c r="AQ92" s="116"/>
      <c r="AR92" s="116">
        <v>89</v>
      </c>
      <c r="AS92" s="116"/>
      <c r="AT92" s="116">
        <v>89</v>
      </c>
      <c r="AU92" s="112">
        <v>89</v>
      </c>
      <c r="AV92" s="116">
        <v>96</v>
      </c>
      <c r="AW92" s="116">
        <v>139</v>
      </c>
      <c r="AX92" s="116">
        <v>149</v>
      </c>
      <c r="AY92" s="116">
        <v>45</v>
      </c>
      <c r="AZ92" s="116">
        <v>153</v>
      </c>
      <c r="BA92" s="116">
        <v>162</v>
      </c>
      <c r="BB92" s="116">
        <v>89</v>
      </c>
      <c r="BC92" s="116">
        <v>80</v>
      </c>
      <c r="BD92" s="116">
        <v>50</v>
      </c>
      <c r="BE92" s="116">
        <v>395</v>
      </c>
      <c r="BF92" s="116">
        <v>113</v>
      </c>
      <c r="BG92" s="116">
        <v>50</v>
      </c>
      <c r="BH92" s="116">
        <v>70</v>
      </c>
      <c r="BI92" s="116">
        <v>77</v>
      </c>
      <c r="BJ92" s="116"/>
      <c r="BK92" s="116">
        <v>123</v>
      </c>
      <c r="BL92" s="116">
        <v>131</v>
      </c>
      <c r="BM92" s="116">
        <v>128</v>
      </c>
      <c r="BN92" s="116">
        <v>82</v>
      </c>
      <c r="BO92" s="116">
        <v>84</v>
      </c>
      <c r="BP92" s="116">
        <v>35</v>
      </c>
      <c r="BQ92" s="116"/>
      <c r="BR92" s="116">
        <v>80</v>
      </c>
      <c r="BS92" s="116">
        <v>101</v>
      </c>
      <c r="BT92" s="116">
        <v>101</v>
      </c>
      <c r="BU92" s="116">
        <v>135</v>
      </c>
      <c r="BV92" s="116">
        <v>146</v>
      </c>
      <c r="BW92" s="116">
        <v>35</v>
      </c>
      <c r="BX92" s="116">
        <v>46</v>
      </c>
      <c r="BY92" s="116"/>
      <c r="BZ92" s="116"/>
      <c r="CA92" s="116">
        <v>43</v>
      </c>
      <c r="CB92" s="116">
        <v>41</v>
      </c>
      <c r="CC92" s="116">
        <v>43</v>
      </c>
      <c r="CD92" s="116">
        <v>99</v>
      </c>
      <c r="CE92" s="116">
        <v>99</v>
      </c>
      <c r="CF92" s="116">
        <v>10</v>
      </c>
      <c r="CG92" s="116">
        <v>34</v>
      </c>
      <c r="CH92" s="116">
        <v>18</v>
      </c>
      <c r="CI92" s="116">
        <v>62</v>
      </c>
      <c r="CJ92" s="112">
        <v>168</v>
      </c>
      <c r="CK92" s="112">
        <v>120</v>
      </c>
      <c r="CL92" s="112">
        <v>207</v>
      </c>
      <c r="CM92" s="112">
        <v>88</v>
      </c>
      <c r="CN92" s="116">
        <v>49</v>
      </c>
      <c r="CO92" s="116">
        <v>132</v>
      </c>
      <c r="CP92" s="116">
        <v>99</v>
      </c>
      <c r="CQ92" s="116">
        <v>26</v>
      </c>
      <c r="CR92" s="116">
        <v>99</v>
      </c>
      <c r="CS92" s="116">
        <v>132</v>
      </c>
      <c r="CT92" s="116">
        <v>86</v>
      </c>
      <c r="CU92" s="116">
        <v>52</v>
      </c>
      <c r="CV92" s="116">
        <v>39</v>
      </c>
      <c r="CW92" s="121"/>
    </row>
    <row r="93" spans="2:101" s="113" customFormat="1">
      <c r="X93" s="148" t="s">
        <v>166</v>
      </c>
      <c r="AD93" s="180" t="s">
        <v>192</v>
      </c>
      <c r="AJ93" s="111" t="s">
        <v>58</v>
      </c>
      <c r="AK93" s="111" t="s">
        <v>59</v>
      </c>
      <c r="AM93" s="120"/>
      <c r="AN93" s="116">
        <v>200</v>
      </c>
      <c r="AO93" s="116">
        <v>281</v>
      </c>
      <c r="AP93" s="116">
        <v>162</v>
      </c>
      <c r="AQ93" s="116"/>
      <c r="AR93" s="116">
        <v>99</v>
      </c>
      <c r="AS93" s="116"/>
      <c r="AT93" s="116">
        <v>147</v>
      </c>
      <c r="AU93" s="112">
        <v>151</v>
      </c>
      <c r="AV93" s="116">
        <v>97</v>
      </c>
      <c r="AW93" s="116">
        <v>147</v>
      </c>
      <c r="AX93" s="116">
        <v>162</v>
      </c>
      <c r="AY93" s="116"/>
      <c r="AZ93" s="116">
        <v>193</v>
      </c>
      <c r="BA93" s="116"/>
      <c r="BB93" s="116">
        <v>174</v>
      </c>
      <c r="BC93" s="116">
        <v>89</v>
      </c>
      <c r="BD93" s="116">
        <v>51</v>
      </c>
      <c r="BE93" s="116"/>
      <c r="BF93" s="116"/>
      <c r="BG93" s="116">
        <v>80</v>
      </c>
      <c r="BH93" s="116"/>
      <c r="BI93" s="116">
        <v>80</v>
      </c>
      <c r="BJ93" s="116"/>
      <c r="BK93" s="116">
        <v>160</v>
      </c>
      <c r="BL93" s="116">
        <v>580</v>
      </c>
      <c r="BM93" s="116">
        <v>221</v>
      </c>
      <c r="BN93" s="116">
        <v>101</v>
      </c>
      <c r="BO93" s="116">
        <v>92</v>
      </c>
      <c r="BP93" s="116">
        <v>82</v>
      </c>
      <c r="BQ93" s="116"/>
      <c r="BR93" s="116">
        <v>84</v>
      </c>
      <c r="BS93" s="116">
        <v>116</v>
      </c>
      <c r="BT93" s="116">
        <v>146</v>
      </c>
      <c r="BU93" s="116">
        <v>144</v>
      </c>
      <c r="BV93" s="116">
        <v>156</v>
      </c>
      <c r="BW93" s="116">
        <v>129</v>
      </c>
      <c r="BX93" s="116">
        <v>58</v>
      </c>
      <c r="BY93" s="116"/>
      <c r="BZ93" s="116"/>
      <c r="CA93" s="116">
        <v>63</v>
      </c>
      <c r="CB93" s="116">
        <v>43</v>
      </c>
      <c r="CC93" s="116">
        <v>137</v>
      </c>
      <c r="CD93" s="116">
        <v>145</v>
      </c>
      <c r="CE93" s="116">
        <v>137</v>
      </c>
      <c r="CF93" s="116">
        <v>14</v>
      </c>
      <c r="CG93" s="116">
        <v>101</v>
      </c>
      <c r="CH93" s="116">
        <v>30</v>
      </c>
      <c r="CI93" s="116">
        <v>71</v>
      </c>
      <c r="CJ93" s="116">
        <v>178</v>
      </c>
      <c r="CK93" s="116">
        <v>158</v>
      </c>
      <c r="CL93" s="116"/>
      <c r="CM93" s="116">
        <v>104</v>
      </c>
      <c r="CN93" s="116"/>
      <c r="CO93" s="116">
        <v>140</v>
      </c>
      <c r="CP93" s="116">
        <v>140</v>
      </c>
      <c r="CQ93" s="116">
        <v>33</v>
      </c>
      <c r="CR93" s="116">
        <v>108</v>
      </c>
      <c r="CS93" s="116"/>
      <c r="CT93" s="116">
        <v>98</v>
      </c>
      <c r="CU93" s="116">
        <v>54</v>
      </c>
      <c r="CV93" s="116">
        <v>55</v>
      </c>
      <c r="CW93" s="121"/>
    </row>
    <row r="94" spans="2:101" s="113" customFormat="1">
      <c r="X94" s="148" t="s">
        <v>167</v>
      </c>
      <c r="AD94" s="180" t="s">
        <v>193</v>
      </c>
      <c r="AJ94" s="111" t="s">
        <v>56</v>
      </c>
      <c r="AK94" s="111" t="s">
        <v>56</v>
      </c>
      <c r="AM94" s="120"/>
      <c r="AN94" s="116">
        <v>211</v>
      </c>
      <c r="AO94" s="116"/>
      <c r="AP94" s="116">
        <v>175</v>
      </c>
      <c r="AQ94" s="116"/>
      <c r="AR94" s="116">
        <v>172</v>
      </c>
      <c r="AS94" s="116"/>
      <c r="AT94" s="116">
        <v>284</v>
      </c>
      <c r="AU94" s="112">
        <v>273</v>
      </c>
      <c r="AV94" s="116">
        <v>139</v>
      </c>
      <c r="AW94" s="116">
        <v>299</v>
      </c>
      <c r="AX94" s="116">
        <v>191</v>
      </c>
      <c r="AY94" s="116"/>
      <c r="AZ94" s="116"/>
      <c r="BA94" s="116"/>
      <c r="BB94" s="116">
        <v>267</v>
      </c>
      <c r="BC94" s="116">
        <v>174</v>
      </c>
      <c r="BD94" s="116">
        <v>80</v>
      </c>
      <c r="BE94" s="116"/>
      <c r="BF94" s="116"/>
      <c r="BG94" s="116">
        <v>84</v>
      </c>
      <c r="BH94" s="116"/>
      <c r="BI94" s="116">
        <v>84</v>
      </c>
      <c r="BJ94" s="116"/>
      <c r="BK94" s="116">
        <v>242</v>
      </c>
      <c r="BL94" s="116"/>
      <c r="BM94" s="116"/>
      <c r="BN94" s="116">
        <v>280</v>
      </c>
      <c r="BO94" s="116">
        <v>101</v>
      </c>
      <c r="BP94" s="116">
        <v>85</v>
      </c>
      <c r="BQ94" s="116"/>
      <c r="BR94" s="116">
        <v>113</v>
      </c>
      <c r="BS94" s="116">
        <v>121</v>
      </c>
      <c r="BT94" s="116">
        <v>156</v>
      </c>
      <c r="BU94" s="116">
        <v>150</v>
      </c>
      <c r="BV94" s="116"/>
      <c r="BW94" s="116">
        <v>152</v>
      </c>
      <c r="BX94" s="116">
        <v>101</v>
      </c>
      <c r="BY94" s="116"/>
      <c r="BZ94" s="116"/>
      <c r="CA94" s="116">
        <v>99</v>
      </c>
      <c r="CB94" s="116">
        <v>46</v>
      </c>
      <c r="CC94" s="116">
        <v>198</v>
      </c>
      <c r="CD94" s="116">
        <v>152</v>
      </c>
      <c r="CE94" s="116">
        <v>180</v>
      </c>
      <c r="CF94" s="116">
        <v>18</v>
      </c>
      <c r="CG94" s="116">
        <v>118</v>
      </c>
      <c r="CH94" s="116">
        <v>38</v>
      </c>
      <c r="CI94" s="116">
        <v>74</v>
      </c>
      <c r="CJ94" s="116">
        <v>190</v>
      </c>
      <c r="CK94" s="116">
        <v>167</v>
      </c>
      <c r="CL94" s="116"/>
      <c r="CM94" s="116">
        <v>124</v>
      </c>
      <c r="CN94" s="116"/>
      <c r="CO94" s="116"/>
      <c r="CP94" s="116">
        <v>152</v>
      </c>
      <c r="CQ94" s="116">
        <v>88</v>
      </c>
      <c r="CR94" s="116">
        <v>120</v>
      </c>
      <c r="CS94" s="116"/>
      <c r="CT94" s="116">
        <v>111</v>
      </c>
      <c r="CU94" s="116">
        <v>56</v>
      </c>
      <c r="CV94" s="116">
        <v>57</v>
      </c>
      <c r="CW94" s="121"/>
    </row>
    <row r="95" spans="2:101" s="113" customFormat="1">
      <c r="X95" s="148" t="s">
        <v>168</v>
      </c>
      <c r="AD95" s="180" t="s">
        <v>190</v>
      </c>
      <c r="AJ95" s="111" t="s">
        <v>60</v>
      </c>
      <c r="AK95" s="111" t="s">
        <v>60</v>
      </c>
      <c r="AM95" s="120"/>
      <c r="AN95" s="116">
        <v>254</v>
      </c>
      <c r="AO95" s="116"/>
      <c r="AP95" s="116">
        <v>222</v>
      </c>
      <c r="AQ95" s="116"/>
      <c r="AR95" s="116"/>
      <c r="AS95" s="116"/>
      <c r="AT95" s="116"/>
      <c r="AU95" s="112">
        <v>299</v>
      </c>
      <c r="AV95" s="116">
        <v>161</v>
      </c>
      <c r="AW95" s="116">
        <v>395</v>
      </c>
      <c r="AX95" s="116"/>
      <c r="AY95" s="116"/>
      <c r="AZ95" s="116"/>
      <c r="BA95" s="116"/>
      <c r="BB95" s="116"/>
      <c r="BC95" s="116">
        <v>193</v>
      </c>
      <c r="BD95" s="116">
        <v>99</v>
      </c>
      <c r="BE95" s="116"/>
      <c r="BF95" s="116"/>
      <c r="BG95" s="116">
        <v>113</v>
      </c>
      <c r="BH95" s="116"/>
      <c r="BI95" s="116">
        <v>92</v>
      </c>
      <c r="BJ95" s="116"/>
      <c r="BK95" s="116">
        <v>580</v>
      </c>
      <c r="BL95" s="116"/>
      <c r="BM95" s="116"/>
      <c r="BN95" s="116"/>
      <c r="BO95" s="116">
        <v>109</v>
      </c>
      <c r="BP95" s="116">
        <v>87</v>
      </c>
      <c r="BQ95" s="116"/>
      <c r="BR95" s="116">
        <v>128</v>
      </c>
      <c r="BS95" s="116">
        <v>128</v>
      </c>
      <c r="BT95" s="116">
        <v>183</v>
      </c>
      <c r="BU95" s="116">
        <v>154</v>
      </c>
      <c r="BV95" s="116"/>
      <c r="BW95" s="116">
        <v>236</v>
      </c>
      <c r="BX95" s="116">
        <v>166</v>
      </c>
      <c r="BY95" s="116"/>
      <c r="BZ95" s="116"/>
      <c r="CA95" s="116">
        <v>145</v>
      </c>
      <c r="CB95" s="116">
        <v>58</v>
      </c>
      <c r="CC95" s="116">
        <v>269</v>
      </c>
      <c r="CD95" s="116">
        <v>233</v>
      </c>
      <c r="CE95" s="116">
        <v>190</v>
      </c>
      <c r="CF95" s="116">
        <v>19</v>
      </c>
      <c r="CG95" s="116">
        <v>126</v>
      </c>
      <c r="CH95" s="116">
        <v>40</v>
      </c>
      <c r="CI95" s="116">
        <v>78</v>
      </c>
      <c r="CJ95" s="116">
        <v>395</v>
      </c>
      <c r="CK95" s="116">
        <v>168</v>
      </c>
      <c r="CL95" s="116"/>
      <c r="CM95" s="116"/>
      <c r="CN95" s="116"/>
      <c r="CO95" s="116"/>
      <c r="CP95" s="116">
        <v>165</v>
      </c>
      <c r="CQ95" s="116">
        <v>99</v>
      </c>
      <c r="CR95" s="116">
        <v>132</v>
      </c>
      <c r="CS95" s="116"/>
      <c r="CT95" s="116">
        <v>115</v>
      </c>
      <c r="CU95" s="116">
        <v>67</v>
      </c>
      <c r="CV95" s="116">
        <v>72</v>
      </c>
      <c r="CW95" s="121"/>
    </row>
    <row r="96" spans="2:101" s="113" customFormat="1">
      <c r="X96" s="148" t="s">
        <v>169</v>
      </c>
      <c r="AD96" s="180" t="s">
        <v>194</v>
      </c>
      <c r="AJ96" s="111" t="s">
        <v>57</v>
      </c>
      <c r="AK96" s="111" t="s">
        <v>57</v>
      </c>
      <c r="AM96" s="120"/>
      <c r="AN96" s="116">
        <v>255</v>
      </c>
      <c r="AO96" s="116"/>
      <c r="AP96" s="116">
        <v>253</v>
      </c>
      <c r="AQ96" s="116"/>
      <c r="AR96" s="116"/>
      <c r="AS96" s="116"/>
      <c r="AT96" s="116"/>
      <c r="AU96" s="112"/>
      <c r="AV96" s="116">
        <v>263</v>
      </c>
      <c r="AW96" s="116"/>
      <c r="AX96" s="116"/>
      <c r="AY96" s="116"/>
      <c r="AZ96" s="116"/>
      <c r="BA96" s="116"/>
      <c r="BB96" s="116"/>
      <c r="BC96" s="116">
        <v>267</v>
      </c>
      <c r="BD96" s="116">
        <v>104</v>
      </c>
      <c r="BE96" s="116"/>
      <c r="BF96" s="116"/>
      <c r="BG96" s="116">
        <v>128</v>
      </c>
      <c r="BH96" s="116"/>
      <c r="BI96" s="116">
        <v>112</v>
      </c>
      <c r="BJ96" s="116"/>
      <c r="BK96" s="116">
        <v>680</v>
      </c>
      <c r="BL96" s="116"/>
      <c r="BM96" s="116"/>
      <c r="BN96" s="116"/>
      <c r="BO96" s="116">
        <v>114</v>
      </c>
      <c r="BP96" s="116">
        <v>101</v>
      </c>
      <c r="BQ96" s="116"/>
      <c r="BR96" s="116">
        <v>220</v>
      </c>
      <c r="BS96" s="116"/>
      <c r="BT96" s="116">
        <v>198</v>
      </c>
      <c r="BU96" s="116">
        <v>166</v>
      </c>
      <c r="BV96" s="116"/>
      <c r="BW96" s="116"/>
      <c r="BX96" s="116">
        <v>227</v>
      </c>
      <c r="BY96" s="116"/>
      <c r="BZ96" s="116"/>
      <c r="CA96" s="116">
        <v>168</v>
      </c>
      <c r="CB96" s="116">
        <v>65</v>
      </c>
      <c r="CC96" s="116"/>
      <c r="CD96" s="116"/>
      <c r="CE96" s="116">
        <v>198</v>
      </c>
      <c r="CF96" s="116">
        <v>22</v>
      </c>
      <c r="CG96" s="116">
        <v>150</v>
      </c>
      <c r="CH96" s="116">
        <v>58</v>
      </c>
      <c r="CI96" s="116">
        <v>79</v>
      </c>
      <c r="CJ96" s="116"/>
      <c r="CK96" s="116">
        <v>182</v>
      </c>
      <c r="CL96" s="116"/>
      <c r="CM96" s="116"/>
      <c r="CN96" s="116"/>
      <c r="CO96" s="116"/>
      <c r="CP96" s="116"/>
      <c r="CQ96" s="116">
        <v>120</v>
      </c>
      <c r="CR96" s="116">
        <v>165</v>
      </c>
      <c r="CS96" s="116"/>
      <c r="CT96" s="116">
        <v>186</v>
      </c>
      <c r="CU96" s="116">
        <v>75</v>
      </c>
      <c r="CV96" s="116">
        <v>73</v>
      </c>
      <c r="CW96" s="121"/>
    </row>
    <row r="97" spans="23:101" s="113" customFormat="1">
      <c r="X97" s="148" t="s">
        <v>170</v>
      </c>
      <c r="AD97" s="180" t="s">
        <v>195</v>
      </c>
      <c r="AJ97" s="111" t="s">
        <v>55</v>
      </c>
      <c r="AK97" s="111" t="s">
        <v>55</v>
      </c>
      <c r="AM97" s="120"/>
      <c r="AN97" s="116">
        <v>271</v>
      </c>
      <c r="AO97" s="116"/>
      <c r="AP97" s="116">
        <v>271</v>
      </c>
      <c r="AQ97" s="116"/>
      <c r="AR97" s="116"/>
      <c r="AS97" s="116"/>
      <c r="AT97" s="116"/>
      <c r="AU97" s="112"/>
      <c r="AV97" s="116">
        <v>265</v>
      </c>
      <c r="AW97" s="116"/>
      <c r="AX97" s="116"/>
      <c r="AY97" s="116"/>
      <c r="AZ97" s="116"/>
      <c r="BA97" s="116"/>
      <c r="BB97" s="116"/>
      <c r="BC97" s="116"/>
      <c r="BD97" s="116">
        <v>160</v>
      </c>
      <c r="BE97" s="116"/>
      <c r="BF97" s="116"/>
      <c r="BG97" s="116">
        <v>275</v>
      </c>
      <c r="BH97" s="116"/>
      <c r="BI97" s="116">
        <v>123</v>
      </c>
      <c r="BJ97" s="116"/>
      <c r="BK97" s="116"/>
      <c r="BL97" s="116"/>
      <c r="BM97" s="116"/>
      <c r="BN97" s="116"/>
      <c r="BO97" s="116">
        <v>280</v>
      </c>
      <c r="BP97" s="116">
        <v>130</v>
      </c>
      <c r="BQ97" s="116"/>
      <c r="BR97" s="116">
        <v>505</v>
      </c>
      <c r="BS97" s="116"/>
      <c r="BT97" s="116">
        <v>218</v>
      </c>
      <c r="BU97" s="116">
        <v>192</v>
      </c>
      <c r="BV97" s="116"/>
      <c r="BW97" s="116"/>
      <c r="BX97" s="116">
        <v>229</v>
      </c>
      <c r="BY97" s="116"/>
      <c r="BZ97" s="116"/>
      <c r="CA97" s="116">
        <v>180</v>
      </c>
      <c r="CB97" s="116">
        <v>99</v>
      </c>
      <c r="CC97" s="116"/>
      <c r="CD97" s="116"/>
      <c r="CE97" s="116">
        <v>201</v>
      </c>
      <c r="CF97" s="116">
        <v>23</v>
      </c>
      <c r="CG97" s="116">
        <v>232</v>
      </c>
      <c r="CH97" s="116">
        <v>60</v>
      </c>
      <c r="CI97" s="116">
        <v>86</v>
      </c>
      <c r="CJ97" s="116"/>
      <c r="CK97" s="116">
        <v>203</v>
      </c>
      <c r="CL97" s="116"/>
      <c r="CM97" s="116"/>
      <c r="CN97" s="116"/>
      <c r="CO97" s="116"/>
      <c r="CP97" s="116"/>
      <c r="CQ97" s="116">
        <v>132</v>
      </c>
      <c r="CR97" s="116">
        <v>219</v>
      </c>
      <c r="CS97" s="116"/>
      <c r="CU97" s="116">
        <v>76</v>
      </c>
      <c r="CV97" s="116">
        <v>74</v>
      </c>
      <c r="CW97" s="121"/>
    </row>
    <row r="98" spans="23:101" s="113" customFormat="1">
      <c r="X98" s="148" t="s">
        <v>171</v>
      </c>
      <c r="AD98" s="332" t="s">
        <v>217</v>
      </c>
      <c r="AJ98" s="111" t="s">
        <v>59</v>
      </c>
      <c r="AK98" s="111" t="s">
        <v>58</v>
      </c>
      <c r="AM98" s="120"/>
      <c r="AN98" s="116">
        <v>283</v>
      </c>
      <c r="AO98" s="116"/>
      <c r="AP98" s="116"/>
      <c r="AQ98" s="116"/>
      <c r="AR98" s="116"/>
      <c r="AS98" s="116"/>
      <c r="AT98" s="116"/>
      <c r="AU98" s="112"/>
      <c r="AV98" s="116"/>
      <c r="AW98" s="116"/>
      <c r="AX98" s="116"/>
      <c r="AY98" s="116"/>
      <c r="AZ98" s="116"/>
      <c r="BA98" s="116"/>
      <c r="BB98" s="116"/>
      <c r="BC98" s="116"/>
      <c r="BD98" s="116">
        <v>220</v>
      </c>
      <c r="BE98" s="116"/>
      <c r="BF98" s="116"/>
      <c r="BG98" s="116">
        <v>505</v>
      </c>
      <c r="BH98" s="116"/>
      <c r="BI98" s="116">
        <v>185</v>
      </c>
      <c r="BJ98" s="116"/>
      <c r="BK98" s="116"/>
      <c r="BL98" s="116"/>
      <c r="BM98" s="116"/>
      <c r="BN98" s="116"/>
      <c r="BO98" s="116">
        <v>380</v>
      </c>
      <c r="BP98" s="116">
        <v>152</v>
      </c>
      <c r="BQ98" s="116"/>
      <c r="BR98" s="116">
        <v>680</v>
      </c>
      <c r="BS98" s="116"/>
      <c r="BT98" s="116"/>
      <c r="BU98" s="116">
        <v>217</v>
      </c>
      <c r="BV98" s="116"/>
      <c r="BW98" s="116"/>
      <c r="BX98" s="116"/>
      <c r="BY98" s="116"/>
      <c r="BZ98" s="116"/>
      <c r="CA98" s="116">
        <v>198</v>
      </c>
      <c r="CB98" s="116">
        <v>119</v>
      </c>
      <c r="CC98" s="116"/>
      <c r="CD98" s="116"/>
      <c r="CE98" s="116">
        <v>216</v>
      </c>
      <c r="CF98" s="116">
        <v>27</v>
      </c>
      <c r="CG98" s="116"/>
      <c r="CH98" s="116">
        <v>62</v>
      </c>
      <c r="CI98" s="116">
        <v>91</v>
      </c>
      <c r="CJ98" s="116"/>
      <c r="CK98" s="116">
        <v>266</v>
      </c>
      <c r="CL98" s="116"/>
      <c r="CM98" s="116"/>
      <c r="CN98" s="116"/>
      <c r="CO98" s="116"/>
      <c r="CP98" s="116"/>
      <c r="CQ98" s="116">
        <v>205</v>
      </c>
      <c r="CR98" s="116"/>
      <c r="CS98" s="116"/>
      <c r="CT98" s="116"/>
      <c r="CU98" s="116">
        <v>78</v>
      </c>
      <c r="CV98" s="116">
        <v>90</v>
      </c>
      <c r="CW98" s="121"/>
    </row>
    <row r="99" spans="23:101" s="113" customFormat="1">
      <c r="X99" s="148" t="s">
        <v>160</v>
      </c>
      <c r="AJ99" s="79" t="s">
        <v>62</v>
      </c>
      <c r="AK99" s="79" t="s">
        <v>62</v>
      </c>
      <c r="AM99" s="120"/>
      <c r="AN99" s="116">
        <v>299</v>
      </c>
      <c r="AO99" s="116"/>
      <c r="AP99" s="116"/>
      <c r="AQ99" s="116"/>
      <c r="AR99" s="116"/>
      <c r="AS99" s="116"/>
      <c r="AT99" s="116"/>
      <c r="AU99" s="112"/>
      <c r="AV99" s="116"/>
      <c r="AW99" s="116"/>
      <c r="AX99" s="116"/>
      <c r="AY99" s="116"/>
      <c r="AZ99" s="116"/>
      <c r="BA99" s="116"/>
      <c r="BB99" s="116"/>
      <c r="BC99" s="116"/>
      <c r="BD99" s="116">
        <v>244</v>
      </c>
      <c r="BE99" s="116"/>
      <c r="BF99" s="116"/>
      <c r="BG99" s="116"/>
      <c r="BH99" s="116"/>
      <c r="BI99" s="116">
        <v>205</v>
      </c>
      <c r="BJ99" s="116"/>
      <c r="BK99" s="116"/>
      <c r="BL99" s="116"/>
      <c r="BM99" s="116"/>
      <c r="BN99" s="116"/>
      <c r="BO99" s="116"/>
      <c r="BP99" s="116">
        <v>156</v>
      </c>
      <c r="BQ99" s="116"/>
      <c r="BR99" s="116">
        <v>780</v>
      </c>
      <c r="BS99" s="116"/>
      <c r="BT99" s="116"/>
      <c r="BU99" s="116">
        <v>225</v>
      </c>
      <c r="BV99" s="116"/>
      <c r="BW99" s="116"/>
      <c r="BX99" s="116"/>
      <c r="BY99" s="116"/>
      <c r="BZ99" s="116"/>
      <c r="CA99" s="116">
        <v>201</v>
      </c>
      <c r="CB99" s="116">
        <v>155</v>
      </c>
      <c r="CC99" s="116"/>
      <c r="CD99" s="116"/>
      <c r="CE99" s="116">
        <v>245</v>
      </c>
      <c r="CF99" s="116">
        <v>30</v>
      </c>
      <c r="CG99" s="116"/>
      <c r="CH99" s="116">
        <v>66</v>
      </c>
      <c r="CI99" s="116">
        <v>95</v>
      </c>
      <c r="CJ99" s="116"/>
      <c r="CK99" s="116">
        <v>270</v>
      </c>
      <c r="CL99" s="116"/>
      <c r="CM99" s="116"/>
      <c r="CN99" s="116"/>
      <c r="CO99" s="116"/>
      <c r="CP99" s="116"/>
      <c r="CQ99" s="116">
        <v>580</v>
      </c>
      <c r="CR99" s="116"/>
      <c r="CS99" s="116"/>
      <c r="CT99" s="116"/>
      <c r="CU99" s="116">
        <v>79</v>
      </c>
      <c r="CV99" s="116">
        <v>91</v>
      </c>
      <c r="CW99" s="121"/>
    </row>
    <row r="100" spans="23:101" s="113" customFormat="1">
      <c r="X100" s="116"/>
      <c r="AJ100" s="79" t="s">
        <v>63</v>
      </c>
      <c r="AK100" s="79" t="s">
        <v>63</v>
      </c>
      <c r="AM100" s="120"/>
      <c r="AN100" s="116"/>
      <c r="AO100" s="116"/>
      <c r="AP100" s="116"/>
      <c r="AQ100" s="116"/>
      <c r="AR100" s="116"/>
      <c r="AS100" s="116"/>
      <c r="AT100" s="116"/>
      <c r="AU100" s="112"/>
      <c r="AV100" s="116"/>
      <c r="AW100" s="116"/>
      <c r="AX100" s="116"/>
      <c r="AY100" s="116"/>
      <c r="AZ100" s="116"/>
      <c r="BA100" s="116"/>
      <c r="BB100" s="116"/>
      <c r="BC100" s="116"/>
      <c r="BD100" s="116">
        <v>275</v>
      </c>
      <c r="BE100" s="116"/>
      <c r="BF100" s="116"/>
      <c r="BG100" s="116"/>
      <c r="BH100" s="116"/>
      <c r="BI100" s="116">
        <v>238</v>
      </c>
      <c r="BJ100" s="116"/>
      <c r="BK100" s="116"/>
      <c r="BL100" s="116"/>
      <c r="BM100" s="116"/>
      <c r="BN100" s="116"/>
      <c r="BO100" s="116"/>
      <c r="BP100" s="116">
        <v>237</v>
      </c>
      <c r="BQ100" s="116"/>
      <c r="BR100" s="116"/>
      <c r="BS100" s="116"/>
      <c r="BT100" s="116"/>
      <c r="BU100" s="116">
        <v>246</v>
      </c>
      <c r="BV100" s="116"/>
      <c r="BW100" s="116"/>
      <c r="BX100" s="116"/>
      <c r="BY100" s="116"/>
      <c r="BZ100" s="116"/>
      <c r="CA100" s="116">
        <v>245</v>
      </c>
      <c r="CB100" s="116">
        <v>166</v>
      </c>
      <c r="CC100" s="116"/>
      <c r="CD100" s="116"/>
      <c r="CE100" s="116"/>
      <c r="CF100" s="116">
        <v>39</v>
      </c>
      <c r="CG100" s="116"/>
      <c r="CH100" s="116">
        <v>71</v>
      </c>
      <c r="CI100" s="116">
        <v>111</v>
      </c>
      <c r="CJ100" s="116"/>
      <c r="CK100" s="116">
        <v>395</v>
      </c>
      <c r="CL100" s="116"/>
      <c r="CM100" s="116"/>
      <c r="CN100" s="116"/>
      <c r="CO100" s="116"/>
      <c r="CP100" s="116"/>
      <c r="CR100" s="116"/>
      <c r="CS100" s="116"/>
      <c r="CT100" s="116"/>
      <c r="CU100" s="116">
        <v>94</v>
      </c>
      <c r="CV100" s="116">
        <v>133</v>
      </c>
      <c r="CW100" s="121"/>
    </row>
    <row r="101" spans="23:101" s="113" customFormat="1">
      <c r="X101" s="116"/>
      <c r="AJ101" s="79" t="s">
        <v>134</v>
      </c>
      <c r="AK101" s="79" t="s">
        <v>70</v>
      </c>
      <c r="AM101" s="120"/>
      <c r="AN101" s="116"/>
      <c r="AO101" s="116"/>
      <c r="AP101" s="116"/>
      <c r="AQ101" s="116"/>
      <c r="AR101" s="116"/>
      <c r="AS101" s="116"/>
      <c r="AT101" s="116"/>
      <c r="AU101" s="112"/>
      <c r="AV101" s="116"/>
      <c r="AW101" s="116"/>
      <c r="AX101" s="116"/>
      <c r="AY101" s="116"/>
      <c r="AZ101" s="116"/>
      <c r="BA101" s="116"/>
      <c r="BB101" s="116"/>
      <c r="BC101" s="116"/>
      <c r="BD101" s="116"/>
      <c r="BE101" s="116"/>
      <c r="BF101" s="116"/>
      <c r="BG101" s="116"/>
      <c r="BH101" s="116"/>
      <c r="BI101" s="116">
        <v>260</v>
      </c>
      <c r="BJ101" s="116"/>
      <c r="BK101" s="116"/>
      <c r="BL101" s="116"/>
      <c r="BM101" s="116"/>
      <c r="BN101" s="116"/>
      <c r="BO101" s="116"/>
      <c r="BP101" s="116">
        <v>280</v>
      </c>
      <c r="BQ101" s="116"/>
      <c r="BR101" s="116"/>
      <c r="BS101" s="116"/>
      <c r="BT101" s="116"/>
      <c r="BU101" s="116"/>
      <c r="BV101" s="116"/>
      <c r="BW101" s="116"/>
      <c r="BX101" s="116"/>
      <c r="BY101" s="116"/>
      <c r="BZ101" s="116"/>
      <c r="CA101" s="116">
        <v>269</v>
      </c>
      <c r="CB101" s="116">
        <v>178</v>
      </c>
      <c r="CC101" s="116"/>
      <c r="CD101" s="116"/>
      <c r="CE101" s="116"/>
      <c r="CF101" s="116">
        <v>47</v>
      </c>
      <c r="CG101" s="116"/>
      <c r="CH101" s="116">
        <v>83</v>
      </c>
      <c r="CI101" s="116">
        <v>177</v>
      </c>
      <c r="CJ101" s="116"/>
      <c r="CK101" s="116"/>
      <c r="CL101" s="116"/>
      <c r="CM101" s="116"/>
      <c r="CN101" s="116"/>
      <c r="CO101" s="116"/>
      <c r="CP101" s="116"/>
      <c r="CQ101" s="116"/>
      <c r="CR101" s="116"/>
      <c r="CS101" s="116"/>
      <c r="CT101" s="116"/>
      <c r="CU101" s="116">
        <v>125</v>
      </c>
      <c r="CV101" s="116">
        <v>142</v>
      </c>
      <c r="CW101" s="121"/>
    </row>
    <row r="102" spans="23:101">
      <c r="X102" s="78"/>
      <c r="AJ102" s="79" t="s">
        <v>61</v>
      </c>
      <c r="AK102" s="79" t="s">
        <v>61</v>
      </c>
      <c r="AM102" s="122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  <c r="BG102" s="77"/>
      <c r="BH102" s="77"/>
      <c r="BI102" s="116">
        <v>262</v>
      </c>
      <c r="BJ102" s="116"/>
      <c r="BK102" s="116"/>
      <c r="BL102" s="116"/>
      <c r="BM102" s="116"/>
      <c r="BN102" s="116"/>
      <c r="BO102" s="116"/>
      <c r="BP102" s="116">
        <v>680</v>
      </c>
      <c r="BQ102" s="116"/>
      <c r="BR102" s="116"/>
      <c r="BS102" s="116"/>
      <c r="BT102" s="116"/>
      <c r="BU102" s="116"/>
      <c r="BV102" s="116"/>
      <c r="BW102" s="116"/>
      <c r="BX102" s="116"/>
      <c r="BY102" s="116"/>
      <c r="BZ102" s="116"/>
      <c r="CB102" s="116">
        <v>184</v>
      </c>
      <c r="CC102" s="116"/>
      <c r="CD102" s="116"/>
      <c r="CE102" s="116"/>
      <c r="CF102" s="116">
        <v>57</v>
      </c>
      <c r="CG102" s="116"/>
      <c r="CH102" s="116">
        <v>95</v>
      </c>
      <c r="CI102" s="116">
        <v>195</v>
      </c>
      <c r="CJ102" s="116"/>
      <c r="CK102" s="116"/>
      <c r="CL102" s="116"/>
      <c r="CM102" s="116"/>
      <c r="CN102" s="116"/>
      <c r="CO102" s="116"/>
      <c r="CP102" s="116"/>
      <c r="CQ102" s="116"/>
      <c r="CR102" s="116"/>
      <c r="CS102" s="116"/>
      <c r="CT102" s="116"/>
      <c r="CU102" s="116">
        <v>163</v>
      </c>
      <c r="CV102" s="116">
        <v>241</v>
      </c>
      <c r="CW102" s="121"/>
    </row>
    <row r="103" spans="23:101" s="113" customFormat="1">
      <c r="W103" s="115"/>
      <c r="X103" s="116"/>
      <c r="AJ103" s="79" t="s">
        <v>68</v>
      </c>
      <c r="AK103" s="79" t="s">
        <v>68</v>
      </c>
      <c r="AM103" s="120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  <c r="AY103" s="116"/>
      <c r="AZ103" s="116"/>
      <c r="BA103" s="116"/>
      <c r="BB103" s="116"/>
      <c r="BC103" s="116"/>
      <c r="BD103" s="116"/>
      <c r="BE103" s="116"/>
      <c r="BF103" s="116"/>
      <c r="BG103" s="116"/>
      <c r="BH103" s="116"/>
      <c r="BI103" s="116">
        <v>580</v>
      </c>
      <c r="BJ103" s="116"/>
      <c r="BK103" s="116"/>
      <c r="BL103" s="116"/>
      <c r="BM103" s="116"/>
      <c r="BN103" s="116"/>
      <c r="BO103" s="116"/>
      <c r="BP103" s="116">
        <v>880</v>
      </c>
      <c r="BQ103" s="116"/>
      <c r="BR103" s="116"/>
      <c r="BS103" s="116"/>
      <c r="BT103" s="116"/>
      <c r="BU103" s="116"/>
      <c r="BV103" s="116"/>
      <c r="BW103" s="116"/>
      <c r="BX103" s="116"/>
      <c r="BY103" s="116"/>
      <c r="BZ103" s="116"/>
      <c r="CB103" s="116">
        <v>202</v>
      </c>
      <c r="CC103" s="116"/>
      <c r="CD103" s="116"/>
      <c r="CE103" s="116"/>
      <c r="CF103" s="116">
        <v>60</v>
      </c>
      <c r="CG103" s="116"/>
      <c r="CH103" s="116">
        <v>127</v>
      </c>
      <c r="CI103" s="116">
        <v>215</v>
      </c>
      <c r="CJ103" s="116"/>
      <c r="CK103" s="116"/>
      <c r="CL103" s="116"/>
      <c r="CM103" s="116"/>
      <c r="CN103" s="116"/>
      <c r="CO103" s="116"/>
      <c r="CP103" s="116"/>
      <c r="CQ103" s="116"/>
      <c r="CR103" s="116"/>
      <c r="CS103" s="116"/>
      <c r="CT103" s="116"/>
      <c r="CU103" s="116">
        <v>188</v>
      </c>
      <c r="CV103" s="116">
        <v>261</v>
      </c>
      <c r="CW103" s="121"/>
    </row>
    <row r="104" spans="23:101" s="113" customFormat="1">
      <c r="W104" s="115"/>
      <c r="X104" s="116"/>
      <c r="AJ104" s="79" t="s">
        <v>69</v>
      </c>
      <c r="AK104" s="79" t="s">
        <v>69</v>
      </c>
      <c r="AM104" s="120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  <c r="AY104" s="116"/>
      <c r="AZ104" s="116"/>
      <c r="BA104" s="116"/>
      <c r="BB104" s="116"/>
      <c r="BC104" s="116"/>
      <c r="BD104" s="116"/>
      <c r="BE104" s="116"/>
      <c r="BF104" s="116"/>
      <c r="BG104" s="116"/>
      <c r="BH104" s="116"/>
      <c r="BI104" s="116">
        <v>680</v>
      </c>
      <c r="BJ104" s="116"/>
      <c r="BK104" s="116"/>
      <c r="BL104" s="116"/>
      <c r="BM104" s="116"/>
      <c r="BN104" s="116"/>
      <c r="BO104" s="116"/>
      <c r="BQ104" s="116"/>
      <c r="BR104" s="116"/>
      <c r="BS104" s="116"/>
      <c r="BT104" s="116"/>
      <c r="BU104" s="116"/>
      <c r="BV104" s="116"/>
      <c r="BW104" s="116"/>
      <c r="BX104" s="116"/>
      <c r="BY104" s="116"/>
      <c r="BZ104" s="116"/>
      <c r="CA104" s="116"/>
      <c r="CB104" s="116">
        <v>204</v>
      </c>
      <c r="CC104" s="116"/>
      <c r="CD104" s="116"/>
      <c r="CE104" s="116"/>
      <c r="CF104" s="116">
        <v>66</v>
      </c>
      <c r="CG104" s="116"/>
      <c r="CH104" s="116">
        <v>138</v>
      </c>
      <c r="CI104" s="116">
        <v>243</v>
      </c>
      <c r="CJ104" s="116"/>
      <c r="CK104" s="116"/>
      <c r="CL104" s="116"/>
      <c r="CM104" s="116"/>
      <c r="CN104" s="116"/>
      <c r="CO104" s="116"/>
      <c r="CP104" s="116"/>
      <c r="CQ104" s="116"/>
      <c r="CR104" s="116"/>
      <c r="CS104" s="116"/>
      <c r="CT104" s="116"/>
      <c r="CU104" s="116">
        <v>282</v>
      </c>
      <c r="CV104" s="116">
        <v>405</v>
      </c>
      <c r="CW104" s="121"/>
    </row>
    <row r="105" spans="23:101" s="113" customFormat="1">
      <c r="W105" s="115"/>
      <c r="X105" s="116"/>
      <c r="AJ105" s="79" t="s">
        <v>71</v>
      </c>
      <c r="AK105" s="79" t="s">
        <v>71</v>
      </c>
      <c r="AM105" s="120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  <c r="AY105" s="116"/>
      <c r="AZ105" s="116"/>
      <c r="BA105" s="116"/>
      <c r="BB105" s="116"/>
      <c r="BC105" s="116"/>
      <c r="BD105" s="116"/>
      <c r="BE105" s="116"/>
      <c r="BF105" s="116"/>
      <c r="BG105" s="116"/>
      <c r="BH105" s="116"/>
      <c r="BI105" s="116">
        <v>880</v>
      </c>
      <c r="BJ105" s="116"/>
      <c r="BK105" s="116"/>
      <c r="BL105" s="116"/>
      <c r="BM105" s="116"/>
      <c r="BN105" s="116"/>
      <c r="BO105" s="116"/>
      <c r="BP105" s="116"/>
      <c r="BQ105" s="116"/>
      <c r="BR105" s="116"/>
      <c r="BS105" s="116"/>
      <c r="BT105" s="116"/>
      <c r="BU105" s="116"/>
      <c r="BV105" s="116"/>
      <c r="BW105" s="116"/>
      <c r="BX105" s="116"/>
      <c r="BY105" s="116"/>
      <c r="BZ105" s="116"/>
      <c r="CA105" s="116"/>
      <c r="CB105" s="116">
        <v>223</v>
      </c>
      <c r="CC105" s="116"/>
      <c r="CD105" s="116"/>
      <c r="CE105" s="116"/>
      <c r="CF105" s="116">
        <v>71</v>
      </c>
      <c r="CG105" s="116"/>
      <c r="CH105" s="116">
        <v>142</v>
      </c>
      <c r="CI105" s="116">
        <v>371</v>
      </c>
      <c r="CJ105" s="116"/>
      <c r="CK105" s="116"/>
      <c r="CL105" s="116"/>
      <c r="CM105" s="116"/>
      <c r="CN105" s="116"/>
      <c r="CO105" s="116"/>
      <c r="CP105" s="116"/>
      <c r="CQ105" s="116"/>
      <c r="CR105" s="116"/>
      <c r="CS105" s="116"/>
      <c r="CT105" s="116"/>
      <c r="CU105" s="116">
        <v>805</v>
      </c>
      <c r="CV105" s="116">
        <v>605</v>
      </c>
      <c r="CW105" s="121"/>
    </row>
    <row r="106" spans="23:101" s="113" customFormat="1">
      <c r="W106" s="115"/>
      <c r="X106" s="116"/>
      <c r="AJ106" s="79" t="s">
        <v>67</v>
      </c>
      <c r="AK106" s="79" t="s">
        <v>67</v>
      </c>
      <c r="AM106" s="120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  <c r="AY106" s="116"/>
      <c r="AZ106" s="116"/>
      <c r="BA106" s="116"/>
      <c r="BB106" s="116"/>
      <c r="BC106" s="116"/>
      <c r="BD106" s="116"/>
      <c r="BE106" s="116"/>
      <c r="BF106" s="116"/>
      <c r="BG106" s="116"/>
      <c r="BH106" s="116"/>
      <c r="BI106" s="116">
        <v>980</v>
      </c>
      <c r="BJ106" s="116"/>
      <c r="BK106" s="116"/>
      <c r="BL106" s="116"/>
      <c r="BM106" s="116"/>
      <c r="BN106" s="116"/>
      <c r="BO106" s="116"/>
      <c r="BP106" s="116"/>
      <c r="BQ106" s="116"/>
      <c r="BR106" s="116"/>
      <c r="BS106" s="116"/>
      <c r="BT106" s="116"/>
      <c r="BU106" s="116"/>
      <c r="BV106" s="116"/>
      <c r="BW106" s="116"/>
      <c r="BX106" s="116"/>
      <c r="BY106" s="116"/>
      <c r="BZ106" s="116"/>
      <c r="CA106" s="116"/>
      <c r="CB106" s="116">
        <v>395</v>
      </c>
      <c r="CC106" s="116"/>
      <c r="CD106" s="116"/>
      <c r="CE106" s="116"/>
      <c r="CF106" s="116">
        <v>72</v>
      </c>
      <c r="CG106" s="116"/>
      <c r="CH106" s="116">
        <v>173</v>
      </c>
      <c r="CJ106" s="116"/>
      <c r="CK106" s="116"/>
      <c r="CL106" s="116"/>
      <c r="CM106" s="116"/>
      <c r="CN106" s="116"/>
      <c r="CO106" s="116"/>
      <c r="CP106" s="116"/>
      <c r="CQ106" s="116"/>
      <c r="CR106" s="116"/>
      <c r="CS106" s="116"/>
      <c r="CT106" s="116"/>
      <c r="CU106" s="116">
        <v>905</v>
      </c>
      <c r="CV106" s="116"/>
      <c r="CW106" s="121"/>
    </row>
    <row r="107" spans="23:101" s="113" customFormat="1">
      <c r="W107" s="115"/>
      <c r="X107" s="116"/>
      <c r="AJ107" s="79" t="s">
        <v>65</v>
      </c>
      <c r="AK107" s="79" t="s">
        <v>65</v>
      </c>
      <c r="AM107" s="120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  <c r="AY107" s="116"/>
      <c r="AZ107" s="116"/>
      <c r="BA107" s="116"/>
      <c r="BB107" s="116"/>
      <c r="BC107" s="116"/>
      <c r="BD107" s="116"/>
      <c r="BE107" s="116"/>
      <c r="BF107" s="116"/>
      <c r="BG107" s="116"/>
      <c r="BH107" s="116"/>
      <c r="BJ107" s="116"/>
      <c r="BK107" s="116"/>
      <c r="BL107" s="116"/>
      <c r="BM107" s="116"/>
      <c r="BN107" s="116"/>
      <c r="BO107" s="116"/>
      <c r="BP107" s="116"/>
      <c r="BQ107" s="116"/>
      <c r="BR107" s="116"/>
      <c r="BS107" s="116"/>
      <c r="BT107" s="116"/>
      <c r="BU107" s="116"/>
      <c r="BV107" s="116"/>
      <c r="BW107" s="116"/>
      <c r="BX107" s="116"/>
      <c r="BY107" s="116"/>
      <c r="BZ107" s="116"/>
      <c r="CA107" s="116"/>
      <c r="CC107" s="116"/>
      <c r="CD107" s="116"/>
      <c r="CE107" s="116"/>
      <c r="CF107" s="116">
        <v>91</v>
      </c>
      <c r="CG107" s="116"/>
      <c r="CH107" s="116">
        <v>178</v>
      </c>
      <c r="CI107" s="116"/>
      <c r="CJ107" s="116"/>
      <c r="CK107" s="116"/>
      <c r="CL107" s="116"/>
      <c r="CM107" s="116"/>
      <c r="CN107" s="116"/>
      <c r="CO107" s="116"/>
      <c r="CP107" s="116"/>
      <c r="CQ107" s="116"/>
      <c r="CR107" s="116"/>
      <c r="CS107" s="116"/>
      <c r="CT107" s="116"/>
      <c r="CV107" s="116"/>
      <c r="CW107" s="121"/>
    </row>
    <row r="108" spans="23:101" s="113" customFormat="1">
      <c r="W108" s="115"/>
      <c r="X108" s="116"/>
      <c r="AJ108" s="79" t="s">
        <v>64</v>
      </c>
      <c r="AK108" s="79" t="s">
        <v>64</v>
      </c>
      <c r="AM108" s="120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  <c r="AY108" s="116"/>
      <c r="AZ108" s="116"/>
      <c r="BA108" s="116"/>
      <c r="BB108" s="116"/>
      <c r="BC108" s="116"/>
      <c r="BD108" s="116"/>
      <c r="BE108" s="116"/>
      <c r="BF108" s="116"/>
      <c r="BG108" s="116"/>
      <c r="BH108" s="116"/>
      <c r="BJ108" s="116"/>
      <c r="BK108" s="116"/>
      <c r="BL108" s="116"/>
      <c r="BM108" s="116"/>
      <c r="BN108" s="116"/>
      <c r="BO108" s="116"/>
      <c r="BP108" s="116"/>
      <c r="BQ108" s="116"/>
      <c r="BR108" s="116"/>
      <c r="BS108" s="116"/>
      <c r="BT108" s="116"/>
      <c r="BU108" s="116"/>
      <c r="BV108" s="116"/>
      <c r="BW108" s="116"/>
      <c r="BX108" s="116"/>
      <c r="BY108" s="116"/>
      <c r="BZ108" s="116"/>
      <c r="CA108" s="116"/>
      <c r="CB108" s="116"/>
      <c r="CC108" s="116"/>
      <c r="CD108" s="116"/>
      <c r="CE108" s="116"/>
      <c r="CF108" s="116">
        <v>101</v>
      </c>
      <c r="CG108" s="116"/>
      <c r="CH108" s="116">
        <v>189</v>
      </c>
      <c r="CI108" s="116"/>
      <c r="CJ108" s="116"/>
      <c r="CK108" s="116"/>
      <c r="CL108" s="116"/>
      <c r="CM108" s="116"/>
      <c r="CN108" s="116"/>
      <c r="CO108" s="116"/>
      <c r="CP108" s="116"/>
      <c r="CQ108" s="116"/>
      <c r="CR108" s="116"/>
      <c r="CS108" s="116"/>
      <c r="CT108" s="116"/>
      <c r="CU108" s="116"/>
      <c r="CV108" s="116"/>
      <c r="CW108" s="121"/>
    </row>
    <row r="109" spans="23:101" s="113" customFormat="1">
      <c r="W109" s="115"/>
      <c r="X109" s="116"/>
      <c r="AJ109" s="79" t="s">
        <v>66</v>
      </c>
      <c r="AK109" s="79" t="s">
        <v>66</v>
      </c>
      <c r="AM109" s="120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  <c r="AY109" s="116"/>
      <c r="AZ109" s="116"/>
      <c r="BA109" s="116"/>
      <c r="BB109" s="116"/>
      <c r="BC109" s="116"/>
      <c r="BD109" s="116"/>
      <c r="BE109" s="116"/>
      <c r="BF109" s="116"/>
      <c r="BG109" s="116"/>
      <c r="BH109" s="116"/>
      <c r="BI109" s="116"/>
      <c r="BJ109" s="116"/>
      <c r="BK109" s="116"/>
      <c r="BL109" s="116"/>
      <c r="BM109" s="116"/>
      <c r="BN109" s="116"/>
      <c r="BO109" s="116"/>
      <c r="BP109" s="116"/>
      <c r="BQ109" s="116"/>
      <c r="BR109" s="116"/>
      <c r="BS109" s="116"/>
      <c r="BT109" s="116"/>
      <c r="BU109" s="116"/>
      <c r="BV109" s="116"/>
      <c r="BW109" s="116"/>
      <c r="BX109" s="116"/>
      <c r="BY109" s="116"/>
      <c r="BZ109" s="116"/>
      <c r="CA109" s="116"/>
      <c r="CB109" s="116"/>
      <c r="CC109" s="116"/>
      <c r="CD109" s="116"/>
      <c r="CE109" s="116"/>
      <c r="CF109" s="116">
        <v>103</v>
      </c>
      <c r="CG109" s="116"/>
      <c r="CH109" s="116">
        <v>210</v>
      </c>
      <c r="CI109" s="116"/>
      <c r="CJ109" s="116"/>
      <c r="CK109" s="116"/>
      <c r="CL109" s="116"/>
      <c r="CM109" s="116"/>
      <c r="CN109" s="116"/>
      <c r="CO109" s="116"/>
      <c r="CP109" s="116"/>
      <c r="CQ109" s="116"/>
      <c r="CR109" s="116"/>
      <c r="CS109" s="116"/>
      <c r="CT109" s="116"/>
      <c r="CU109" s="116"/>
      <c r="CV109" s="116"/>
      <c r="CW109" s="121"/>
    </row>
    <row r="110" spans="23:101" s="113" customFormat="1">
      <c r="W110" s="115"/>
      <c r="X110" s="116"/>
      <c r="AJ110" s="118" t="s">
        <v>76</v>
      </c>
      <c r="AK110" s="118" t="s">
        <v>76</v>
      </c>
      <c r="AM110" s="120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  <c r="AY110" s="116"/>
      <c r="AZ110" s="116"/>
      <c r="BA110" s="116"/>
      <c r="BB110" s="116"/>
      <c r="BC110" s="116"/>
      <c r="BD110" s="116"/>
      <c r="BE110" s="116"/>
      <c r="BF110" s="116"/>
      <c r="BG110" s="116"/>
      <c r="BH110" s="116"/>
      <c r="BI110" s="116"/>
      <c r="BJ110" s="116"/>
      <c r="BK110" s="116"/>
      <c r="BL110" s="116"/>
      <c r="BM110" s="116"/>
      <c r="BN110" s="116"/>
      <c r="BO110" s="116"/>
      <c r="BP110" s="116"/>
      <c r="BQ110" s="116"/>
      <c r="BR110" s="116"/>
      <c r="BS110" s="116"/>
      <c r="BT110" s="116"/>
      <c r="BU110" s="116"/>
      <c r="BV110" s="116"/>
      <c r="BW110" s="116"/>
      <c r="BX110" s="116"/>
      <c r="BY110" s="116"/>
      <c r="BZ110" s="116"/>
      <c r="CA110" s="116"/>
      <c r="CB110" s="116"/>
      <c r="CC110" s="116"/>
      <c r="CD110" s="116"/>
      <c r="CE110" s="116"/>
      <c r="CF110" s="116">
        <v>105</v>
      </c>
      <c r="CG110" s="116"/>
      <c r="CH110" s="116">
        <v>215</v>
      </c>
      <c r="CI110" s="116"/>
      <c r="CJ110" s="116"/>
      <c r="CK110" s="116"/>
      <c r="CL110" s="116"/>
      <c r="CM110" s="116"/>
      <c r="CN110" s="116"/>
      <c r="CO110" s="116"/>
      <c r="CP110" s="116"/>
      <c r="CQ110" s="116"/>
      <c r="CR110" s="116"/>
      <c r="CS110" s="116"/>
      <c r="CT110" s="116"/>
      <c r="CU110" s="116"/>
      <c r="CV110" s="116"/>
      <c r="CW110" s="121"/>
    </row>
    <row r="111" spans="23:101" s="113" customFormat="1">
      <c r="W111" s="115"/>
      <c r="X111" s="116"/>
      <c r="AJ111" s="118" t="s">
        <v>135</v>
      </c>
      <c r="AK111" s="118" t="s">
        <v>75</v>
      </c>
      <c r="AM111" s="120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  <c r="AY111" s="116"/>
      <c r="AZ111" s="116"/>
      <c r="BA111" s="116"/>
      <c r="BB111" s="116"/>
      <c r="BC111" s="116"/>
      <c r="BD111" s="116"/>
      <c r="BE111" s="116"/>
      <c r="BF111" s="116"/>
      <c r="BG111" s="116"/>
      <c r="BH111" s="116"/>
      <c r="BI111" s="116"/>
      <c r="BJ111" s="116"/>
      <c r="BK111" s="116"/>
      <c r="BL111" s="116"/>
      <c r="BM111" s="116"/>
      <c r="BN111" s="116"/>
      <c r="BO111" s="116"/>
      <c r="BP111" s="116"/>
      <c r="BQ111" s="116"/>
      <c r="BR111" s="116"/>
      <c r="BS111" s="116"/>
      <c r="BT111" s="116"/>
      <c r="BU111" s="116"/>
      <c r="BV111" s="116"/>
      <c r="BW111" s="116"/>
      <c r="BX111" s="116"/>
      <c r="BY111" s="116"/>
      <c r="BZ111" s="116"/>
      <c r="CA111" s="116"/>
      <c r="CB111" s="116"/>
      <c r="CC111" s="116"/>
      <c r="CD111" s="116"/>
      <c r="CE111" s="116"/>
      <c r="CF111" s="116">
        <v>107</v>
      </c>
      <c r="CG111" s="116"/>
      <c r="CH111" s="116">
        <v>259</v>
      </c>
      <c r="CI111" s="116"/>
      <c r="CJ111" s="116"/>
      <c r="CK111" s="116"/>
      <c r="CL111" s="116"/>
      <c r="CM111" s="116"/>
      <c r="CN111" s="116"/>
      <c r="CO111" s="116"/>
      <c r="CP111" s="116"/>
      <c r="CQ111" s="116"/>
      <c r="CR111" s="116"/>
      <c r="CS111" s="116"/>
      <c r="CT111" s="116"/>
      <c r="CU111" s="116"/>
      <c r="CV111" s="116"/>
      <c r="CW111" s="121"/>
    </row>
    <row r="112" spans="23:101" s="113" customFormat="1">
      <c r="W112" s="115"/>
      <c r="X112" s="116"/>
      <c r="AJ112" s="118" t="s">
        <v>129</v>
      </c>
      <c r="AK112" s="118" t="s">
        <v>129</v>
      </c>
      <c r="AM112" s="120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  <c r="AY112" s="116"/>
      <c r="AZ112" s="116"/>
      <c r="BA112" s="116"/>
      <c r="BB112" s="116"/>
      <c r="BC112" s="116"/>
      <c r="BD112" s="116"/>
      <c r="BE112" s="116"/>
      <c r="BF112" s="116"/>
      <c r="BG112" s="116"/>
      <c r="BH112" s="116"/>
      <c r="BI112" s="116"/>
      <c r="BJ112" s="116"/>
      <c r="BK112" s="116"/>
      <c r="BL112" s="116"/>
      <c r="BM112" s="116"/>
      <c r="BN112" s="116"/>
      <c r="BO112" s="116"/>
      <c r="BP112" s="116"/>
      <c r="BQ112" s="116"/>
      <c r="BR112" s="116"/>
      <c r="BS112" s="116"/>
      <c r="BT112" s="116"/>
      <c r="BU112" s="116"/>
      <c r="BV112" s="116"/>
      <c r="BW112" s="116"/>
      <c r="BX112" s="116"/>
      <c r="BY112" s="116"/>
      <c r="BZ112" s="116"/>
      <c r="CA112" s="116"/>
      <c r="CB112" s="116"/>
      <c r="CC112" s="116"/>
      <c r="CD112" s="116"/>
      <c r="CE112" s="116"/>
      <c r="CF112" s="116">
        <v>118</v>
      </c>
      <c r="CG112" s="116"/>
      <c r="CH112" s="116">
        <v>330</v>
      </c>
      <c r="CI112" s="116"/>
      <c r="CJ112" s="116"/>
      <c r="CK112" s="116"/>
      <c r="CL112" s="116"/>
      <c r="CM112" s="116"/>
      <c r="CN112" s="116"/>
      <c r="CO112" s="116"/>
      <c r="CP112" s="116"/>
      <c r="CQ112" s="116"/>
      <c r="CR112" s="116"/>
      <c r="CS112" s="116"/>
      <c r="CT112" s="116"/>
      <c r="CU112" s="116"/>
      <c r="CV112" s="116"/>
      <c r="CW112" s="121"/>
    </row>
    <row r="113" spans="23:101" s="113" customFormat="1">
      <c r="W113" s="115"/>
      <c r="X113" s="116"/>
      <c r="AJ113" s="118" t="s">
        <v>73</v>
      </c>
      <c r="AK113" s="118" t="s">
        <v>73</v>
      </c>
      <c r="AM113" s="120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  <c r="AY113" s="116"/>
      <c r="AZ113" s="116"/>
      <c r="BA113" s="116"/>
      <c r="BB113" s="116"/>
      <c r="BC113" s="116"/>
      <c r="BD113" s="116"/>
      <c r="BE113" s="116"/>
      <c r="BF113" s="116"/>
      <c r="BG113" s="116"/>
      <c r="BH113" s="116"/>
      <c r="BI113" s="116"/>
      <c r="BJ113" s="116"/>
      <c r="BK113" s="116"/>
      <c r="BL113" s="116"/>
      <c r="BM113" s="116"/>
      <c r="BN113" s="116"/>
      <c r="BO113" s="116"/>
      <c r="BP113" s="116"/>
      <c r="BQ113" s="116"/>
      <c r="BR113" s="116"/>
      <c r="BS113" s="116"/>
      <c r="BT113" s="116"/>
      <c r="BU113" s="116"/>
      <c r="BV113" s="116"/>
      <c r="BW113" s="116"/>
      <c r="BX113" s="116"/>
      <c r="BY113" s="116"/>
      <c r="BZ113" s="116"/>
      <c r="CA113" s="116"/>
      <c r="CB113" s="116"/>
      <c r="CC113" s="116"/>
      <c r="CD113" s="116"/>
      <c r="CE113" s="116"/>
      <c r="CF113" s="116">
        <v>126</v>
      </c>
      <c r="CG113" s="116"/>
      <c r="CH113" s="116">
        <v>395</v>
      </c>
      <c r="CI113" s="116"/>
      <c r="CJ113" s="116"/>
      <c r="CK113" s="116"/>
      <c r="CL113" s="116"/>
      <c r="CM113" s="116"/>
      <c r="CN113" s="116"/>
      <c r="CO113" s="116"/>
      <c r="CP113" s="116"/>
      <c r="CQ113" s="116"/>
      <c r="CR113" s="116"/>
      <c r="CS113" s="116"/>
      <c r="CT113" s="116"/>
      <c r="CU113" s="116"/>
      <c r="CV113" s="116"/>
      <c r="CW113" s="121"/>
    </row>
    <row r="114" spans="23:101" s="113" customFormat="1">
      <c r="W114" s="115"/>
      <c r="X114" s="116"/>
      <c r="AJ114" s="118" t="s">
        <v>138</v>
      </c>
      <c r="AK114" s="118" t="s">
        <v>78</v>
      </c>
      <c r="AM114" s="120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  <c r="AY114" s="116"/>
      <c r="AZ114" s="116"/>
      <c r="BA114" s="116"/>
      <c r="BB114" s="116"/>
      <c r="BC114" s="116"/>
      <c r="BD114" s="116"/>
      <c r="BE114" s="116"/>
      <c r="BF114" s="116"/>
      <c r="BG114" s="116"/>
      <c r="BH114" s="116"/>
      <c r="BI114" s="116"/>
      <c r="BJ114" s="116"/>
      <c r="BK114" s="116"/>
      <c r="BL114" s="116"/>
      <c r="BM114" s="116"/>
      <c r="BN114" s="116"/>
      <c r="BO114" s="116"/>
      <c r="BP114" s="116"/>
      <c r="BQ114" s="116"/>
      <c r="BR114" s="116"/>
      <c r="BS114" s="116"/>
      <c r="BT114" s="116"/>
      <c r="BU114" s="116"/>
      <c r="BV114" s="116"/>
      <c r="BW114" s="116"/>
      <c r="BX114" s="116"/>
      <c r="BY114" s="116"/>
      <c r="BZ114" s="116"/>
      <c r="CA114" s="116"/>
      <c r="CB114" s="116"/>
      <c r="CC114" s="116"/>
      <c r="CD114" s="116"/>
      <c r="CE114" s="116"/>
      <c r="CF114" s="116">
        <v>134</v>
      </c>
      <c r="CG114" s="116"/>
      <c r="CH114" s="116"/>
      <c r="CI114" s="116"/>
      <c r="CJ114" s="116"/>
      <c r="CK114" s="116"/>
      <c r="CL114" s="116"/>
      <c r="CM114" s="116"/>
      <c r="CN114" s="116"/>
      <c r="CO114" s="116"/>
      <c r="CP114" s="116"/>
      <c r="CQ114" s="116"/>
      <c r="CR114" s="116"/>
      <c r="CS114" s="116"/>
      <c r="CT114" s="116"/>
      <c r="CU114" s="116"/>
      <c r="CV114" s="116"/>
      <c r="CW114" s="121"/>
    </row>
    <row r="115" spans="23:101" s="113" customFormat="1">
      <c r="W115" s="115"/>
      <c r="X115" s="116"/>
      <c r="AJ115" s="118" t="s">
        <v>139</v>
      </c>
      <c r="AK115" s="118" t="s">
        <v>79</v>
      </c>
      <c r="AM115" s="120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  <c r="AY115" s="116"/>
      <c r="AZ115" s="116"/>
      <c r="BA115" s="116"/>
      <c r="BB115" s="116"/>
      <c r="BC115" s="116"/>
      <c r="BD115" s="116"/>
      <c r="BE115" s="116"/>
      <c r="BF115" s="116"/>
      <c r="BG115" s="116"/>
      <c r="BH115" s="116"/>
      <c r="BI115" s="116"/>
      <c r="BJ115" s="116"/>
      <c r="BK115" s="116"/>
      <c r="BL115" s="116"/>
      <c r="BM115" s="116"/>
      <c r="BN115" s="116"/>
      <c r="BO115" s="116"/>
      <c r="BP115" s="116"/>
      <c r="BQ115" s="116"/>
      <c r="BR115" s="116"/>
      <c r="BS115" s="116"/>
      <c r="BT115" s="116"/>
      <c r="BU115" s="116"/>
      <c r="BV115" s="116"/>
      <c r="BW115" s="116"/>
      <c r="BX115" s="116"/>
      <c r="BY115" s="116"/>
      <c r="BZ115" s="116"/>
      <c r="CA115" s="116"/>
      <c r="CB115" s="116"/>
      <c r="CC115" s="116"/>
      <c r="CD115" s="116"/>
      <c r="CE115" s="116"/>
      <c r="CF115" s="116">
        <v>138</v>
      </c>
      <c r="CG115" s="116"/>
      <c r="CH115" s="116"/>
      <c r="CI115" s="116"/>
      <c r="CJ115" s="116"/>
      <c r="CK115" s="116"/>
      <c r="CL115" s="116"/>
      <c r="CM115" s="116"/>
      <c r="CN115" s="116"/>
      <c r="CO115" s="116"/>
      <c r="CP115" s="116"/>
      <c r="CQ115" s="116"/>
      <c r="CR115" s="116"/>
      <c r="CS115" s="116"/>
      <c r="CT115" s="116"/>
      <c r="CU115" s="116"/>
      <c r="CV115" s="116"/>
      <c r="CW115" s="121"/>
    </row>
    <row r="116" spans="23:101" s="113" customFormat="1">
      <c r="W116" s="115"/>
      <c r="X116" s="116"/>
      <c r="AJ116" s="118" t="s">
        <v>136</v>
      </c>
      <c r="AK116" s="118" t="s">
        <v>77</v>
      </c>
      <c r="AM116" s="120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  <c r="AY116" s="116"/>
      <c r="AZ116" s="116"/>
      <c r="BA116" s="116"/>
      <c r="BB116" s="116"/>
      <c r="BC116" s="116"/>
      <c r="BD116" s="116"/>
      <c r="BE116" s="116"/>
      <c r="BF116" s="116"/>
      <c r="BG116" s="116"/>
      <c r="BH116" s="116"/>
      <c r="BI116" s="116"/>
      <c r="BJ116" s="116"/>
      <c r="BK116" s="116"/>
      <c r="BL116" s="116"/>
      <c r="BM116" s="116"/>
      <c r="BN116" s="116"/>
      <c r="BO116" s="116"/>
      <c r="BP116" s="116"/>
      <c r="BQ116" s="116"/>
      <c r="BR116" s="116"/>
      <c r="BS116" s="116"/>
      <c r="BT116" s="116"/>
      <c r="BU116" s="116"/>
      <c r="BV116" s="116"/>
      <c r="BW116" s="116"/>
      <c r="BX116" s="116"/>
      <c r="BY116" s="116"/>
      <c r="BZ116" s="116"/>
      <c r="CA116" s="116"/>
      <c r="CB116" s="116"/>
      <c r="CC116" s="116"/>
      <c r="CD116" s="116"/>
      <c r="CE116" s="116"/>
      <c r="CF116" s="116">
        <v>164</v>
      </c>
      <c r="CG116" s="116"/>
      <c r="CH116" s="116"/>
      <c r="CI116" s="116"/>
      <c r="CJ116" s="116"/>
      <c r="CK116" s="116"/>
      <c r="CL116" s="116"/>
      <c r="CM116" s="116"/>
      <c r="CN116" s="116"/>
      <c r="CO116" s="116"/>
      <c r="CP116" s="116"/>
      <c r="CQ116" s="116"/>
      <c r="CR116" s="116"/>
      <c r="CS116" s="116"/>
      <c r="CT116" s="116"/>
      <c r="CU116" s="116"/>
      <c r="CV116" s="116"/>
      <c r="CW116" s="121"/>
    </row>
    <row r="117" spans="23:101" s="113" customFormat="1">
      <c r="W117" s="115"/>
      <c r="X117" s="116"/>
      <c r="AJ117" s="118" t="s">
        <v>74</v>
      </c>
      <c r="AK117" s="118" t="s">
        <v>74</v>
      </c>
      <c r="AM117" s="120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  <c r="AY117" s="116"/>
      <c r="AZ117" s="116"/>
      <c r="BA117" s="116"/>
      <c r="BB117" s="116"/>
      <c r="BC117" s="116"/>
      <c r="BD117" s="116"/>
      <c r="BE117" s="116"/>
      <c r="BF117" s="116"/>
      <c r="BG117" s="116"/>
      <c r="BH117" s="116"/>
      <c r="BI117" s="116"/>
      <c r="BJ117" s="116"/>
      <c r="BK117" s="116"/>
      <c r="BL117" s="116"/>
      <c r="BM117" s="116"/>
      <c r="BN117" s="116"/>
      <c r="BO117" s="116"/>
      <c r="BP117" s="116"/>
      <c r="BQ117" s="116"/>
      <c r="BR117" s="116"/>
      <c r="BS117" s="116"/>
      <c r="BT117" s="116"/>
      <c r="BU117" s="116"/>
      <c r="BV117" s="116"/>
      <c r="BW117" s="116"/>
      <c r="BX117" s="116"/>
      <c r="BY117" s="116"/>
      <c r="BZ117" s="116"/>
      <c r="CA117" s="116"/>
      <c r="CB117" s="116"/>
      <c r="CC117" s="116"/>
      <c r="CD117" s="116"/>
      <c r="CE117" s="116"/>
      <c r="CF117" s="116">
        <v>187</v>
      </c>
      <c r="CG117" s="116"/>
      <c r="CH117" s="116"/>
      <c r="CI117" s="116"/>
      <c r="CJ117" s="116"/>
      <c r="CK117" s="116"/>
      <c r="CL117" s="116"/>
      <c r="CM117" s="116"/>
      <c r="CN117" s="116"/>
      <c r="CO117" s="116"/>
      <c r="CP117" s="116"/>
      <c r="CQ117" s="116"/>
      <c r="CR117" s="116"/>
      <c r="CS117" s="116"/>
      <c r="CT117" s="116"/>
      <c r="CU117" s="116"/>
      <c r="CV117" s="116"/>
      <c r="CW117" s="121"/>
    </row>
    <row r="118" spans="23:101" s="113" customFormat="1">
      <c r="W118" s="115"/>
      <c r="X118" s="116"/>
      <c r="AJ118" s="118" t="s">
        <v>72</v>
      </c>
      <c r="AK118" s="118" t="s">
        <v>72</v>
      </c>
      <c r="AM118" s="120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  <c r="AY118" s="116"/>
      <c r="AZ118" s="116"/>
      <c r="BA118" s="116"/>
      <c r="BB118" s="116"/>
      <c r="BC118" s="116"/>
      <c r="BD118" s="116"/>
      <c r="BE118" s="116"/>
      <c r="BF118" s="116"/>
      <c r="BG118" s="116"/>
      <c r="BH118" s="116"/>
      <c r="BI118" s="116"/>
      <c r="BJ118" s="116"/>
      <c r="BK118" s="116"/>
      <c r="BL118" s="116"/>
      <c r="BM118" s="116"/>
      <c r="BN118" s="116"/>
      <c r="BO118" s="116"/>
      <c r="BP118" s="116"/>
      <c r="BQ118" s="116"/>
      <c r="BR118" s="116"/>
      <c r="BS118" s="116"/>
      <c r="BT118" s="116"/>
      <c r="BU118" s="116"/>
      <c r="BV118" s="116"/>
      <c r="BW118" s="116"/>
      <c r="BX118" s="116"/>
      <c r="BY118" s="116"/>
      <c r="BZ118" s="116"/>
      <c r="CA118" s="116"/>
      <c r="CB118" s="116"/>
      <c r="CC118" s="116"/>
      <c r="CD118" s="116"/>
      <c r="CE118" s="116"/>
      <c r="CF118" s="116">
        <v>210</v>
      </c>
      <c r="CG118" s="116"/>
      <c r="CH118" s="116"/>
      <c r="CI118" s="116"/>
      <c r="CJ118" s="116"/>
      <c r="CK118" s="116"/>
      <c r="CL118" s="116"/>
      <c r="CM118" s="116"/>
      <c r="CN118" s="116"/>
      <c r="CO118" s="116"/>
      <c r="CP118" s="116"/>
      <c r="CQ118" s="116"/>
      <c r="CR118" s="116"/>
      <c r="CS118" s="116"/>
      <c r="CT118" s="116"/>
      <c r="CU118" s="116"/>
      <c r="CV118" s="116"/>
      <c r="CW118" s="121"/>
    </row>
    <row r="119" spans="23:101" s="113" customFormat="1">
      <c r="W119" s="115"/>
      <c r="X119" s="116"/>
      <c r="AJ119" s="117" t="s">
        <v>104</v>
      </c>
      <c r="AK119" s="117" t="s">
        <v>104</v>
      </c>
      <c r="AM119" s="120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  <c r="AY119" s="116"/>
      <c r="AZ119" s="116"/>
      <c r="BA119" s="116"/>
      <c r="BB119" s="116"/>
      <c r="BC119" s="116"/>
      <c r="BD119" s="116"/>
      <c r="BE119" s="116"/>
      <c r="BF119" s="116"/>
      <c r="BG119" s="116"/>
      <c r="BH119" s="116"/>
      <c r="BI119" s="116"/>
      <c r="BJ119" s="116"/>
      <c r="BK119" s="116"/>
      <c r="BL119" s="116"/>
      <c r="BM119" s="116"/>
      <c r="BN119" s="116"/>
      <c r="BO119" s="116"/>
      <c r="BP119" s="116"/>
      <c r="BQ119" s="116"/>
      <c r="BR119" s="116"/>
      <c r="BS119" s="116"/>
      <c r="BT119" s="116"/>
      <c r="BU119" s="116"/>
      <c r="BV119" s="116"/>
      <c r="BW119" s="116"/>
      <c r="BX119" s="116"/>
      <c r="BY119" s="116"/>
      <c r="BZ119" s="116"/>
      <c r="CA119" s="116"/>
      <c r="CB119" s="116"/>
      <c r="CC119" s="116"/>
      <c r="CD119" s="116"/>
      <c r="CE119" s="116"/>
      <c r="CF119" s="116">
        <v>213</v>
      </c>
      <c r="CG119" s="116"/>
      <c r="CH119" s="116"/>
      <c r="CI119" s="116"/>
      <c r="CJ119" s="116"/>
      <c r="CK119" s="116"/>
      <c r="CL119" s="116"/>
      <c r="CM119" s="116"/>
      <c r="CN119" s="116"/>
      <c r="CO119" s="116"/>
      <c r="CP119" s="116"/>
      <c r="CQ119" s="116"/>
      <c r="CR119" s="116"/>
      <c r="CS119" s="116"/>
      <c r="CT119" s="116"/>
      <c r="CU119" s="116"/>
      <c r="CV119" s="116"/>
      <c r="CW119" s="121"/>
    </row>
    <row r="120" spans="23:101" s="113" customFormat="1">
      <c r="W120" s="115"/>
      <c r="X120" s="116"/>
      <c r="AJ120" s="117" t="s">
        <v>140</v>
      </c>
      <c r="AK120" s="117" t="s">
        <v>130</v>
      </c>
      <c r="AM120" s="120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  <c r="AY120" s="116"/>
      <c r="AZ120" s="116"/>
      <c r="BA120" s="116"/>
      <c r="BB120" s="116"/>
      <c r="BC120" s="116"/>
      <c r="BD120" s="116"/>
      <c r="BE120" s="116"/>
      <c r="BF120" s="116"/>
      <c r="BG120" s="116"/>
      <c r="BH120" s="116"/>
      <c r="BI120" s="116"/>
      <c r="BJ120" s="116"/>
      <c r="BK120" s="116"/>
      <c r="BL120" s="116"/>
      <c r="BM120" s="116"/>
      <c r="BN120" s="116"/>
      <c r="BO120" s="116"/>
      <c r="BP120" s="116"/>
      <c r="BQ120" s="116"/>
      <c r="BR120" s="116"/>
      <c r="BS120" s="116"/>
      <c r="BT120" s="116"/>
      <c r="BU120" s="116"/>
      <c r="BV120" s="116"/>
      <c r="BW120" s="116"/>
      <c r="BX120" s="116"/>
      <c r="BY120" s="116"/>
      <c r="BZ120" s="116"/>
      <c r="CA120" s="116"/>
      <c r="CB120" s="116"/>
      <c r="CC120" s="116"/>
      <c r="CD120" s="116"/>
      <c r="CE120" s="116"/>
      <c r="CF120" s="116">
        <v>405</v>
      </c>
      <c r="CG120" s="116"/>
      <c r="CH120" s="116"/>
      <c r="CI120" s="116"/>
      <c r="CJ120" s="116"/>
      <c r="CK120" s="116"/>
      <c r="CL120" s="116"/>
      <c r="CM120" s="116"/>
      <c r="CN120" s="116"/>
      <c r="CO120" s="116"/>
      <c r="CP120" s="116"/>
      <c r="CQ120" s="116"/>
      <c r="CR120" s="116"/>
      <c r="CS120" s="116"/>
      <c r="CT120" s="116"/>
      <c r="CU120" s="116"/>
      <c r="CV120" s="116"/>
      <c r="CW120" s="121"/>
    </row>
    <row r="121" spans="23:101" s="113" customFormat="1">
      <c r="W121" s="115"/>
      <c r="X121" s="116"/>
      <c r="AJ121" s="117" t="s">
        <v>141</v>
      </c>
      <c r="AK121" s="117" t="s">
        <v>105</v>
      </c>
      <c r="AM121" s="120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  <c r="AY121" s="116"/>
      <c r="AZ121" s="116"/>
      <c r="BA121" s="116"/>
      <c r="BB121" s="116"/>
      <c r="BC121" s="116"/>
      <c r="BD121" s="116"/>
      <c r="BE121" s="116"/>
      <c r="BF121" s="116"/>
      <c r="BG121" s="116"/>
      <c r="BH121" s="116"/>
      <c r="BI121" s="116"/>
      <c r="BJ121" s="116"/>
      <c r="BK121" s="116"/>
      <c r="BL121" s="116"/>
      <c r="BM121" s="116"/>
      <c r="BN121" s="116"/>
      <c r="BO121" s="116"/>
      <c r="BP121" s="116"/>
      <c r="BQ121" s="116"/>
      <c r="BR121" s="116"/>
      <c r="BS121" s="116"/>
      <c r="BT121" s="116"/>
      <c r="BU121" s="116"/>
      <c r="BV121" s="116"/>
      <c r="BW121" s="116"/>
      <c r="BX121" s="116"/>
      <c r="BY121" s="116"/>
      <c r="BZ121" s="116"/>
      <c r="CA121" s="116"/>
      <c r="CB121" s="116"/>
      <c r="CC121" s="116"/>
      <c r="CD121" s="116"/>
      <c r="CE121" s="116"/>
      <c r="CF121" s="116">
        <v>605</v>
      </c>
      <c r="CG121" s="116"/>
      <c r="CH121" s="116"/>
      <c r="CI121" s="116"/>
      <c r="CJ121" s="116"/>
      <c r="CK121" s="116"/>
      <c r="CL121" s="116"/>
      <c r="CM121" s="116"/>
      <c r="CN121" s="116"/>
      <c r="CO121" s="116"/>
      <c r="CP121" s="116"/>
      <c r="CQ121" s="116"/>
      <c r="CR121" s="116"/>
      <c r="CS121" s="116"/>
      <c r="CT121" s="116"/>
      <c r="CU121" s="116"/>
      <c r="CV121" s="116"/>
      <c r="CW121" s="121"/>
    </row>
    <row r="122" spans="23:101" s="113" customFormat="1">
      <c r="W122" s="115"/>
      <c r="X122" s="116"/>
      <c r="AJ122" s="117" t="s">
        <v>142</v>
      </c>
      <c r="AK122" s="117" t="s">
        <v>107</v>
      </c>
      <c r="AM122" s="120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  <c r="AY122" s="116"/>
      <c r="AZ122" s="116"/>
      <c r="BA122" s="116"/>
      <c r="BB122" s="116"/>
      <c r="BC122" s="116"/>
      <c r="BD122" s="116"/>
      <c r="BE122" s="116"/>
      <c r="BF122" s="116"/>
      <c r="BG122" s="116"/>
      <c r="BH122" s="116"/>
      <c r="BI122" s="116"/>
      <c r="BJ122" s="116"/>
      <c r="BK122" s="116"/>
      <c r="BL122" s="116"/>
      <c r="BM122" s="116"/>
      <c r="BN122" s="116"/>
      <c r="BO122" s="116"/>
      <c r="BP122" s="116"/>
      <c r="BQ122" s="116"/>
      <c r="BR122" s="116"/>
      <c r="BS122" s="116"/>
      <c r="BT122" s="116"/>
      <c r="BU122" s="116"/>
      <c r="BV122" s="116"/>
      <c r="BW122" s="116"/>
      <c r="BX122" s="116"/>
      <c r="BY122" s="116"/>
      <c r="BZ122" s="116"/>
      <c r="CA122" s="116"/>
      <c r="CB122" s="116"/>
      <c r="CC122" s="116"/>
      <c r="CD122" s="116"/>
      <c r="CE122" s="116"/>
      <c r="CG122" s="116"/>
      <c r="CH122" s="116"/>
      <c r="CI122" s="116"/>
      <c r="CJ122" s="116"/>
      <c r="CK122" s="116"/>
      <c r="CL122" s="116"/>
      <c r="CM122" s="116"/>
      <c r="CN122" s="116"/>
      <c r="CO122" s="116"/>
      <c r="CP122" s="116"/>
      <c r="CQ122" s="116"/>
      <c r="CR122" s="116"/>
      <c r="CS122" s="116"/>
      <c r="CT122" s="116"/>
      <c r="CU122" s="116"/>
      <c r="CV122" s="116"/>
      <c r="CW122" s="121"/>
    </row>
    <row r="123" spans="23:101">
      <c r="X123" s="77"/>
      <c r="AJ123" s="117" t="s">
        <v>143</v>
      </c>
      <c r="AK123" s="117" t="s">
        <v>106</v>
      </c>
      <c r="AM123" s="122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77"/>
      <c r="BE123" s="77"/>
      <c r="BF123" s="77"/>
      <c r="BG123" s="77"/>
      <c r="BH123" s="77"/>
      <c r="BI123" s="77"/>
      <c r="BJ123" s="77"/>
      <c r="BK123" s="77"/>
      <c r="BL123" s="77"/>
      <c r="BM123" s="77"/>
      <c r="BN123" s="77"/>
      <c r="BO123" s="77"/>
      <c r="BP123" s="77"/>
      <c r="BQ123" s="77"/>
      <c r="BR123" s="77"/>
      <c r="BS123" s="77"/>
      <c r="BT123" s="77"/>
      <c r="BU123" s="77"/>
      <c r="BV123" s="77"/>
      <c r="BW123" s="77"/>
      <c r="BX123" s="77"/>
      <c r="BY123" s="77"/>
      <c r="BZ123" s="77"/>
      <c r="CA123" s="77"/>
      <c r="CB123" s="77"/>
      <c r="CC123" s="77"/>
      <c r="CD123" s="77"/>
      <c r="CE123" s="77"/>
      <c r="CG123" s="116"/>
      <c r="CH123" s="116"/>
      <c r="CI123" s="116"/>
      <c r="CJ123" s="116"/>
      <c r="CK123" s="116"/>
      <c r="CL123" s="116"/>
      <c r="CM123" s="116"/>
      <c r="CN123" s="116"/>
      <c r="CO123" s="116"/>
      <c r="CP123" s="116"/>
      <c r="CQ123" s="116"/>
      <c r="CR123" s="116"/>
      <c r="CS123" s="116"/>
      <c r="CT123" s="116"/>
      <c r="CU123" s="116"/>
      <c r="CV123" s="116"/>
      <c r="CW123" s="121"/>
    </row>
    <row r="124" spans="23:101" s="113" customFormat="1">
      <c r="X124" s="116"/>
      <c r="AJ124" s="117" t="s">
        <v>150</v>
      </c>
      <c r="AK124" s="127" t="s">
        <v>154</v>
      </c>
      <c r="AM124" s="120"/>
      <c r="AN124" s="116"/>
      <c r="AO124" s="116"/>
      <c r="AP124" s="116"/>
      <c r="AQ124" s="116"/>
      <c r="AR124" s="116"/>
      <c r="AS124" s="116"/>
      <c r="AT124" s="116"/>
      <c r="AU124" s="116"/>
      <c r="AV124" s="116"/>
      <c r="AW124" s="116"/>
      <c r="AX124" s="116"/>
      <c r="AY124" s="116"/>
      <c r="AZ124" s="116"/>
      <c r="BA124" s="116"/>
      <c r="BB124" s="116"/>
      <c r="BC124" s="116"/>
      <c r="BD124" s="116"/>
      <c r="BE124" s="116"/>
      <c r="BF124" s="116"/>
      <c r="BG124" s="116"/>
      <c r="BH124" s="116"/>
      <c r="BI124" s="116"/>
      <c r="BJ124" s="116"/>
      <c r="BK124" s="116"/>
      <c r="BL124" s="116"/>
      <c r="BM124" s="116"/>
      <c r="BN124" s="116"/>
      <c r="BO124" s="116"/>
      <c r="BP124" s="116"/>
      <c r="BQ124" s="116"/>
      <c r="BR124" s="116"/>
      <c r="BS124" s="116"/>
      <c r="BT124" s="116"/>
      <c r="BU124" s="116"/>
      <c r="BV124" s="116"/>
      <c r="BW124" s="116"/>
      <c r="BX124" s="116"/>
      <c r="BY124" s="116"/>
      <c r="BZ124" s="116"/>
      <c r="CA124" s="116"/>
      <c r="CB124" s="116"/>
      <c r="CC124" s="116"/>
      <c r="CD124" s="116"/>
      <c r="CE124" s="116"/>
      <c r="CG124" s="116"/>
      <c r="CH124" s="116"/>
      <c r="CI124" s="116"/>
      <c r="CJ124" s="116"/>
      <c r="CK124" s="116"/>
      <c r="CL124" s="116"/>
      <c r="CM124" s="116"/>
      <c r="CN124" s="116"/>
      <c r="CO124" s="116"/>
      <c r="CP124" s="116"/>
      <c r="CQ124" s="116"/>
      <c r="CR124" s="116"/>
      <c r="CS124" s="116"/>
      <c r="CT124" s="116"/>
      <c r="CU124" s="116"/>
      <c r="CV124" s="116"/>
      <c r="CW124" s="121"/>
    </row>
    <row r="125" spans="23:101" s="113" customFormat="1">
      <c r="X125" s="116"/>
      <c r="AJ125" s="117" t="s">
        <v>151</v>
      </c>
      <c r="AK125" s="127" t="s">
        <v>155</v>
      </c>
      <c r="AM125" s="120"/>
      <c r="AN125" s="116"/>
      <c r="AO125" s="116"/>
      <c r="AP125" s="116"/>
      <c r="AQ125" s="116"/>
      <c r="AR125" s="116"/>
      <c r="AS125" s="116"/>
      <c r="AT125" s="116"/>
      <c r="AU125" s="116"/>
      <c r="AV125" s="116"/>
      <c r="AW125" s="116"/>
      <c r="AX125" s="116"/>
      <c r="AY125" s="116"/>
      <c r="AZ125" s="116"/>
      <c r="BA125" s="116"/>
      <c r="BB125" s="116"/>
      <c r="BC125" s="116"/>
      <c r="BD125" s="116"/>
      <c r="BE125" s="116"/>
      <c r="BF125" s="116"/>
      <c r="BG125" s="116"/>
      <c r="BH125" s="116"/>
      <c r="BI125" s="116"/>
      <c r="BJ125" s="116"/>
      <c r="BK125" s="116"/>
      <c r="BL125" s="116"/>
      <c r="BM125" s="116"/>
      <c r="BN125" s="116"/>
      <c r="BO125" s="116"/>
      <c r="BP125" s="116"/>
      <c r="BQ125" s="116"/>
      <c r="BR125" s="116"/>
      <c r="BS125" s="116"/>
      <c r="BT125" s="116"/>
      <c r="BU125" s="116"/>
      <c r="BV125" s="116"/>
      <c r="BW125" s="116"/>
      <c r="BX125" s="116"/>
      <c r="BY125" s="116"/>
      <c r="BZ125" s="116"/>
      <c r="CA125" s="116"/>
      <c r="CB125" s="116"/>
      <c r="CC125" s="116"/>
      <c r="CD125" s="116"/>
      <c r="CE125" s="116"/>
      <c r="CG125" s="116"/>
      <c r="CH125" s="116"/>
      <c r="CI125" s="116"/>
      <c r="CJ125" s="116"/>
      <c r="CK125" s="116"/>
      <c r="CL125" s="116"/>
      <c r="CM125" s="116"/>
      <c r="CN125" s="116"/>
      <c r="CO125" s="116"/>
      <c r="CP125" s="116"/>
      <c r="CQ125" s="116"/>
      <c r="CR125" s="116"/>
      <c r="CS125" s="116"/>
      <c r="CT125" s="116"/>
      <c r="CU125" s="116"/>
      <c r="CV125" s="116"/>
      <c r="CW125" s="121"/>
    </row>
    <row r="126" spans="23:101" s="113" customFormat="1">
      <c r="X126" s="116"/>
      <c r="AJ126" s="79" t="s">
        <v>108</v>
      </c>
      <c r="AK126" s="79" t="s">
        <v>108</v>
      </c>
      <c r="AM126" s="120"/>
      <c r="AN126" s="116"/>
      <c r="AO126" s="116"/>
      <c r="AP126" s="116"/>
      <c r="AQ126" s="116"/>
      <c r="AR126" s="116"/>
      <c r="AS126" s="116"/>
      <c r="AT126" s="116"/>
      <c r="AU126" s="116"/>
      <c r="AV126" s="116"/>
      <c r="AW126" s="116"/>
      <c r="AX126" s="116"/>
      <c r="AY126" s="116"/>
      <c r="AZ126" s="116"/>
      <c r="BA126" s="116"/>
      <c r="BB126" s="116"/>
      <c r="BC126" s="116"/>
      <c r="BD126" s="116"/>
      <c r="BE126" s="116"/>
      <c r="BF126" s="116"/>
      <c r="BG126" s="116"/>
      <c r="BH126" s="116"/>
      <c r="BI126" s="116"/>
      <c r="BJ126" s="116"/>
      <c r="BK126" s="116"/>
      <c r="BL126" s="116"/>
      <c r="BM126" s="116"/>
      <c r="BN126" s="116"/>
      <c r="BO126" s="116"/>
      <c r="BP126" s="116"/>
      <c r="BQ126" s="116"/>
      <c r="BR126" s="116"/>
      <c r="BS126" s="116"/>
      <c r="BT126" s="116"/>
      <c r="BU126" s="116"/>
      <c r="BV126" s="116"/>
      <c r="BW126" s="116"/>
      <c r="BX126" s="116"/>
      <c r="BY126" s="116"/>
      <c r="BZ126" s="116"/>
      <c r="CA126" s="116"/>
      <c r="CB126" s="116"/>
      <c r="CC126" s="116"/>
      <c r="CD126" s="116"/>
      <c r="CE126" s="116"/>
      <c r="CG126" s="116"/>
      <c r="CH126" s="116"/>
      <c r="CI126" s="116"/>
      <c r="CJ126" s="116"/>
      <c r="CK126" s="116"/>
      <c r="CL126" s="116"/>
      <c r="CM126" s="116"/>
      <c r="CN126" s="116"/>
      <c r="CO126" s="116"/>
      <c r="CP126" s="116"/>
      <c r="CQ126" s="116"/>
      <c r="CR126" s="116"/>
      <c r="CS126" s="116"/>
      <c r="CT126" s="116"/>
      <c r="CU126" s="116"/>
      <c r="CV126" s="116"/>
      <c r="CW126" s="121"/>
    </row>
    <row r="127" spans="23:101" s="113" customFormat="1">
      <c r="X127" s="116"/>
      <c r="AJ127" s="79" t="s">
        <v>109</v>
      </c>
      <c r="AK127" s="79" t="s">
        <v>109</v>
      </c>
      <c r="AM127" s="116"/>
      <c r="AN127" s="116"/>
      <c r="AO127" s="116"/>
      <c r="AP127" s="116"/>
      <c r="AQ127" s="116"/>
      <c r="AR127" s="116"/>
      <c r="AS127" s="116"/>
      <c r="AT127" s="116"/>
      <c r="AU127" s="116"/>
      <c r="AV127" s="116"/>
      <c r="AW127" s="116"/>
      <c r="AX127" s="116"/>
      <c r="AY127" s="116"/>
      <c r="AZ127" s="116"/>
      <c r="BA127" s="116"/>
      <c r="BB127" s="116"/>
      <c r="BC127" s="116"/>
      <c r="BD127" s="116"/>
      <c r="BE127" s="116"/>
      <c r="BF127" s="116"/>
      <c r="BG127" s="116"/>
      <c r="BH127" s="116"/>
      <c r="BI127" s="116"/>
      <c r="BJ127" s="116"/>
      <c r="BK127" s="116"/>
      <c r="BL127" s="116"/>
      <c r="BM127" s="116"/>
      <c r="BN127" s="116"/>
      <c r="BO127" s="116"/>
      <c r="BP127" s="116"/>
      <c r="BQ127" s="116"/>
      <c r="BR127" s="116"/>
      <c r="BS127" s="116"/>
      <c r="BT127" s="116"/>
      <c r="BU127" s="116"/>
      <c r="BV127" s="116"/>
      <c r="BW127" s="116"/>
      <c r="BX127" s="116"/>
      <c r="BY127" s="116"/>
      <c r="BZ127" s="116"/>
      <c r="CA127" s="116"/>
      <c r="CB127" s="116"/>
      <c r="CC127" s="116"/>
      <c r="CD127" s="116"/>
      <c r="CE127" s="116"/>
      <c r="CF127" s="77"/>
      <c r="CG127" s="77"/>
      <c r="CH127" s="77"/>
      <c r="CI127" s="77"/>
      <c r="CJ127" s="77"/>
      <c r="CK127" s="77"/>
      <c r="CL127" s="77"/>
      <c r="CM127" s="77"/>
      <c r="CN127" s="77"/>
      <c r="CO127" s="77"/>
      <c r="CP127" s="77"/>
      <c r="CQ127" s="77"/>
      <c r="CR127" s="77"/>
      <c r="CS127" s="77"/>
      <c r="CT127" s="77"/>
      <c r="CU127" s="77"/>
      <c r="CV127" s="77"/>
      <c r="CW127" s="77"/>
    </row>
    <row r="128" spans="23:101" s="113" customFormat="1">
      <c r="X128" s="116"/>
      <c r="AJ128" s="79" t="s">
        <v>110</v>
      </c>
      <c r="AK128" s="79" t="s">
        <v>110</v>
      </c>
      <c r="AM128" s="116"/>
      <c r="AN128" s="116"/>
      <c r="AO128" s="116"/>
      <c r="AP128" s="116"/>
      <c r="AQ128" s="116"/>
      <c r="AR128" s="116"/>
      <c r="AS128" s="116"/>
      <c r="AT128" s="116"/>
      <c r="AU128" s="116"/>
      <c r="AV128" s="116"/>
      <c r="AW128" s="116"/>
      <c r="AX128" s="116"/>
      <c r="AY128" s="116"/>
      <c r="AZ128" s="116"/>
      <c r="BA128" s="116"/>
      <c r="BB128" s="116"/>
      <c r="BC128" s="116"/>
      <c r="BD128" s="116"/>
      <c r="BE128" s="116"/>
      <c r="BF128" s="116"/>
      <c r="BG128" s="116"/>
      <c r="BH128" s="116"/>
      <c r="BI128" s="116"/>
      <c r="BJ128" s="116"/>
      <c r="BK128" s="116"/>
      <c r="BL128" s="116"/>
      <c r="BM128" s="116"/>
      <c r="BN128" s="116"/>
      <c r="BO128" s="116"/>
      <c r="BP128" s="116"/>
      <c r="BQ128" s="116"/>
      <c r="BR128" s="116"/>
      <c r="BS128" s="116"/>
      <c r="BT128" s="116"/>
      <c r="BU128" s="116"/>
      <c r="BV128" s="116"/>
      <c r="BW128" s="116"/>
      <c r="BX128" s="116"/>
      <c r="BY128" s="116"/>
      <c r="BZ128" s="116"/>
      <c r="CA128" s="116"/>
      <c r="CB128" s="116"/>
      <c r="CC128" s="116"/>
      <c r="CD128" s="116"/>
      <c r="CE128" s="116"/>
      <c r="CF128" s="116"/>
      <c r="CG128" s="116"/>
      <c r="CH128" s="116"/>
      <c r="CI128" s="116"/>
      <c r="CJ128" s="116"/>
      <c r="CK128" s="116"/>
      <c r="CL128" s="116"/>
      <c r="CM128" s="116"/>
      <c r="CN128" s="116"/>
      <c r="CO128" s="116"/>
      <c r="CP128" s="116"/>
      <c r="CQ128" s="116"/>
      <c r="CR128" s="116"/>
      <c r="CS128" s="116"/>
      <c r="CT128" s="116"/>
      <c r="CU128" s="116"/>
      <c r="CV128" s="116"/>
      <c r="CW128" s="116"/>
    </row>
    <row r="129" spans="24:101" s="113" customFormat="1">
      <c r="X129" s="116"/>
      <c r="AJ129" s="79" t="s">
        <v>111</v>
      </c>
      <c r="AK129" s="79" t="s">
        <v>111</v>
      </c>
      <c r="AM129" s="116"/>
      <c r="AN129" s="116"/>
      <c r="AO129" s="116"/>
      <c r="AP129" s="116"/>
      <c r="AQ129" s="116"/>
      <c r="AR129" s="116"/>
      <c r="AS129" s="116"/>
      <c r="AT129" s="116"/>
      <c r="AU129" s="116"/>
      <c r="AV129" s="116"/>
      <c r="AW129" s="116"/>
      <c r="AX129" s="116"/>
      <c r="AY129" s="116"/>
      <c r="AZ129" s="116"/>
      <c r="BA129" s="116"/>
      <c r="BB129" s="116"/>
      <c r="BC129" s="116"/>
      <c r="BD129" s="116"/>
      <c r="BE129" s="116"/>
      <c r="BF129" s="116"/>
      <c r="BG129" s="116"/>
      <c r="BH129" s="116"/>
      <c r="BI129" s="116"/>
      <c r="BJ129" s="116"/>
      <c r="BK129" s="116"/>
      <c r="BL129" s="116"/>
      <c r="BM129" s="116"/>
      <c r="BN129" s="116"/>
      <c r="BO129" s="116"/>
      <c r="BP129" s="116"/>
      <c r="BQ129" s="116"/>
      <c r="BR129" s="116"/>
      <c r="BS129" s="116"/>
      <c r="BT129" s="116"/>
      <c r="BU129" s="116"/>
      <c r="BV129" s="116"/>
      <c r="BW129" s="116"/>
      <c r="BX129" s="116"/>
      <c r="BY129" s="116"/>
      <c r="BZ129" s="116"/>
      <c r="CA129" s="116"/>
      <c r="CB129" s="116"/>
      <c r="CC129" s="116"/>
      <c r="CD129" s="116"/>
      <c r="CE129" s="116"/>
      <c r="CF129" s="116"/>
      <c r="CG129" s="116"/>
      <c r="CH129" s="116"/>
      <c r="CI129" s="116"/>
      <c r="CJ129" s="116"/>
      <c r="CK129" s="116"/>
      <c r="CL129" s="116"/>
      <c r="CM129" s="116"/>
      <c r="CN129" s="116"/>
      <c r="CO129" s="116"/>
      <c r="CP129" s="116"/>
      <c r="CQ129" s="116"/>
      <c r="CR129" s="116"/>
      <c r="CS129" s="116"/>
      <c r="CT129" s="116"/>
      <c r="CU129" s="116"/>
      <c r="CV129" s="116"/>
      <c r="CW129" s="116"/>
    </row>
    <row r="130" spans="24:101" s="113" customFormat="1">
      <c r="X130" s="116"/>
      <c r="AJ130" s="79" t="s">
        <v>112</v>
      </c>
      <c r="AK130" s="79" t="s">
        <v>112</v>
      </c>
      <c r="AM130" s="116"/>
      <c r="AN130" s="116"/>
      <c r="AO130" s="116"/>
      <c r="AP130" s="116"/>
      <c r="AQ130" s="116"/>
      <c r="AR130" s="116"/>
      <c r="AS130" s="116"/>
      <c r="AT130" s="116"/>
      <c r="AU130" s="116"/>
      <c r="AV130" s="116"/>
      <c r="AW130" s="116"/>
      <c r="AX130" s="116"/>
      <c r="AY130" s="116"/>
      <c r="AZ130" s="116"/>
      <c r="BA130" s="116"/>
      <c r="BB130" s="116"/>
      <c r="BC130" s="116"/>
      <c r="BD130" s="116"/>
      <c r="BE130" s="116"/>
      <c r="BF130" s="116"/>
      <c r="BG130" s="116"/>
      <c r="BH130" s="116"/>
      <c r="BI130" s="116"/>
      <c r="BJ130" s="116"/>
      <c r="BK130" s="116"/>
      <c r="BL130" s="116"/>
      <c r="BM130" s="116"/>
      <c r="BN130" s="116"/>
      <c r="BO130" s="116"/>
      <c r="BP130" s="116"/>
      <c r="BQ130" s="116"/>
      <c r="BR130" s="116"/>
      <c r="BS130" s="116"/>
      <c r="BT130" s="116"/>
      <c r="BU130" s="116"/>
      <c r="BV130" s="116"/>
      <c r="BW130" s="116"/>
      <c r="BX130" s="116"/>
      <c r="BY130" s="116"/>
      <c r="BZ130" s="116"/>
      <c r="CA130" s="116"/>
      <c r="CB130" s="116"/>
      <c r="CC130" s="116"/>
      <c r="CD130" s="116"/>
      <c r="CE130" s="116"/>
      <c r="CF130" s="116"/>
      <c r="CG130" s="116"/>
      <c r="CH130" s="116"/>
      <c r="CI130" s="116"/>
      <c r="CJ130" s="116"/>
      <c r="CK130" s="116"/>
      <c r="CL130" s="116"/>
      <c r="CM130" s="116"/>
      <c r="CN130" s="116"/>
      <c r="CO130" s="116"/>
      <c r="CP130" s="116"/>
      <c r="CQ130" s="116"/>
      <c r="CR130" s="116"/>
      <c r="CS130" s="116"/>
      <c r="CT130" s="116"/>
      <c r="CU130" s="116"/>
      <c r="CV130" s="116"/>
      <c r="CW130" s="116"/>
    </row>
    <row r="131" spans="24:101" s="113" customFormat="1">
      <c r="X131" s="116"/>
      <c r="AJ131" s="119" t="s">
        <v>144</v>
      </c>
      <c r="AK131" s="119" t="s">
        <v>113</v>
      </c>
      <c r="AM131" s="116"/>
      <c r="AN131" s="116"/>
      <c r="AO131" s="116"/>
      <c r="AP131" s="116"/>
      <c r="AQ131" s="116"/>
      <c r="AR131" s="116"/>
      <c r="AS131" s="116"/>
      <c r="AT131" s="116"/>
      <c r="AU131" s="116"/>
      <c r="AV131" s="116"/>
      <c r="AW131" s="116"/>
      <c r="AX131" s="116"/>
      <c r="AY131" s="116"/>
      <c r="AZ131" s="116"/>
      <c r="BA131" s="116"/>
      <c r="BB131" s="116"/>
      <c r="BC131" s="116"/>
      <c r="BD131" s="116"/>
      <c r="BE131" s="116"/>
      <c r="BF131" s="116"/>
      <c r="BG131" s="116"/>
      <c r="BH131" s="116"/>
      <c r="BI131" s="116"/>
      <c r="BJ131" s="116"/>
      <c r="BK131" s="116"/>
      <c r="BL131" s="116"/>
      <c r="BM131" s="116"/>
      <c r="BN131" s="116"/>
      <c r="BO131" s="116"/>
      <c r="BP131" s="116"/>
      <c r="BQ131" s="116"/>
      <c r="BR131" s="116"/>
      <c r="BS131" s="116"/>
      <c r="BT131" s="116"/>
      <c r="BU131" s="116"/>
      <c r="BV131" s="116"/>
      <c r="BW131" s="116"/>
      <c r="BX131" s="116"/>
      <c r="BY131" s="116"/>
      <c r="BZ131" s="116"/>
      <c r="CA131" s="116"/>
      <c r="CB131" s="116"/>
      <c r="CC131" s="116"/>
      <c r="CD131" s="116"/>
      <c r="CE131" s="116"/>
      <c r="CF131" s="116"/>
      <c r="CG131" s="116"/>
      <c r="CH131" s="116"/>
      <c r="CI131" s="116"/>
      <c r="CJ131" s="116"/>
      <c r="CK131" s="116"/>
      <c r="CL131" s="116"/>
      <c r="CM131" s="116"/>
      <c r="CN131" s="116"/>
      <c r="CO131" s="116"/>
      <c r="CP131" s="116"/>
      <c r="CQ131" s="116"/>
      <c r="CR131" s="116"/>
      <c r="CS131" s="116"/>
      <c r="CT131" s="116"/>
      <c r="CU131" s="116"/>
      <c r="CV131" s="116"/>
      <c r="CW131" s="116"/>
    </row>
    <row r="132" spans="24:101" s="113" customFormat="1">
      <c r="X132" s="116"/>
      <c r="AJ132" s="119" t="s">
        <v>114</v>
      </c>
      <c r="AK132" s="119" t="s">
        <v>114</v>
      </c>
      <c r="AM132" s="116"/>
      <c r="AN132" s="116"/>
      <c r="AO132" s="116"/>
      <c r="AP132" s="116"/>
      <c r="AQ132" s="116"/>
      <c r="AR132" s="116"/>
      <c r="AS132" s="116"/>
      <c r="AT132" s="116"/>
      <c r="AU132" s="116"/>
      <c r="AV132" s="116"/>
      <c r="AW132" s="116"/>
      <c r="AX132" s="116"/>
      <c r="AY132" s="116"/>
      <c r="AZ132" s="116"/>
      <c r="BA132" s="116"/>
      <c r="BB132" s="116"/>
      <c r="BC132" s="116"/>
      <c r="BD132" s="116"/>
      <c r="BE132" s="116"/>
      <c r="BF132" s="116"/>
      <c r="BG132" s="116"/>
      <c r="BH132" s="116"/>
      <c r="BI132" s="116"/>
      <c r="BJ132" s="116"/>
      <c r="BK132" s="116"/>
      <c r="BL132" s="116"/>
      <c r="BM132" s="116"/>
      <c r="BN132" s="116"/>
      <c r="BO132" s="116"/>
      <c r="BP132" s="116"/>
      <c r="BQ132" s="116"/>
      <c r="BR132" s="116"/>
      <c r="BS132" s="116"/>
      <c r="BT132" s="116"/>
      <c r="BU132" s="116"/>
      <c r="BV132" s="116"/>
      <c r="BW132" s="116"/>
      <c r="BX132" s="116"/>
      <c r="BY132" s="116"/>
      <c r="BZ132" s="116"/>
      <c r="CA132" s="116"/>
      <c r="CB132" s="116"/>
      <c r="CC132" s="116"/>
      <c r="CD132" s="116"/>
      <c r="CE132" s="116"/>
      <c r="CF132" s="116"/>
      <c r="CG132" s="116"/>
      <c r="CH132" s="116"/>
      <c r="CI132" s="116"/>
      <c r="CJ132" s="116"/>
      <c r="CK132" s="116"/>
      <c r="CL132" s="116"/>
      <c r="CM132" s="116"/>
      <c r="CN132" s="116"/>
      <c r="CO132" s="116"/>
      <c r="CP132" s="116"/>
      <c r="CQ132" s="116"/>
      <c r="CR132" s="116"/>
      <c r="CS132" s="116"/>
      <c r="CT132" s="116"/>
      <c r="CU132" s="116"/>
      <c r="CV132" s="116"/>
      <c r="CW132" s="116"/>
    </row>
    <row r="133" spans="24:101" s="113" customFormat="1">
      <c r="X133" s="116"/>
      <c r="AJ133" s="111" t="s">
        <v>145</v>
      </c>
      <c r="AK133" s="111" t="s">
        <v>115</v>
      </c>
      <c r="AM133" s="116"/>
      <c r="AN133" s="116"/>
      <c r="AO133" s="116"/>
      <c r="AP133" s="116"/>
      <c r="AQ133" s="116"/>
      <c r="AR133" s="116"/>
      <c r="AS133" s="116"/>
      <c r="AT133" s="116"/>
      <c r="AU133" s="116"/>
      <c r="AV133" s="116"/>
      <c r="AW133" s="116"/>
      <c r="AX133" s="116"/>
      <c r="AY133" s="116"/>
      <c r="AZ133" s="116"/>
      <c r="BA133" s="116"/>
      <c r="BB133" s="116"/>
      <c r="BC133" s="116"/>
      <c r="BD133" s="116"/>
      <c r="BE133" s="116"/>
      <c r="BF133" s="116"/>
      <c r="BG133" s="116"/>
      <c r="BH133" s="116"/>
      <c r="BI133" s="116"/>
      <c r="BJ133" s="116"/>
      <c r="BK133" s="116"/>
      <c r="BL133" s="116"/>
      <c r="BM133" s="116"/>
      <c r="BN133" s="116"/>
      <c r="BO133" s="116"/>
      <c r="BP133" s="116"/>
      <c r="BQ133" s="116"/>
      <c r="BR133" s="116"/>
      <c r="BS133" s="116"/>
      <c r="BT133" s="116"/>
      <c r="BU133" s="116"/>
      <c r="BV133" s="116"/>
      <c r="BW133" s="116"/>
      <c r="BX133" s="116"/>
      <c r="BY133" s="116"/>
      <c r="BZ133" s="116"/>
      <c r="CA133" s="116"/>
      <c r="CB133" s="116"/>
      <c r="CC133" s="116"/>
      <c r="CD133" s="116"/>
      <c r="CE133" s="116"/>
      <c r="CF133" s="116"/>
      <c r="CG133" s="116"/>
      <c r="CH133" s="116"/>
      <c r="CI133" s="116"/>
      <c r="CJ133" s="116"/>
      <c r="CK133" s="116"/>
      <c r="CL133" s="116"/>
      <c r="CM133" s="116"/>
      <c r="CN133" s="116"/>
      <c r="CO133" s="116"/>
      <c r="CP133" s="116"/>
      <c r="CQ133" s="116"/>
      <c r="CR133" s="116"/>
      <c r="CS133" s="116"/>
      <c r="CT133" s="116"/>
      <c r="CU133" s="116"/>
      <c r="CV133" s="116"/>
      <c r="CW133" s="116"/>
    </row>
    <row r="134" spans="24:101" s="113" customFormat="1">
      <c r="X134" s="116"/>
      <c r="AJ134" s="111" t="s">
        <v>116</v>
      </c>
      <c r="AK134" s="111" t="s">
        <v>116</v>
      </c>
      <c r="AM134" s="116"/>
      <c r="AN134" s="116"/>
      <c r="AO134" s="116"/>
      <c r="AP134" s="116"/>
      <c r="AQ134" s="116"/>
      <c r="AR134" s="116"/>
      <c r="AS134" s="116"/>
      <c r="AT134" s="116"/>
      <c r="AU134" s="116"/>
      <c r="AV134" s="116"/>
      <c r="AW134" s="116"/>
      <c r="AX134" s="116"/>
      <c r="AY134" s="116"/>
      <c r="AZ134" s="116"/>
      <c r="BA134" s="116"/>
      <c r="BB134" s="116"/>
      <c r="BC134" s="116"/>
      <c r="BD134" s="116"/>
      <c r="BE134" s="116"/>
      <c r="BF134" s="116"/>
      <c r="BG134" s="116"/>
      <c r="BH134" s="116"/>
      <c r="BI134" s="116"/>
      <c r="BJ134" s="116"/>
      <c r="BK134" s="116"/>
      <c r="BL134" s="116"/>
      <c r="BM134" s="116"/>
      <c r="BN134" s="116"/>
      <c r="BO134" s="116"/>
      <c r="BP134" s="116"/>
      <c r="BQ134" s="116"/>
      <c r="BR134" s="116"/>
      <c r="BS134" s="116"/>
      <c r="BT134" s="116"/>
      <c r="BU134" s="116"/>
      <c r="BV134" s="116"/>
      <c r="BW134" s="116"/>
      <c r="BX134" s="116"/>
      <c r="BY134" s="116"/>
      <c r="BZ134" s="116"/>
      <c r="CA134" s="116"/>
      <c r="CB134" s="116"/>
      <c r="CC134" s="116"/>
      <c r="CD134" s="116"/>
      <c r="CE134" s="116"/>
      <c r="CF134" s="116"/>
      <c r="CG134" s="116"/>
      <c r="CH134" s="116"/>
      <c r="CI134" s="116"/>
      <c r="CJ134" s="116"/>
      <c r="CK134" s="116"/>
      <c r="CL134" s="116"/>
      <c r="CM134" s="116"/>
      <c r="CN134" s="116"/>
      <c r="CO134" s="116"/>
      <c r="CP134" s="116"/>
      <c r="CQ134" s="116"/>
      <c r="CR134" s="116"/>
      <c r="CS134" s="116"/>
      <c r="CT134" s="116"/>
      <c r="CU134" s="116"/>
      <c r="CV134" s="116"/>
      <c r="CW134" s="116"/>
    </row>
    <row r="135" spans="24:101" s="113" customFormat="1">
      <c r="X135" s="116"/>
      <c r="AJ135" s="79" t="s">
        <v>117</v>
      </c>
      <c r="AK135" s="79" t="s">
        <v>117</v>
      </c>
      <c r="AM135" s="116"/>
      <c r="AN135" s="116"/>
      <c r="AO135" s="116"/>
      <c r="AP135" s="116"/>
      <c r="AQ135" s="116"/>
      <c r="AR135" s="116"/>
      <c r="AS135" s="116"/>
      <c r="AT135" s="116"/>
      <c r="AU135" s="116"/>
      <c r="AV135" s="116"/>
      <c r="AW135" s="116"/>
      <c r="AX135" s="116"/>
      <c r="AY135" s="116"/>
      <c r="AZ135" s="116"/>
      <c r="BA135" s="116"/>
      <c r="BB135" s="116"/>
      <c r="BC135" s="116"/>
      <c r="BD135" s="116"/>
      <c r="BE135" s="116"/>
      <c r="BF135" s="116"/>
      <c r="BG135" s="116"/>
      <c r="BH135" s="116"/>
      <c r="BI135" s="116"/>
      <c r="BJ135" s="116"/>
      <c r="BK135" s="116"/>
      <c r="BL135" s="116"/>
      <c r="BM135" s="116"/>
      <c r="BN135" s="116"/>
      <c r="BO135" s="116"/>
      <c r="BP135" s="116"/>
      <c r="BQ135" s="116"/>
      <c r="BR135" s="116"/>
      <c r="BS135" s="116"/>
      <c r="BT135" s="116"/>
      <c r="BU135" s="116"/>
      <c r="BV135" s="116"/>
      <c r="BW135" s="116"/>
      <c r="BX135" s="116"/>
      <c r="BY135" s="116"/>
      <c r="BZ135" s="116"/>
      <c r="CA135" s="116"/>
      <c r="CB135" s="116"/>
      <c r="CC135" s="116"/>
      <c r="CD135" s="116"/>
      <c r="CE135" s="116"/>
      <c r="CF135" s="116"/>
      <c r="CG135" s="116"/>
      <c r="CH135" s="116"/>
      <c r="CI135" s="116"/>
      <c r="CJ135" s="116"/>
      <c r="CK135" s="116"/>
      <c r="CL135" s="116"/>
      <c r="CM135" s="116"/>
      <c r="CN135" s="116"/>
      <c r="CO135" s="116"/>
      <c r="CP135" s="116"/>
      <c r="CQ135" s="116"/>
      <c r="CR135" s="116"/>
      <c r="CS135" s="116"/>
      <c r="CT135" s="116"/>
      <c r="CU135" s="116"/>
      <c r="CV135" s="116"/>
      <c r="CW135" s="116"/>
    </row>
    <row r="136" spans="24:101" s="113" customFormat="1">
      <c r="X136" s="116"/>
      <c r="AJ136" s="79" t="s">
        <v>118</v>
      </c>
      <c r="AK136" s="79" t="s">
        <v>118</v>
      </c>
      <c r="AM136" s="116"/>
      <c r="AN136" s="116"/>
      <c r="AO136" s="116"/>
      <c r="AP136" s="116"/>
      <c r="AQ136" s="116"/>
      <c r="AR136" s="116"/>
      <c r="AS136" s="116"/>
      <c r="AT136" s="116"/>
      <c r="AU136" s="116"/>
      <c r="AV136" s="116"/>
      <c r="AW136" s="116"/>
      <c r="AX136" s="116"/>
      <c r="AY136" s="116"/>
      <c r="AZ136" s="116"/>
      <c r="BA136" s="116"/>
      <c r="BB136" s="116"/>
      <c r="BC136" s="116"/>
      <c r="BD136" s="116"/>
      <c r="BE136" s="116"/>
      <c r="BF136" s="116"/>
      <c r="BG136" s="116"/>
      <c r="BH136" s="116"/>
      <c r="BI136" s="116"/>
      <c r="BJ136" s="116"/>
      <c r="BK136" s="116"/>
      <c r="BL136" s="116"/>
      <c r="BM136" s="116"/>
      <c r="BN136" s="116"/>
      <c r="BO136" s="116"/>
      <c r="BP136" s="116"/>
      <c r="BQ136" s="116"/>
      <c r="BR136" s="116"/>
      <c r="BS136" s="116"/>
      <c r="BT136" s="116"/>
      <c r="BU136" s="116"/>
      <c r="BV136" s="116"/>
      <c r="BW136" s="116"/>
      <c r="BX136" s="116"/>
      <c r="BY136" s="116"/>
      <c r="BZ136" s="116"/>
      <c r="CA136" s="116"/>
      <c r="CB136" s="116"/>
      <c r="CC136" s="116"/>
      <c r="CD136" s="116"/>
      <c r="CE136" s="116"/>
      <c r="CF136" s="116"/>
      <c r="CG136" s="116"/>
      <c r="CH136" s="116"/>
      <c r="CI136" s="116"/>
      <c r="CJ136" s="116"/>
      <c r="CK136" s="116"/>
      <c r="CL136" s="116"/>
      <c r="CM136" s="116"/>
      <c r="CN136" s="116"/>
      <c r="CO136" s="116"/>
      <c r="CP136" s="116"/>
      <c r="CQ136" s="116"/>
      <c r="CR136" s="116"/>
      <c r="CS136" s="116"/>
      <c r="CT136" s="116"/>
      <c r="CU136" s="116"/>
      <c r="CV136" s="116"/>
      <c r="CW136" s="116"/>
    </row>
    <row r="137" spans="24:101" s="113" customFormat="1">
      <c r="X137" s="116"/>
      <c r="AJ137" s="111" t="s">
        <v>119</v>
      </c>
      <c r="AK137" s="111" t="s">
        <v>119</v>
      </c>
      <c r="AM137" s="116"/>
      <c r="AN137" s="116"/>
      <c r="AO137" s="116"/>
      <c r="AP137" s="116"/>
      <c r="AQ137" s="116"/>
      <c r="AR137" s="116"/>
      <c r="AS137" s="116"/>
      <c r="AT137" s="116"/>
      <c r="AU137" s="116"/>
      <c r="AV137" s="116"/>
      <c r="AW137" s="116"/>
      <c r="AX137" s="116"/>
      <c r="AY137" s="116"/>
      <c r="AZ137" s="116"/>
      <c r="BA137" s="116"/>
      <c r="BB137" s="116"/>
      <c r="BC137" s="116"/>
      <c r="BD137" s="116"/>
      <c r="BE137" s="116"/>
      <c r="BF137" s="116"/>
      <c r="BG137" s="116"/>
      <c r="BH137" s="116"/>
      <c r="BI137" s="116"/>
      <c r="BJ137" s="116"/>
      <c r="BK137" s="116"/>
      <c r="BL137" s="116"/>
      <c r="BM137" s="116"/>
      <c r="BN137" s="116"/>
      <c r="BO137" s="116"/>
      <c r="BP137" s="116"/>
      <c r="BQ137" s="116"/>
      <c r="BR137" s="116"/>
      <c r="BS137" s="116"/>
      <c r="BT137" s="116"/>
      <c r="BU137" s="116"/>
      <c r="BV137" s="116"/>
      <c r="BW137" s="116"/>
      <c r="BX137" s="116"/>
      <c r="BY137" s="116"/>
      <c r="BZ137" s="116"/>
      <c r="CA137" s="116"/>
      <c r="CB137" s="116"/>
      <c r="CC137" s="116"/>
      <c r="CD137" s="116"/>
      <c r="CE137" s="116"/>
      <c r="CF137" s="116"/>
      <c r="CG137" s="116"/>
      <c r="CH137" s="116"/>
      <c r="CI137" s="116"/>
      <c r="CJ137" s="116"/>
      <c r="CK137" s="116"/>
      <c r="CL137" s="116"/>
      <c r="CM137" s="116"/>
      <c r="CN137" s="116"/>
      <c r="CO137" s="116"/>
      <c r="CP137" s="116"/>
      <c r="CQ137" s="116"/>
      <c r="CR137" s="116"/>
      <c r="CS137" s="116"/>
      <c r="CT137" s="116"/>
      <c r="CU137" s="116"/>
      <c r="CV137" s="116"/>
      <c r="CW137" s="116"/>
    </row>
    <row r="138" spans="24:101" s="113" customFormat="1">
      <c r="X138" s="116"/>
      <c r="AJ138" s="111" t="s">
        <v>120</v>
      </c>
      <c r="AK138" s="111" t="s">
        <v>120</v>
      </c>
      <c r="AM138" s="116"/>
      <c r="AN138" s="116"/>
      <c r="AO138" s="116"/>
      <c r="AP138" s="116"/>
      <c r="AQ138" s="116"/>
      <c r="AR138" s="116"/>
      <c r="AS138" s="116"/>
      <c r="AT138" s="116"/>
      <c r="AU138" s="116"/>
      <c r="AV138" s="116"/>
      <c r="AW138" s="116"/>
      <c r="AX138" s="116"/>
      <c r="AY138" s="116"/>
      <c r="AZ138" s="116"/>
      <c r="BA138" s="116"/>
      <c r="BB138" s="116"/>
      <c r="BC138" s="116"/>
      <c r="BD138" s="116"/>
      <c r="BE138" s="116"/>
      <c r="BF138" s="116"/>
      <c r="BG138" s="116"/>
      <c r="BH138" s="116"/>
      <c r="BI138" s="116"/>
      <c r="BJ138" s="116"/>
      <c r="BK138" s="116"/>
      <c r="BL138" s="116"/>
      <c r="BM138" s="116"/>
      <c r="BN138" s="116"/>
      <c r="BO138" s="116"/>
      <c r="BP138" s="116"/>
      <c r="BQ138" s="116"/>
      <c r="BR138" s="116"/>
      <c r="BS138" s="116"/>
      <c r="BT138" s="116"/>
      <c r="BU138" s="116"/>
      <c r="BV138" s="116"/>
      <c r="BW138" s="116"/>
      <c r="BX138" s="116"/>
      <c r="BY138" s="116"/>
      <c r="BZ138" s="116"/>
      <c r="CA138" s="116"/>
      <c r="CB138" s="116"/>
      <c r="CC138" s="116"/>
      <c r="CD138" s="116"/>
      <c r="CE138" s="116"/>
      <c r="CF138" s="116"/>
      <c r="CG138" s="116"/>
      <c r="CH138" s="116"/>
      <c r="CI138" s="116"/>
      <c r="CJ138" s="116"/>
      <c r="CK138" s="116"/>
      <c r="CL138" s="116"/>
      <c r="CM138" s="116"/>
      <c r="CN138" s="116"/>
      <c r="CO138" s="116"/>
      <c r="CP138" s="116"/>
      <c r="CQ138" s="116"/>
      <c r="CR138" s="116"/>
      <c r="CS138" s="116"/>
      <c r="CT138" s="116"/>
      <c r="CU138" s="116"/>
      <c r="CV138" s="116"/>
      <c r="CW138" s="116"/>
    </row>
    <row r="139" spans="24:101" s="113" customFormat="1">
      <c r="X139" s="116"/>
      <c r="AJ139" s="111" t="s">
        <v>121</v>
      </c>
      <c r="AK139" s="111" t="s">
        <v>121</v>
      </c>
      <c r="AM139" s="116"/>
      <c r="AN139" s="116"/>
      <c r="AO139" s="116"/>
      <c r="AP139" s="116"/>
      <c r="AQ139" s="116"/>
      <c r="AR139" s="116"/>
      <c r="AS139" s="116"/>
      <c r="AT139" s="116"/>
      <c r="AU139" s="116"/>
      <c r="AV139" s="116"/>
      <c r="AW139" s="116"/>
      <c r="AX139" s="116"/>
      <c r="AY139" s="116"/>
      <c r="AZ139" s="116"/>
      <c r="BA139" s="116"/>
      <c r="BB139" s="116"/>
      <c r="BC139" s="116"/>
      <c r="BD139" s="116"/>
      <c r="BE139" s="116"/>
      <c r="BF139" s="116"/>
      <c r="BG139" s="116"/>
      <c r="BH139" s="116"/>
      <c r="BI139" s="116"/>
      <c r="BJ139" s="116"/>
      <c r="BK139" s="116"/>
      <c r="BL139" s="116"/>
      <c r="BM139" s="116"/>
      <c r="BN139" s="116"/>
      <c r="BO139" s="116"/>
      <c r="BP139" s="116"/>
      <c r="BQ139" s="116"/>
      <c r="BR139" s="116"/>
      <c r="BS139" s="116"/>
      <c r="BT139" s="116"/>
      <c r="BU139" s="116"/>
      <c r="BV139" s="116"/>
      <c r="BW139" s="116"/>
      <c r="BX139" s="116"/>
      <c r="BY139" s="116"/>
      <c r="BZ139" s="116"/>
      <c r="CA139" s="116"/>
      <c r="CB139" s="116"/>
      <c r="CC139" s="116"/>
      <c r="CD139" s="116"/>
      <c r="CE139" s="116"/>
      <c r="CF139" s="116"/>
      <c r="CG139" s="116"/>
      <c r="CH139" s="116"/>
      <c r="CI139" s="116"/>
      <c r="CJ139" s="116"/>
      <c r="CK139" s="116"/>
      <c r="CL139" s="116"/>
      <c r="CM139" s="116"/>
      <c r="CN139" s="116"/>
      <c r="CO139" s="116"/>
      <c r="CP139" s="116"/>
      <c r="CQ139" s="116"/>
      <c r="CR139" s="116"/>
      <c r="CS139" s="116"/>
      <c r="CT139" s="116"/>
      <c r="CU139" s="116"/>
      <c r="CV139" s="116"/>
      <c r="CW139" s="116"/>
    </row>
    <row r="140" spans="24:101" s="113" customFormat="1">
      <c r="X140" s="116"/>
      <c r="AJ140" s="111" t="s">
        <v>122</v>
      </c>
      <c r="AK140" s="111" t="s">
        <v>122</v>
      </c>
      <c r="AM140" s="116"/>
      <c r="AN140" s="116"/>
      <c r="AO140" s="116"/>
      <c r="AP140" s="116"/>
      <c r="AQ140" s="116"/>
      <c r="AR140" s="116"/>
      <c r="AS140" s="116"/>
      <c r="AT140" s="116"/>
      <c r="AU140" s="116"/>
      <c r="AV140" s="116"/>
      <c r="AW140" s="116"/>
      <c r="AX140" s="116"/>
      <c r="AY140" s="116"/>
      <c r="AZ140" s="116"/>
      <c r="BA140" s="116"/>
      <c r="BB140" s="116"/>
      <c r="BC140" s="116"/>
      <c r="BD140" s="116"/>
      <c r="BE140" s="116"/>
      <c r="BF140" s="116"/>
      <c r="BG140" s="116"/>
      <c r="BH140" s="116"/>
      <c r="BI140" s="116"/>
      <c r="BJ140" s="116"/>
      <c r="BK140" s="116"/>
      <c r="BL140" s="116"/>
      <c r="BM140" s="116"/>
      <c r="BN140" s="116"/>
      <c r="BO140" s="116"/>
      <c r="BP140" s="116"/>
      <c r="BQ140" s="116"/>
      <c r="BR140" s="116"/>
      <c r="BS140" s="116"/>
      <c r="BT140" s="116"/>
      <c r="BU140" s="116"/>
      <c r="BV140" s="116"/>
      <c r="BW140" s="116"/>
      <c r="BX140" s="116"/>
      <c r="BY140" s="116"/>
      <c r="BZ140" s="116"/>
      <c r="CA140" s="116"/>
      <c r="CB140" s="116"/>
      <c r="CC140" s="116"/>
      <c r="CD140" s="116"/>
      <c r="CE140" s="116"/>
      <c r="CF140" s="116"/>
      <c r="CG140" s="116"/>
      <c r="CH140" s="116"/>
      <c r="CI140" s="116"/>
      <c r="CJ140" s="116"/>
      <c r="CK140" s="116"/>
      <c r="CL140" s="116"/>
      <c r="CM140" s="116"/>
      <c r="CN140" s="116"/>
      <c r="CO140" s="116"/>
      <c r="CP140" s="116"/>
      <c r="CQ140" s="116"/>
      <c r="CR140" s="116"/>
      <c r="CS140" s="116"/>
      <c r="CT140" s="116"/>
      <c r="CU140" s="116"/>
      <c r="CV140" s="116"/>
      <c r="CW140" s="116"/>
    </row>
    <row r="141" spans="24:101" s="113" customFormat="1">
      <c r="X141" s="116"/>
      <c r="AJ141" s="111" t="s">
        <v>123</v>
      </c>
      <c r="AK141" s="111" t="s">
        <v>123</v>
      </c>
      <c r="AM141" s="116"/>
      <c r="AN141" s="116"/>
      <c r="AO141" s="116"/>
      <c r="AP141" s="116"/>
      <c r="AQ141" s="116"/>
      <c r="AR141" s="116"/>
      <c r="AS141" s="116"/>
      <c r="AT141" s="116"/>
      <c r="AU141" s="116"/>
      <c r="AV141" s="116"/>
      <c r="AW141" s="116"/>
      <c r="AX141" s="116"/>
      <c r="AY141" s="116"/>
      <c r="AZ141" s="116"/>
      <c r="BA141" s="116"/>
      <c r="BB141" s="116"/>
      <c r="BC141" s="116"/>
      <c r="BD141" s="116"/>
      <c r="BE141" s="116"/>
      <c r="BF141" s="116"/>
      <c r="BG141" s="116"/>
      <c r="BH141" s="116"/>
      <c r="BI141" s="116"/>
      <c r="BJ141" s="116"/>
      <c r="BK141" s="116"/>
      <c r="BL141" s="116"/>
      <c r="BM141" s="116"/>
      <c r="BN141" s="116"/>
      <c r="BO141" s="116"/>
      <c r="BP141" s="116"/>
      <c r="BQ141" s="116"/>
      <c r="BR141" s="116"/>
      <c r="BS141" s="116"/>
      <c r="BT141" s="116"/>
      <c r="BU141" s="116"/>
      <c r="BV141" s="116"/>
      <c r="BW141" s="116"/>
      <c r="BX141" s="116"/>
      <c r="BY141" s="116"/>
      <c r="BZ141" s="116"/>
      <c r="CA141" s="116"/>
      <c r="CB141" s="116"/>
      <c r="CC141" s="116"/>
      <c r="CD141" s="116"/>
      <c r="CE141" s="116"/>
      <c r="CF141" s="116"/>
      <c r="CG141" s="116"/>
      <c r="CH141" s="116"/>
      <c r="CI141" s="116"/>
      <c r="CJ141" s="116"/>
      <c r="CK141" s="116"/>
      <c r="CL141" s="116"/>
      <c r="CM141" s="116"/>
      <c r="CN141" s="116"/>
      <c r="CO141" s="116"/>
      <c r="CP141" s="116"/>
      <c r="CQ141" s="116"/>
      <c r="CR141" s="116"/>
      <c r="CS141" s="116"/>
      <c r="CT141" s="116"/>
      <c r="CU141" s="116"/>
      <c r="CV141" s="116"/>
      <c r="CW141" s="116"/>
    </row>
    <row r="142" spans="24:101" s="113" customFormat="1">
      <c r="X142" s="116"/>
      <c r="AJ142" s="111" t="s">
        <v>146</v>
      </c>
      <c r="AK142" s="111" t="s">
        <v>80</v>
      </c>
      <c r="AM142" s="116"/>
      <c r="AN142" s="116"/>
      <c r="AO142" s="116"/>
      <c r="AP142" s="116"/>
      <c r="AQ142" s="116"/>
      <c r="AR142" s="116"/>
      <c r="AS142" s="116"/>
      <c r="AT142" s="116"/>
      <c r="AU142" s="116"/>
      <c r="AV142" s="116"/>
      <c r="AW142" s="116"/>
      <c r="AX142" s="116"/>
      <c r="AY142" s="116"/>
      <c r="AZ142" s="116"/>
      <c r="BA142" s="116"/>
      <c r="BB142" s="116"/>
      <c r="BC142" s="116"/>
      <c r="BD142" s="116"/>
      <c r="BE142" s="116"/>
      <c r="BF142" s="116"/>
      <c r="BG142" s="116"/>
      <c r="BH142" s="116"/>
      <c r="BI142" s="116"/>
      <c r="BJ142" s="116"/>
      <c r="BK142" s="116"/>
      <c r="BL142" s="116"/>
      <c r="BM142" s="116"/>
      <c r="BN142" s="116"/>
      <c r="BO142" s="116"/>
      <c r="BP142" s="116"/>
      <c r="BQ142" s="116"/>
      <c r="BR142" s="116"/>
      <c r="BS142" s="116"/>
      <c r="BT142" s="116"/>
      <c r="BU142" s="116"/>
      <c r="BV142" s="116"/>
      <c r="BW142" s="116"/>
      <c r="BX142" s="116"/>
      <c r="BY142" s="116"/>
      <c r="BZ142" s="116"/>
      <c r="CA142" s="116"/>
      <c r="CB142" s="116"/>
      <c r="CC142" s="116"/>
      <c r="CD142" s="116"/>
      <c r="CE142" s="116"/>
      <c r="CF142" s="116"/>
      <c r="CG142" s="116"/>
      <c r="CH142" s="116"/>
      <c r="CI142" s="116"/>
      <c r="CJ142" s="116"/>
      <c r="CK142" s="116"/>
      <c r="CL142" s="116"/>
      <c r="CM142" s="116"/>
      <c r="CN142" s="116"/>
      <c r="CO142" s="116"/>
      <c r="CP142" s="116"/>
      <c r="CQ142" s="116"/>
      <c r="CR142" s="116"/>
      <c r="CS142" s="116"/>
      <c r="CT142" s="116"/>
      <c r="CU142" s="116"/>
      <c r="CV142" s="116"/>
      <c r="CW142" s="116"/>
    </row>
    <row r="143" spans="24:101" s="113" customFormat="1">
      <c r="X143" s="116"/>
      <c r="AJ143" s="111" t="s">
        <v>124</v>
      </c>
      <c r="AK143" s="111" t="s">
        <v>124</v>
      </c>
      <c r="AM143" s="116"/>
      <c r="AN143" s="116"/>
      <c r="AO143" s="116"/>
      <c r="AP143" s="116"/>
      <c r="AQ143" s="116"/>
      <c r="AR143" s="116"/>
      <c r="AS143" s="116"/>
      <c r="AT143" s="116"/>
      <c r="AU143" s="116"/>
      <c r="AV143" s="116"/>
      <c r="AW143" s="116"/>
      <c r="AX143" s="116"/>
      <c r="AY143" s="116"/>
      <c r="AZ143" s="116"/>
      <c r="BA143" s="116"/>
      <c r="BB143" s="116"/>
      <c r="BC143" s="116"/>
      <c r="BD143" s="116"/>
      <c r="BE143" s="116"/>
      <c r="BF143" s="116"/>
      <c r="BG143" s="116"/>
      <c r="BH143" s="116"/>
      <c r="BI143" s="116"/>
      <c r="BJ143" s="116"/>
      <c r="BK143" s="116"/>
      <c r="BL143" s="116"/>
      <c r="BM143" s="116"/>
      <c r="BN143" s="116"/>
      <c r="BO143" s="116"/>
      <c r="BP143" s="116"/>
      <c r="BQ143" s="116"/>
      <c r="BR143" s="116"/>
      <c r="BS143" s="116"/>
      <c r="BT143" s="116"/>
      <c r="BU143" s="116"/>
      <c r="BV143" s="116"/>
      <c r="BW143" s="116"/>
      <c r="BX143" s="116"/>
      <c r="BY143" s="116"/>
      <c r="BZ143" s="116"/>
      <c r="CA143" s="116"/>
      <c r="CB143" s="116"/>
      <c r="CC143" s="116"/>
      <c r="CD143" s="116"/>
      <c r="CE143" s="116"/>
      <c r="CF143" s="116"/>
      <c r="CG143" s="116"/>
      <c r="CH143" s="116"/>
      <c r="CI143" s="116"/>
      <c r="CJ143" s="116"/>
      <c r="CK143" s="116"/>
      <c r="CL143" s="116"/>
      <c r="CM143" s="116"/>
      <c r="CN143" s="116"/>
      <c r="CO143" s="116"/>
      <c r="CP143" s="116"/>
      <c r="CQ143" s="116"/>
      <c r="CR143" s="116"/>
      <c r="CS143" s="116"/>
      <c r="CT143" s="116"/>
      <c r="CU143" s="116"/>
      <c r="CV143" s="116"/>
      <c r="CW143" s="116"/>
    </row>
    <row r="144" spans="24:101" s="113" customFormat="1">
      <c r="X144" s="116"/>
      <c r="AJ144" s="111" t="s">
        <v>125</v>
      </c>
      <c r="AK144" s="111" t="s">
        <v>125</v>
      </c>
      <c r="AM144" s="116"/>
      <c r="AN144" s="116"/>
      <c r="AO144" s="116"/>
      <c r="AP144" s="116"/>
      <c r="AQ144" s="116"/>
      <c r="AR144" s="116"/>
      <c r="AS144" s="116"/>
      <c r="AT144" s="116"/>
      <c r="AU144" s="116"/>
      <c r="AV144" s="116"/>
      <c r="AW144" s="116"/>
      <c r="AX144" s="116"/>
      <c r="AY144" s="116"/>
      <c r="AZ144" s="116"/>
      <c r="BA144" s="116"/>
      <c r="BB144" s="116"/>
      <c r="BC144" s="116"/>
      <c r="BD144" s="116"/>
      <c r="BE144" s="116"/>
      <c r="BF144" s="116"/>
      <c r="BG144" s="116"/>
      <c r="BH144" s="116"/>
      <c r="BI144" s="116"/>
      <c r="BJ144" s="116"/>
      <c r="BK144" s="116"/>
      <c r="BL144" s="116"/>
      <c r="BM144" s="116"/>
      <c r="BN144" s="116"/>
      <c r="BO144" s="116"/>
      <c r="BP144" s="116"/>
      <c r="BQ144" s="116"/>
      <c r="BR144" s="116"/>
      <c r="BS144" s="116"/>
      <c r="BT144" s="116"/>
      <c r="BU144" s="116"/>
      <c r="BV144" s="116"/>
      <c r="BW144" s="116"/>
      <c r="BX144" s="116"/>
      <c r="BY144" s="116"/>
      <c r="BZ144" s="116"/>
      <c r="CA144" s="116"/>
      <c r="CB144" s="116"/>
      <c r="CC144" s="116"/>
      <c r="CD144" s="116"/>
      <c r="CE144" s="116"/>
      <c r="CF144" s="116"/>
      <c r="CG144" s="116"/>
      <c r="CH144" s="116"/>
      <c r="CI144" s="116"/>
      <c r="CJ144" s="116"/>
      <c r="CK144" s="116"/>
      <c r="CL144" s="116"/>
      <c r="CM144" s="116"/>
      <c r="CN144" s="116"/>
      <c r="CO144" s="116"/>
      <c r="CP144" s="116"/>
      <c r="CQ144" s="116"/>
      <c r="CR144" s="116"/>
      <c r="CS144" s="116"/>
      <c r="CT144" s="116"/>
      <c r="CU144" s="116"/>
      <c r="CV144" s="116"/>
      <c r="CW144" s="116"/>
    </row>
    <row r="145" spans="24:101" s="113" customFormat="1">
      <c r="X145" s="116"/>
      <c r="AJ145" s="79" t="s">
        <v>126</v>
      </c>
      <c r="AK145" s="79" t="s">
        <v>126</v>
      </c>
      <c r="AM145" s="116"/>
      <c r="AN145" s="116"/>
      <c r="AO145" s="116"/>
      <c r="AP145" s="116"/>
      <c r="AQ145" s="116"/>
      <c r="AR145" s="116"/>
      <c r="AS145" s="116"/>
      <c r="AT145" s="116"/>
      <c r="AU145" s="116"/>
      <c r="AV145" s="116"/>
      <c r="AW145" s="116"/>
      <c r="AX145" s="116"/>
      <c r="AY145" s="116"/>
      <c r="AZ145" s="116"/>
      <c r="BA145" s="116"/>
      <c r="BB145" s="116"/>
      <c r="BC145" s="116"/>
      <c r="BD145" s="116"/>
      <c r="BE145" s="116"/>
      <c r="BF145" s="116"/>
      <c r="BG145" s="116"/>
      <c r="BH145" s="116"/>
      <c r="BI145" s="116"/>
      <c r="BJ145" s="116"/>
      <c r="BK145" s="116"/>
      <c r="BL145" s="116"/>
      <c r="BM145" s="116"/>
      <c r="BN145" s="116"/>
      <c r="BO145" s="116"/>
      <c r="BP145" s="116"/>
      <c r="BQ145" s="116"/>
      <c r="BR145" s="116"/>
      <c r="BS145" s="116"/>
      <c r="BT145" s="116"/>
      <c r="BU145" s="116"/>
      <c r="BV145" s="116"/>
      <c r="BW145" s="116"/>
      <c r="BX145" s="116"/>
      <c r="BY145" s="116"/>
      <c r="BZ145" s="116"/>
      <c r="CA145" s="116"/>
      <c r="CB145" s="116"/>
      <c r="CC145" s="116"/>
      <c r="CD145" s="116"/>
      <c r="CE145" s="116"/>
      <c r="CF145" s="116"/>
      <c r="CG145" s="116"/>
      <c r="CH145" s="116"/>
      <c r="CI145" s="116"/>
      <c r="CJ145" s="116"/>
      <c r="CK145" s="116"/>
      <c r="CL145" s="116"/>
      <c r="CM145" s="116"/>
      <c r="CN145" s="116"/>
      <c r="CO145" s="116"/>
      <c r="CP145" s="116"/>
      <c r="CQ145" s="116"/>
      <c r="CR145" s="116"/>
      <c r="CS145" s="116"/>
      <c r="CT145" s="116"/>
      <c r="CU145" s="116"/>
      <c r="CV145" s="116"/>
      <c r="CW145" s="116"/>
    </row>
    <row r="146" spans="24:101" s="113" customFormat="1">
      <c r="X146" s="116"/>
      <c r="AJ146" s="79" t="s">
        <v>147</v>
      </c>
      <c r="AK146" s="79" t="s">
        <v>127</v>
      </c>
      <c r="AM146" s="116"/>
      <c r="AN146" s="116"/>
      <c r="AO146" s="116"/>
      <c r="AP146" s="116"/>
      <c r="AQ146" s="116"/>
      <c r="AR146" s="116"/>
      <c r="AS146" s="116"/>
      <c r="AT146" s="116"/>
      <c r="AU146" s="116"/>
      <c r="AV146" s="116"/>
      <c r="AW146" s="116"/>
      <c r="AX146" s="116"/>
      <c r="AY146" s="116"/>
      <c r="AZ146" s="116"/>
      <c r="BA146" s="116"/>
      <c r="BB146" s="116"/>
      <c r="BC146" s="116"/>
      <c r="BD146" s="116"/>
      <c r="BE146" s="116"/>
      <c r="BF146" s="116"/>
      <c r="BG146" s="116"/>
      <c r="BH146" s="116"/>
      <c r="BI146" s="116"/>
      <c r="BJ146" s="116"/>
      <c r="BK146" s="116"/>
      <c r="BL146" s="116"/>
      <c r="BM146" s="116"/>
      <c r="BN146" s="116"/>
      <c r="BO146" s="116"/>
      <c r="BP146" s="116"/>
      <c r="BQ146" s="116"/>
      <c r="BR146" s="116"/>
      <c r="BS146" s="116"/>
      <c r="BT146" s="116"/>
      <c r="BU146" s="116"/>
      <c r="BV146" s="116"/>
      <c r="BW146" s="116"/>
      <c r="BX146" s="116"/>
      <c r="BY146" s="116"/>
      <c r="BZ146" s="116"/>
      <c r="CA146" s="116"/>
      <c r="CB146" s="116"/>
      <c r="CC146" s="116"/>
      <c r="CD146" s="116"/>
      <c r="CE146" s="116"/>
      <c r="CF146" s="116"/>
      <c r="CG146" s="116"/>
      <c r="CH146" s="116"/>
      <c r="CI146" s="116"/>
      <c r="CJ146" s="116"/>
      <c r="CK146" s="116"/>
      <c r="CL146" s="116"/>
      <c r="CM146" s="116"/>
      <c r="CN146" s="116"/>
      <c r="CO146" s="116"/>
      <c r="CP146" s="116"/>
      <c r="CQ146" s="116"/>
      <c r="CR146" s="116"/>
      <c r="CS146" s="116"/>
      <c r="CT146" s="116"/>
      <c r="CU146" s="116"/>
      <c r="CV146" s="116"/>
      <c r="CW146" s="116"/>
    </row>
    <row r="147" spans="24:101" s="113" customFormat="1">
      <c r="X147" s="116"/>
      <c r="AJ147" s="119" t="s">
        <v>128</v>
      </c>
      <c r="AK147" s="119" t="s">
        <v>128</v>
      </c>
      <c r="AM147" s="116"/>
      <c r="AN147" s="116"/>
      <c r="AO147" s="116"/>
      <c r="AP147" s="116"/>
      <c r="AQ147" s="116"/>
      <c r="AR147" s="116"/>
      <c r="AS147" s="116"/>
      <c r="AT147" s="116"/>
      <c r="AU147" s="116"/>
      <c r="AV147" s="116"/>
      <c r="AW147" s="116"/>
      <c r="AX147" s="116"/>
      <c r="AY147" s="116"/>
      <c r="AZ147" s="116"/>
      <c r="BA147" s="116"/>
      <c r="BB147" s="116"/>
      <c r="BC147" s="116"/>
      <c r="BD147" s="116"/>
      <c r="BE147" s="116"/>
      <c r="BF147" s="116"/>
      <c r="BG147" s="116"/>
      <c r="BH147" s="116"/>
      <c r="BI147" s="116"/>
      <c r="BJ147" s="116"/>
      <c r="BK147" s="116"/>
      <c r="BL147" s="116"/>
      <c r="BM147" s="116"/>
      <c r="BN147" s="116"/>
      <c r="BO147" s="116"/>
      <c r="BP147" s="116"/>
      <c r="BQ147" s="116"/>
      <c r="BR147" s="116"/>
      <c r="BS147" s="116"/>
      <c r="BT147" s="116"/>
      <c r="BU147" s="116"/>
      <c r="BV147" s="116"/>
      <c r="BW147" s="116"/>
      <c r="BX147" s="116"/>
      <c r="BY147" s="116"/>
      <c r="BZ147" s="116"/>
      <c r="CA147" s="116"/>
      <c r="CB147" s="116"/>
      <c r="CC147" s="116"/>
      <c r="CD147" s="116"/>
      <c r="CE147" s="116"/>
      <c r="CF147" s="116"/>
      <c r="CG147" s="116"/>
      <c r="CH147" s="116"/>
      <c r="CI147" s="116"/>
      <c r="CJ147" s="116"/>
      <c r="CK147" s="116"/>
      <c r="CL147" s="116"/>
      <c r="CM147" s="116"/>
      <c r="CN147" s="116"/>
      <c r="CO147" s="116"/>
      <c r="CP147" s="116"/>
      <c r="CQ147" s="116"/>
      <c r="CR147" s="116"/>
      <c r="CS147" s="116"/>
      <c r="CT147" s="116"/>
      <c r="CU147" s="116"/>
      <c r="CV147" s="116"/>
      <c r="CW147" s="116"/>
    </row>
    <row r="148" spans="24:101" s="113" customFormat="1">
      <c r="X148" s="116"/>
      <c r="AJ148" s="123" t="s">
        <v>152</v>
      </c>
      <c r="AK148" s="123" t="s">
        <v>156</v>
      </c>
      <c r="AM148" s="116"/>
      <c r="AN148" s="116"/>
      <c r="AO148" s="116"/>
      <c r="AP148" s="116"/>
      <c r="AQ148" s="116"/>
      <c r="AR148" s="116"/>
      <c r="AS148" s="116"/>
      <c r="AT148" s="116"/>
      <c r="AU148" s="116"/>
      <c r="AV148" s="116"/>
      <c r="AW148" s="116"/>
      <c r="AX148" s="116"/>
      <c r="AY148" s="116"/>
      <c r="AZ148" s="116"/>
      <c r="BA148" s="116"/>
      <c r="BB148" s="116"/>
      <c r="BC148" s="116"/>
      <c r="BD148" s="116"/>
      <c r="BE148" s="116"/>
      <c r="BF148" s="116"/>
      <c r="BG148" s="116"/>
      <c r="BH148" s="116"/>
      <c r="BI148" s="116"/>
      <c r="BJ148" s="116"/>
      <c r="BK148" s="116"/>
      <c r="BL148" s="116"/>
      <c r="BM148" s="116"/>
      <c r="BN148" s="116"/>
      <c r="BO148" s="116"/>
      <c r="BP148" s="116"/>
      <c r="BQ148" s="116"/>
      <c r="BR148" s="116"/>
      <c r="BS148" s="116"/>
      <c r="BT148" s="116"/>
      <c r="BU148" s="116"/>
      <c r="BV148" s="116"/>
      <c r="BW148" s="116"/>
      <c r="BX148" s="116"/>
      <c r="BY148" s="116"/>
      <c r="BZ148" s="116"/>
      <c r="CA148" s="116"/>
      <c r="CB148" s="116"/>
      <c r="CC148" s="116"/>
      <c r="CD148" s="116"/>
      <c r="CE148" s="116"/>
      <c r="CF148" s="116"/>
      <c r="CG148" s="116"/>
      <c r="CH148" s="116"/>
      <c r="CI148" s="116"/>
      <c r="CJ148" s="116"/>
      <c r="CK148" s="116"/>
      <c r="CL148" s="116"/>
      <c r="CM148" s="116"/>
      <c r="CN148" s="116"/>
      <c r="CO148" s="116"/>
      <c r="CP148" s="116"/>
      <c r="CQ148" s="116"/>
      <c r="CR148" s="116"/>
      <c r="CS148" s="116"/>
      <c r="CT148" s="116"/>
      <c r="CU148" s="116"/>
      <c r="CV148" s="116"/>
      <c r="CW148" s="116"/>
    </row>
    <row r="149" spans="24:101" s="113" customFormat="1">
      <c r="X149" s="116"/>
      <c r="AM149" s="116"/>
      <c r="AN149" s="116"/>
      <c r="AO149" s="116"/>
      <c r="AP149" s="116"/>
      <c r="AQ149" s="116"/>
      <c r="AR149" s="116"/>
      <c r="AS149" s="116"/>
      <c r="AT149" s="116"/>
      <c r="AU149" s="116"/>
      <c r="AV149" s="116"/>
      <c r="AW149" s="116"/>
      <c r="AX149" s="116"/>
      <c r="AY149" s="116"/>
      <c r="AZ149" s="116"/>
      <c r="BA149" s="116"/>
      <c r="BB149" s="116"/>
      <c r="BC149" s="116"/>
      <c r="BD149" s="116"/>
      <c r="BE149" s="116"/>
      <c r="BF149" s="116"/>
      <c r="BG149" s="116"/>
      <c r="BH149" s="116"/>
      <c r="BI149" s="116"/>
      <c r="BJ149" s="116"/>
      <c r="BK149" s="116"/>
      <c r="BL149" s="116"/>
      <c r="BM149" s="116"/>
      <c r="BN149" s="116"/>
      <c r="BO149" s="116"/>
      <c r="BP149" s="116"/>
      <c r="BQ149" s="116"/>
      <c r="BR149" s="116"/>
      <c r="BS149" s="116"/>
      <c r="BT149" s="116"/>
      <c r="BU149" s="116"/>
      <c r="BV149" s="116"/>
      <c r="BW149" s="116"/>
      <c r="BX149" s="116"/>
      <c r="BY149" s="116"/>
      <c r="BZ149" s="116"/>
      <c r="CA149" s="116"/>
      <c r="CB149" s="116"/>
      <c r="CC149" s="116"/>
      <c r="CD149" s="116"/>
      <c r="CE149" s="116"/>
      <c r="CF149" s="116"/>
      <c r="CG149" s="116"/>
      <c r="CH149" s="116"/>
      <c r="CI149" s="116"/>
      <c r="CJ149" s="116"/>
      <c r="CK149" s="116"/>
      <c r="CL149" s="116"/>
      <c r="CM149" s="116"/>
      <c r="CN149" s="116"/>
      <c r="CO149" s="116"/>
      <c r="CP149" s="116"/>
      <c r="CQ149" s="116"/>
      <c r="CR149" s="116"/>
      <c r="CS149" s="116"/>
      <c r="CT149" s="116"/>
      <c r="CU149" s="116"/>
      <c r="CV149" s="116"/>
      <c r="CW149" s="116"/>
    </row>
    <row r="150" spans="24:101" s="113" customFormat="1">
      <c r="X150" s="116"/>
      <c r="AM150" s="116"/>
      <c r="AN150" s="116"/>
      <c r="AO150" s="116"/>
      <c r="AP150" s="116"/>
      <c r="AQ150" s="116"/>
      <c r="AR150" s="116"/>
      <c r="AS150" s="116"/>
      <c r="AT150" s="116"/>
      <c r="AU150" s="116"/>
      <c r="AV150" s="116"/>
      <c r="AW150" s="116"/>
      <c r="AX150" s="116"/>
      <c r="AY150" s="116"/>
      <c r="AZ150" s="116"/>
      <c r="BA150" s="116"/>
      <c r="BB150" s="116"/>
      <c r="BC150" s="116"/>
      <c r="BD150" s="116"/>
      <c r="BE150" s="116"/>
      <c r="BF150" s="116"/>
      <c r="BG150" s="116"/>
      <c r="BH150" s="116"/>
      <c r="BI150" s="116"/>
      <c r="BJ150" s="116"/>
      <c r="BK150" s="116"/>
      <c r="BL150" s="116"/>
      <c r="BM150" s="116"/>
      <c r="BN150" s="116"/>
      <c r="BO150" s="116"/>
      <c r="BP150" s="116"/>
      <c r="BQ150" s="116"/>
      <c r="BR150" s="116"/>
      <c r="BS150" s="116"/>
      <c r="BT150" s="116"/>
      <c r="BU150" s="116"/>
      <c r="BV150" s="116"/>
      <c r="BW150" s="116"/>
      <c r="BX150" s="116"/>
      <c r="BY150" s="116"/>
      <c r="BZ150" s="116"/>
      <c r="CA150" s="116"/>
      <c r="CB150" s="116"/>
      <c r="CC150" s="116"/>
      <c r="CD150" s="116"/>
      <c r="CE150" s="116"/>
      <c r="CF150" s="116"/>
      <c r="CG150" s="116"/>
      <c r="CH150" s="116"/>
      <c r="CI150" s="116"/>
      <c r="CJ150" s="116"/>
      <c r="CK150" s="116"/>
      <c r="CL150" s="116"/>
      <c r="CM150" s="116"/>
      <c r="CN150" s="116"/>
      <c r="CO150" s="116"/>
      <c r="CP150" s="116"/>
      <c r="CQ150" s="116"/>
      <c r="CR150" s="116"/>
      <c r="CS150" s="116"/>
      <c r="CT150" s="116"/>
      <c r="CU150" s="116"/>
      <c r="CV150" s="116"/>
      <c r="CW150" s="116"/>
    </row>
    <row r="151" spans="24:101" s="113" customFormat="1">
      <c r="X151" s="116"/>
      <c r="AM151" s="116"/>
      <c r="AN151" s="116"/>
      <c r="AO151" s="116"/>
      <c r="AP151" s="116"/>
      <c r="AQ151" s="116"/>
      <c r="AR151" s="116"/>
      <c r="AS151" s="116"/>
      <c r="AT151" s="116"/>
      <c r="AU151" s="116"/>
      <c r="AV151" s="116"/>
      <c r="AW151" s="116"/>
      <c r="AX151" s="116"/>
      <c r="AY151" s="116"/>
      <c r="AZ151" s="116"/>
      <c r="BA151" s="116"/>
      <c r="BB151" s="116"/>
      <c r="BC151" s="116"/>
      <c r="BD151" s="116"/>
      <c r="BE151" s="116"/>
      <c r="BF151" s="116"/>
      <c r="BG151" s="116"/>
      <c r="BH151" s="116"/>
      <c r="BI151" s="116"/>
      <c r="BJ151" s="116"/>
      <c r="BK151" s="116"/>
      <c r="BL151" s="116"/>
      <c r="BM151" s="116"/>
      <c r="BN151" s="116"/>
      <c r="BO151" s="116"/>
      <c r="BP151" s="116"/>
      <c r="BQ151" s="116"/>
      <c r="BR151" s="116"/>
      <c r="BS151" s="116"/>
      <c r="BT151" s="116"/>
      <c r="BU151" s="116"/>
      <c r="BV151" s="116"/>
      <c r="BW151" s="116"/>
      <c r="BX151" s="116"/>
      <c r="BY151" s="116"/>
      <c r="BZ151" s="116"/>
      <c r="CA151" s="116"/>
      <c r="CB151" s="116"/>
      <c r="CC151" s="116"/>
      <c r="CD151" s="116"/>
      <c r="CE151" s="116"/>
      <c r="CF151" s="116"/>
      <c r="CG151" s="116"/>
      <c r="CH151" s="116"/>
      <c r="CI151" s="116"/>
      <c r="CJ151" s="116"/>
      <c r="CK151" s="116"/>
      <c r="CL151" s="116"/>
      <c r="CM151" s="116"/>
      <c r="CN151" s="116"/>
      <c r="CO151" s="116"/>
      <c r="CP151" s="116"/>
      <c r="CQ151" s="116"/>
      <c r="CR151" s="116"/>
      <c r="CS151" s="116"/>
      <c r="CT151" s="116"/>
      <c r="CU151" s="116"/>
      <c r="CV151" s="116"/>
      <c r="CW151" s="116"/>
    </row>
    <row r="152" spans="24:101" s="113" customFormat="1">
      <c r="X152" s="116"/>
      <c r="AM152" s="116"/>
      <c r="AN152" s="116"/>
      <c r="AO152" s="116"/>
      <c r="AP152" s="116"/>
      <c r="AQ152" s="116"/>
      <c r="AR152" s="116"/>
      <c r="AS152" s="116"/>
      <c r="AT152" s="116"/>
      <c r="AU152" s="116"/>
      <c r="AV152" s="116"/>
      <c r="AW152" s="116"/>
      <c r="AX152" s="116"/>
      <c r="AY152" s="116"/>
      <c r="AZ152" s="116"/>
      <c r="BA152" s="116"/>
      <c r="BB152" s="116"/>
      <c r="BC152" s="116"/>
      <c r="BD152" s="116"/>
      <c r="BE152" s="116"/>
      <c r="BF152" s="116"/>
      <c r="BG152" s="116"/>
      <c r="BH152" s="116"/>
      <c r="BI152" s="116"/>
      <c r="BJ152" s="116"/>
      <c r="BK152" s="116"/>
      <c r="BL152" s="116"/>
      <c r="BM152" s="116"/>
      <c r="BN152" s="116"/>
      <c r="BO152" s="116"/>
      <c r="BP152" s="116"/>
      <c r="BQ152" s="116"/>
      <c r="BR152" s="116"/>
      <c r="BS152" s="116"/>
      <c r="BT152" s="116"/>
      <c r="BU152" s="116"/>
      <c r="BV152" s="116"/>
      <c r="BW152" s="116"/>
      <c r="BX152" s="116"/>
      <c r="BY152" s="116"/>
      <c r="BZ152" s="116"/>
      <c r="CA152" s="116"/>
      <c r="CB152" s="116"/>
      <c r="CC152" s="116"/>
      <c r="CD152" s="116"/>
      <c r="CE152" s="116"/>
      <c r="CF152" s="116"/>
      <c r="CG152" s="116"/>
      <c r="CH152" s="116"/>
      <c r="CI152" s="116"/>
      <c r="CJ152" s="116"/>
      <c r="CK152" s="116"/>
      <c r="CL152" s="116"/>
      <c r="CM152" s="116"/>
      <c r="CN152" s="116"/>
      <c r="CO152" s="116"/>
      <c r="CP152" s="116"/>
      <c r="CQ152" s="116"/>
      <c r="CR152" s="116"/>
      <c r="CS152" s="116"/>
      <c r="CT152" s="116"/>
      <c r="CU152" s="116"/>
      <c r="CV152" s="116"/>
      <c r="CW152" s="116"/>
    </row>
    <row r="153" spans="24:101" s="113" customFormat="1">
      <c r="X153" s="116"/>
      <c r="AM153" s="116"/>
      <c r="AN153" s="116"/>
      <c r="AO153" s="116"/>
      <c r="AP153" s="116"/>
      <c r="AQ153" s="116"/>
      <c r="AR153" s="116"/>
      <c r="AS153" s="116"/>
      <c r="AT153" s="116"/>
      <c r="AU153" s="116"/>
      <c r="AV153" s="116"/>
      <c r="AW153" s="116"/>
      <c r="AX153" s="116"/>
      <c r="AY153" s="116"/>
      <c r="AZ153" s="116"/>
      <c r="BA153" s="116"/>
      <c r="BB153" s="116"/>
      <c r="BC153" s="116"/>
      <c r="BD153" s="116"/>
      <c r="BE153" s="116"/>
      <c r="BF153" s="116"/>
      <c r="BG153" s="116"/>
      <c r="BH153" s="116"/>
      <c r="BI153" s="116"/>
      <c r="BJ153" s="116"/>
      <c r="BK153" s="116"/>
      <c r="BL153" s="116"/>
      <c r="BM153" s="116"/>
      <c r="BN153" s="116"/>
      <c r="BO153" s="116"/>
      <c r="BP153" s="116"/>
      <c r="BQ153" s="116"/>
      <c r="BR153" s="116"/>
      <c r="BS153" s="116"/>
      <c r="BT153" s="116"/>
      <c r="BU153" s="116"/>
      <c r="BV153" s="116"/>
      <c r="BW153" s="116"/>
      <c r="BX153" s="116"/>
      <c r="BY153" s="116"/>
      <c r="BZ153" s="116"/>
      <c r="CA153" s="116"/>
      <c r="CB153" s="116"/>
      <c r="CC153" s="116"/>
      <c r="CD153" s="116"/>
      <c r="CE153" s="116"/>
      <c r="CF153" s="116"/>
      <c r="CG153" s="116"/>
      <c r="CH153" s="116"/>
      <c r="CI153" s="116"/>
      <c r="CJ153" s="116"/>
      <c r="CK153" s="116"/>
      <c r="CL153" s="116"/>
      <c r="CM153" s="116"/>
      <c r="CN153" s="116"/>
      <c r="CO153" s="116"/>
      <c r="CP153" s="116"/>
      <c r="CQ153" s="116"/>
      <c r="CR153" s="116"/>
      <c r="CS153" s="116"/>
      <c r="CT153" s="116"/>
      <c r="CU153" s="116"/>
      <c r="CV153" s="116"/>
      <c r="CW153" s="116"/>
    </row>
    <row r="154" spans="24:101" s="113" customFormat="1">
      <c r="X154" s="116"/>
      <c r="AM154" s="116"/>
      <c r="AN154" s="116"/>
      <c r="AO154" s="116"/>
      <c r="AP154" s="116"/>
      <c r="AQ154" s="116"/>
      <c r="AR154" s="116"/>
      <c r="AS154" s="116"/>
      <c r="AT154" s="116"/>
      <c r="AU154" s="116"/>
      <c r="AV154" s="116"/>
      <c r="AW154" s="116"/>
      <c r="AX154" s="116"/>
      <c r="AY154" s="116"/>
      <c r="AZ154" s="116"/>
      <c r="BA154" s="116"/>
      <c r="BB154" s="116"/>
      <c r="BC154" s="116"/>
      <c r="BD154" s="116"/>
      <c r="BE154" s="116"/>
      <c r="BF154" s="116"/>
      <c r="BG154" s="116"/>
      <c r="BH154" s="116"/>
      <c r="BI154" s="116"/>
      <c r="BJ154" s="116"/>
      <c r="BK154" s="116"/>
      <c r="BL154" s="116"/>
      <c r="BM154" s="116"/>
      <c r="BN154" s="116"/>
      <c r="BO154" s="116"/>
      <c r="BP154" s="116"/>
      <c r="BQ154" s="116"/>
      <c r="BR154" s="116"/>
      <c r="BS154" s="116"/>
      <c r="BT154" s="116"/>
      <c r="BU154" s="116"/>
      <c r="BV154" s="116"/>
      <c r="BW154" s="116"/>
      <c r="BX154" s="116"/>
      <c r="BY154" s="116"/>
      <c r="BZ154" s="116"/>
      <c r="CA154" s="116"/>
      <c r="CB154" s="116"/>
      <c r="CC154" s="116"/>
      <c r="CD154" s="116"/>
      <c r="CE154" s="116"/>
      <c r="CF154" s="116"/>
      <c r="CG154" s="116"/>
      <c r="CH154" s="116"/>
      <c r="CI154" s="116"/>
      <c r="CJ154" s="116"/>
      <c r="CK154" s="116"/>
      <c r="CL154" s="116"/>
      <c r="CM154" s="116"/>
      <c r="CN154" s="116"/>
      <c r="CO154" s="116"/>
      <c r="CP154" s="116"/>
      <c r="CQ154" s="116"/>
      <c r="CR154" s="116"/>
      <c r="CS154" s="116"/>
      <c r="CT154" s="116"/>
      <c r="CU154" s="116"/>
      <c r="CV154" s="116"/>
      <c r="CW154" s="116"/>
    </row>
    <row r="155" spans="24:101" s="113" customFormat="1">
      <c r="X155" s="116"/>
      <c r="AM155" s="116"/>
      <c r="AN155" s="116"/>
      <c r="AO155" s="116"/>
      <c r="AP155" s="116"/>
      <c r="AQ155" s="116"/>
      <c r="AR155" s="116"/>
      <c r="AS155" s="116"/>
      <c r="AT155" s="116"/>
      <c r="AU155" s="116"/>
      <c r="AV155" s="116"/>
      <c r="AW155" s="116"/>
      <c r="AX155" s="116"/>
      <c r="AY155" s="116"/>
      <c r="AZ155" s="116"/>
      <c r="BA155" s="116"/>
      <c r="BB155" s="116"/>
      <c r="BC155" s="116"/>
      <c r="BD155" s="116"/>
      <c r="BE155" s="116"/>
      <c r="BF155" s="116"/>
      <c r="BG155" s="116"/>
      <c r="BH155" s="116"/>
      <c r="BI155" s="116"/>
      <c r="BJ155" s="116"/>
      <c r="BK155" s="116"/>
      <c r="BL155" s="116"/>
      <c r="BM155" s="116"/>
      <c r="BN155" s="116"/>
      <c r="BO155" s="116"/>
      <c r="BP155" s="116"/>
      <c r="BQ155" s="116"/>
      <c r="BR155" s="116"/>
      <c r="BS155" s="116"/>
      <c r="BT155" s="116"/>
      <c r="BU155" s="116"/>
      <c r="BV155" s="116"/>
      <c r="BW155" s="116"/>
      <c r="BX155" s="116"/>
      <c r="BY155" s="116"/>
      <c r="BZ155" s="116"/>
      <c r="CA155" s="116"/>
      <c r="CB155" s="116"/>
      <c r="CC155" s="116"/>
      <c r="CD155" s="116"/>
      <c r="CE155" s="116"/>
      <c r="CF155" s="116"/>
      <c r="CG155" s="116"/>
      <c r="CH155" s="116"/>
      <c r="CI155" s="116"/>
      <c r="CJ155" s="116"/>
      <c r="CK155" s="116"/>
      <c r="CL155" s="116"/>
      <c r="CM155" s="116"/>
      <c r="CN155" s="116"/>
      <c r="CO155" s="116"/>
      <c r="CP155" s="116"/>
      <c r="CQ155" s="116"/>
      <c r="CR155" s="116"/>
      <c r="CS155" s="116"/>
      <c r="CT155" s="116"/>
      <c r="CU155" s="116"/>
      <c r="CV155" s="116"/>
      <c r="CW155" s="116"/>
    </row>
    <row r="156" spans="24:101" s="113" customFormat="1">
      <c r="X156" s="116"/>
      <c r="AM156" s="116"/>
      <c r="AN156" s="116"/>
      <c r="AO156" s="116"/>
      <c r="AP156" s="116"/>
      <c r="AQ156" s="116"/>
      <c r="AR156" s="116"/>
      <c r="AS156" s="116"/>
      <c r="AT156" s="116"/>
      <c r="AU156" s="116"/>
      <c r="AV156" s="116"/>
      <c r="AW156" s="116"/>
      <c r="AX156" s="116"/>
      <c r="AY156" s="116"/>
      <c r="AZ156" s="116"/>
      <c r="BA156" s="116"/>
      <c r="BB156" s="116"/>
      <c r="BC156" s="116"/>
      <c r="BD156" s="116"/>
      <c r="BE156" s="116"/>
      <c r="BF156" s="116"/>
      <c r="BG156" s="116"/>
      <c r="BH156" s="116"/>
      <c r="BI156" s="116"/>
      <c r="BJ156" s="116"/>
      <c r="BK156" s="116"/>
      <c r="BL156" s="116"/>
      <c r="BM156" s="116"/>
      <c r="BN156" s="116"/>
      <c r="BO156" s="116"/>
      <c r="BP156" s="116"/>
      <c r="BQ156" s="116"/>
      <c r="BR156" s="116"/>
      <c r="BS156" s="116"/>
      <c r="BT156" s="116"/>
      <c r="BU156" s="116"/>
      <c r="BV156" s="116"/>
      <c r="BW156" s="116"/>
      <c r="BX156" s="116"/>
      <c r="BY156" s="116"/>
      <c r="BZ156" s="116"/>
      <c r="CA156" s="116"/>
      <c r="CB156" s="116"/>
      <c r="CC156" s="116"/>
      <c r="CD156" s="116"/>
      <c r="CE156" s="116"/>
      <c r="CF156" s="116"/>
      <c r="CG156" s="116"/>
      <c r="CH156" s="116"/>
      <c r="CI156" s="116"/>
      <c r="CJ156" s="116"/>
      <c r="CK156" s="116"/>
      <c r="CL156" s="116"/>
      <c r="CM156" s="116"/>
      <c r="CN156" s="116"/>
      <c r="CO156" s="116"/>
      <c r="CP156" s="116"/>
      <c r="CQ156" s="116"/>
      <c r="CR156" s="116"/>
      <c r="CS156" s="116"/>
      <c r="CT156" s="116"/>
      <c r="CU156" s="116"/>
      <c r="CV156" s="116"/>
      <c r="CW156" s="116"/>
    </row>
    <row r="157" spans="24:101" s="113" customFormat="1">
      <c r="AM157" s="116"/>
      <c r="AN157" s="116"/>
      <c r="AO157" s="116"/>
      <c r="AP157" s="116"/>
      <c r="AQ157" s="116"/>
      <c r="AR157" s="116"/>
      <c r="AS157" s="116"/>
      <c r="AT157" s="116"/>
      <c r="AU157" s="116"/>
      <c r="AV157" s="116"/>
      <c r="AW157" s="116"/>
      <c r="AX157" s="116"/>
      <c r="AY157" s="116"/>
      <c r="AZ157" s="116"/>
      <c r="BA157" s="116"/>
      <c r="BB157" s="116"/>
      <c r="BC157" s="116"/>
      <c r="BD157" s="116"/>
      <c r="BE157" s="116"/>
      <c r="BF157" s="116"/>
      <c r="BG157" s="116"/>
      <c r="BH157" s="116"/>
      <c r="BI157" s="116"/>
      <c r="BJ157" s="116"/>
      <c r="BK157" s="116"/>
      <c r="BL157" s="116"/>
      <c r="BM157" s="116"/>
      <c r="BN157" s="116"/>
      <c r="BO157" s="116"/>
      <c r="BP157" s="116"/>
      <c r="BQ157" s="116"/>
      <c r="BR157" s="116"/>
      <c r="BS157" s="116"/>
      <c r="BT157" s="116"/>
      <c r="BU157" s="116"/>
      <c r="BV157" s="116"/>
      <c r="BW157" s="116"/>
      <c r="BX157" s="116"/>
      <c r="BY157" s="116"/>
      <c r="BZ157" s="116"/>
      <c r="CA157" s="116"/>
      <c r="CB157" s="116"/>
      <c r="CC157" s="116"/>
      <c r="CD157" s="116"/>
      <c r="CE157" s="116"/>
      <c r="CF157" s="116"/>
      <c r="CG157" s="116"/>
      <c r="CH157" s="116"/>
      <c r="CI157" s="116"/>
      <c r="CJ157" s="116"/>
      <c r="CK157" s="116"/>
      <c r="CL157" s="116"/>
      <c r="CM157" s="116"/>
      <c r="CN157" s="116"/>
      <c r="CO157" s="116"/>
      <c r="CP157" s="116"/>
      <c r="CQ157" s="116"/>
      <c r="CR157" s="116"/>
      <c r="CS157" s="116"/>
      <c r="CT157" s="116"/>
      <c r="CU157" s="116"/>
      <c r="CV157" s="116"/>
      <c r="CW157" s="116"/>
    </row>
    <row r="158" spans="24:101" s="113" customFormat="1">
      <c r="AM158" s="116"/>
      <c r="AN158" s="116"/>
      <c r="AO158" s="116"/>
      <c r="AP158" s="116"/>
      <c r="AQ158" s="116"/>
      <c r="AR158" s="116"/>
      <c r="AS158" s="116"/>
      <c r="AT158" s="116"/>
      <c r="AU158" s="116"/>
      <c r="AV158" s="116"/>
      <c r="AW158" s="116"/>
      <c r="AX158" s="116"/>
      <c r="AY158" s="116"/>
      <c r="AZ158" s="116"/>
      <c r="BA158" s="116"/>
      <c r="BB158" s="116"/>
      <c r="BC158" s="116"/>
      <c r="BD158" s="116"/>
      <c r="BE158" s="116"/>
      <c r="BF158" s="116"/>
      <c r="BG158" s="116"/>
      <c r="BH158" s="116"/>
      <c r="BI158" s="116"/>
      <c r="BJ158" s="116"/>
      <c r="BK158" s="116"/>
      <c r="BL158" s="116"/>
      <c r="BM158" s="116"/>
      <c r="BN158" s="116"/>
      <c r="BO158" s="116"/>
      <c r="BP158" s="116"/>
      <c r="BQ158" s="116"/>
      <c r="BR158" s="116"/>
      <c r="BS158" s="116"/>
      <c r="BT158" s="116"/>
      <c r="BU158" s="116"/>
      <c r="BV158" s="116"/>
      <c r="BW158" s="116"/>
      <c r="BX158" s="116"/>
      <c r="BY158" s="116"/>
      <c r="BZ158" s="116"/>
      <c r="CA158" s="116"/>
      <c r="CB158" s="116"/>
      <c r="CC158" s="116"/>
      <c r="CD158" s="116"/>
      <c r="CE158" s="116"/>
      <c r="CF158" s="116"/>
      <c r="CG158" s="116"/>
      <c r="CH158" s="116"/>
      <c r="CI158" s="116"/>
      <c r="CJ158" s="116"/>
      <c r="CK158" s="116"/>
      <c r="CL158" s="116"/>
      <c r="CM158" s="116"/>
      <c r="CN158" s="116"/>
      <c r="CO158" s="116"/>
      <c r="CP158" s="116"/>
      <c r="CQ158" s="116"/>
      <c r="CR158" s="116"/>
      <c r="CS158" s="116"/>
      <c r="CT158" s="116"/>
      <c r="CU158" s="116"/>
      <c r="CV158" s="116"/>
      <c r="CW158" s="116"/>
    </row>
  </sheetData>
  <sheetProtection selectLockedCells="1"/>
  <mergeCells count="66">
    <mergeCell ref="D66:H66"/>
    <mergeCell ref="K66:M66"/>
    <mergeCell ref="K69:M69"/>
    <mergeCell ref="F61:H61"/>
    <mergeCell ref="P61:S61"/>
    <mergeCell ref="F62:H62"/>
    <mergeCell ref="P62:S62"/>
    <mergeCell ref="F63:H63"/>
    <mergeCell ref="P63:S64"/>
    <mergeCell ref="F64:H64"/>
    <mergeCell ref="F58:H58"/>
    <mergeCell ref="P58:S58"/>
    <mergeCell ref="F59:H59"/>
    <mergeCell ref="P59:S60"/>
    <mergeCell ref="F60:H60"/>
    <mergeCell ref="F55:H55"/>
    <mergeCell ref="P55:S56"/>
    <mergeCell ref="F56:H56"/>
    <mergeCell ref="F57:H57"/>
    <mergeCell ref="P57:S57"/>
    <mergeCell ref="A48:D48"/>
    <mergeCell ref="F48:S48"/>
    <mergeCell ref="A52:A54"/>
    <mergeCell ref="B52:B54"/>
    <mergeCell ref="C52:E54"/>
    <mergeCell ref="F52:H54"/>
    <mergeCell ref="I52:N52"/>
    <mergeCell ref="I53:I54"/>
    <mergeCell ref="J53:J54"/>
    <mergeCell ref="K53:K54"/>
    <mergeCell ref="L53:L54"/>
    <mergeCell ref="M53:M54"/>
    <mergeCell ref="N53:N54"/>
    <mergeCell ref="P53:S53"/>
    <mergeCell ref="G24:G25"/>
    <mergeCell ref="A26:B26"/>
    <mergeCell ref="A28:B28"/>
    <mergeCell ref="J28:S46"/>
    <mergeCell ref="A31:B31"/>
    <mergeCell ref="F31:H31"/>
    <mergeCell ref="F33:H33"/>
    <mergeCell ref="F35:H35"/>
    <mergeCell ref="A38:I38"/>
    <mergeCell ref="B46:D46"/>
    <mergeCell ref="E46:I46"/>
    <mergeCell ref="A18:B18"/>
    <mergeCell ref="A20:B20"/>
    <mergeCell ref="A22:B22"/>
    <mergeCell ref="A24:B24"/>
    <mergeCell ref="F24:F25"/>
    <mergeCell ref="A2:S2"/>
    <mergeCell ref="B3:J3"/>
    <mergeCell ref="A4:C4"/>
    <mergeCell ref="D4:I4"/>
    <mergeCell ref="J4:S26"/>
    <mergeCell ref="A6:B6"/>
    <mergeCell ref="D6:I6"/>
    <mergeCell ref="A8:B8"/>
    <mergeCell ref="D8:I8"/>
    <mergeCell ref="A10:B10"/>
    <mergeCell ref="H24:H25"/>
    <mergeCell ref="D10:I10"/>
    <mergeCell ref="A12:B12"/>
    <mergeCell ref="F12:I16"/>
    <mergeCell ref="A14:B14"/>
    <mergeCell ref="A16:B16"/>
  </mergeCells>
  <dataValidations count="8">
    <dataValidation type="list" allowBlank="1" showInputMessage="1" showErrorMessage="1" sqref="F28">
      <formula1>Direction</formula1>
    </dataValidation>
    <dataValidation type="list" allowBlank="1" showInputMessage="1" showErrorMessage="1" sqref="H26">
      <formula1>SuffixPM</formula1>
    </dataValidation>
    <dataValidation type="list" allowBlank="1" showInputMessage="1" showErrorMessage="1" sqref="F26">
      <formula1>PrefixPM</formula1>
    </dataValidation>
    <dataValidation type="list" allowBlank="1" showInputMessage="1" showErrorMessage="1" sqref="F18">
      <formula1>RouteSuffix</formula1>
    </dataValidation>
    <dataValidation type="list" allowBlank="1" showInputMessage="1" showErrorMessage="1" promptTitle="What is the District?" sqref="D14">
      <formula1>Districts</formula1>
    </dataValidation>
    <dataValidation type="list" allowBlank="1" showInputMessage="1" showErrorMessage="1" sqref="D16">
      <formula1>INDIRECT(D14)</formula1>
    </dataValidation>
    <dataValidation type="list" allowBlank="1" showInputMessage="1" showErrorMessage="1" sqref="D18">
      <formula1>INDIRECT(SUBSTITUTE(D16,""," "))</formula1>
    </dataValidation>
    <dataValidation type="list" allowBlank="1" showInputMessage="1" showErrorMessage="1" sqref="B55:B64">
      <formula1>$AD$93:$AD$98</formula1>
    </dataValidation>
  </dataValidations>
  <pageMargins left="0.61" right="0.16" top="0.31" bottom="0.38" header="0.17" footer="0.18"/>
  <pageSetup scale="74" orientation="portrait" r:id="rId1"/>
  <ignoredErrors>
    <ignoredError sqref="J66" formulaRange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W158"/>
  <sheetViews>
    <sheetView view="pageBreakPreview" zoomScale="70" zoomScaleNormal="75" zoomScaleSheetLayoutView="70" workbookViewId="0">
      <selection activeCell="D28" sqref="D28"/>
    </sheetView>
  </sheetViews>
  <sheetFormatPr defaultRowHeight="15"/>
  <cols>
    <col min="1" max="1" width="6.140625" customWidth="1"/>
    <col min="2" max="2" width="12.42578125" customWidth="1"/>
    <col min="3" max="3" width="1.140625" customWidth="1"/>
    <col min="4" max="4" width="12.85546875" customWidth="1"/>
    <col min="5" max="5" width="1.5703125" customWidth="1"/>
    <col min="6" max="8" width="6.5703125" customWidth="1"/>
    <col min="9" max="9" width="7" customWidth="1"/>
    <col min="10" max="10" width="7.140625" customWidth="1"/>
    <col min="11" max="14" width="7.42578125" customWidth="1"/>
    <col min="15" max="15" width="2.28515625" customWidth="1"/>
    <col min="16" max="16" width="6.42578125" customWidth="1"/>
    <col min="17" max="17" width="5.7109375" customWidth="1"/>
    <col min="18" max="18" width="5.85546875" customWidth="1"/>
    <col min="19" max="19" width="12.42578125" customWidth="1"/>
    <col min="20" max="20" width="4.140625" customWidth="1"/>
    <col min="21" max="21" width="3.85546875" customWidth="1"/>
    <col min="22" max="22" width="4.28515625" customWidth="1"/>
    <col min="23" max="23" width="2.7109375" customWidth="1"/>
    <col min="24" max="24" width="8.140625" bestFit="1" customWidth="1"/>
    <col min="25" max="25" width="6.28515625" bestFit="1" customWidth="1"/>
    <col min="26" max="26" width="2.140625" bestFit="1" customWidth="1"/>
    <col min="27" max="27" width="8.140625" bestFit="1" customWidth="1"/>
    <col min="28" max="28" width="6.28515625" bestFit="1" customWidth="1"/>
    <col min="29" max="30" width="14.85546875" bestFit="1" customWidth="1"/>
    <col min="31" max="31" width="2" bestFit="1" customWidth="1"/>
    <col min="32" max="32" width="11.42578125" bestFit="1" customWidth="1"/>
    <col min="33" max="33" width="14.5703125" bestFit="1" customWidth="1"/>
    <col min="34" max="34" width="2.28515625" bestFit="1" customWidth="1"/>
    <col min="35" max="35" width="14.85546875" bestFit="1" customWidth="1"/>
    <col min="36" max="36" width="14.42578125" bestFit="1" customWidth="1"/>
    <col min="37" max="37" width="15.5703125" bestFit="1" customWidth="1"/>
    <col min="38" max="38" width="11.42578125" bestFit="1" customWidth="1"/>
    <col min="39" max="39" width="9.5703125" bestFit="1" customWidth="1"/>
    <col min="40" max="40" width="9.85546875" bestFit="1" customWidth="1"/>
    <col min="41" max="41" width="11.42578125" bestFit="1" customWidth="1"/>
    <col min="42" max="42" width="11" bestFit="1" customWidth="1"/>
    <col min="43" max="43" width="8.85546875" bestFit="1" customWidth="1"/>
    <col min="44" max="44" width="8" bestFit="1" customWidth="1"/>
    <col min="45" max="45" width="7" bestFit="1" customWidth="1"/>
    <col min="46" max="46" width="7.42578125" bestFit="1" customWidth="1"/>
    <col min="47" max="47" width="6.7109375" bestFit="1" customWidth="1"/>
    <col min="48" max="48" width="8.28515625" bestFit="1" customWidth="1"/>
    <col min="49" max="49" width="6.85546875" bestFit="1" customWidth="1"/>
    <col min="50" max="50" width="5.85546875" bestFit="1" customWidth="1"/>
    <col min="51" max="51" width="6.85546875" bestFit="1" customWidth="1"/>
    <col min="52" max="52" width="9.42578125" bestFit="1" customWidth="1"/>
    <col min="53" max="53" width="6.28515625" bestFit="1" customWidth="1"/>
    <col min="54" max="54" width="7.7109375" bestFit="1" customWidth="1"/>
    <col min="55" max="55" width="6.42578125" bestFit="1" customWidth="1"/>
    <col min="56" max="56" width="11.42578125" bestFit="1" customWidth="1"/>
    <col min="57" max="57" width="6.140625" bestFit="1" customWidth="1"/>
    <col min="58" max="58" width="6.85546875" bestFit="1" customWidth="1"/>
    <col min="59" max="59" width="4.85546875" bestFit="1" customWidth="1"/>
    <col min="60" max="60" width="5.28515625" bestFit="1" customWidth="1"/>
    <col min="61" max="61" width="8.85546875" bestFit="1" customWidth="1"/>
    <col min="62" max="62" width="2.28515625" bestFit="1" customWidth="1"/>
    <col min="63" max="63" width="12.140625" bestFit="1" customWidth="1"/>
    <col min="64" max="64" width="6.140625" bestFit="1" customWidth="1"/>
    <col min="65" max="65" width="5.5703125" bestFit="1" customWidth="1"/>
    <col min="66" max="66" width="12.7109375" bestFit="1" customWidth="1"/>
    <col min="67" max="67" width="10.28515625" bestFit="1" customWidth="1"/>
    <col min="68" max="68" width="10.7109375" bestFit="1" customWidth="1"/>
    <col min="69" max="69" width="2.28515625" bestFit="1" customWidth="1"/>
    <col min="70" max="70" width="7" bestFit="1" customWidth="1"/>
    <col min="71" max="71" width="8.140625" bestFit="1" customWidth="1"/>
    <col min="72" max="72" width="9.7109375" bestFit="1" customWidth="1"/>
    <col min="73" max="73" width="13.140625" bestFit="1" customWidth="1"/>
    <col min="74" max="74" width="10.42578125" bestFit="1" customWidth="1"/>
    <col min="75" max="75" width="10.140625" bestFit="1" customWidth="1"/>
    <col min="76" max="76" width="14.85546875" bestFit="1" customWidth="1"/>
    <col min="77" max="77" width="12.140625" bestFit="1" customWidth="1"/>
    <col min="78" max="78" width="10.42578125" bestFit="1" customWidth="1"/>
    <col min="79" max="79" width="7" bestFit="1" customWidth="1"/>
    <col min="80" max="80" width="5.140625" bestFit="1" customWidth="1"/>
    <col min="81" max="81" width="5.7109375" bestFit="1" customWidth="1"/>
    <col min="82" max="82" width="7.7109375" bestFit="1" customWidth="1"/>
    <col min="83" max="83" width="6.5703125" bestFit="1" customWidth="1"/>
    <col min="84" max="84" width="11.42578125" bestFit="1" customWidth="1"/>
    <col min="85" max="85" width="8.140625" bestFit="1" customWidth="1"/>
    <col min="86" max="86" width="14.5703125" bestFit="1" customWidth="1"/>
    <col min="87" max="87" width="9.28515625" bestFit="1" customWidth="1"/>
    <col min="88" max="88" width="4.85546875" bestFit="1" customWidth="1"/>
    <col min="89" max="89" width="6.140625" bestFit="1" customWidth="1"/>
    <col min="90" max="90" width="6.85546875" bestFit="1" customWidth="1"/>
    <col min="91" max="91" width="8" bestFit="1" customWidth="1"/>
    <col min="92" max="92" width="9.42578125" bestFit="1" customWidth="1"/>
    <col min="94" max="94" width="7.7109375" bestFit="1" customWidth="1"/>
    <col min="95" max="95" width="11.42578125" bestFit="1" customWidth="1"/>
    <col min="96" max="96" width="9.85546875" bestFit="1" customWidth="1"/>
    <col min="97" max="97" width="10" bestFit="1" customWidth="1"/>
    <col min="98" max="98" width="8.42578125" bestFit="1" customWidth="1"/>
    <col min="99" max="99" width="9.7109375" bestFit="1" customWidth="1"/>
    <col min="100" max="100" width="7.42578125" bestFit="1" customWidth="1"/>
    <col min="101" max="101" width="14.85546875" bestFit="1" customWidth="1"/>
  </cols>
  <sheetData>
    <row r="1" spans="1:22" ht="5.25" customHeight="1">
      <c r="A1" s="56"/>
      <c r="B1" s="57"/>
      <c r="C1" s="57"/>
      <c r="D1" s="57"/>
      <c r="E1" s="58"/>
      <c r="F1" s="58"/>
      <c r="G1" s="58"/>
      <c r="H1" s="58"/>
      <c r="I1" s="58"/>
      <c r="J1" s="61"/>
      <c r="K1" s="58"/>
      <c r="L1" s="58"/>
      <c r="M1" s="58"/>
      <c r="N1" s="58"/>
      <c r="O1" s="58"/>
      <c r="P1" s="58"/>
      <c r="Q1" s="58"/>
      <c r="R1" s="58"/>
      <c r="S1" s="59"/>
    </row>
    <row r="2" spans="1:22">
      <c r="A2" s="434" t="s">
        <v>2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435"/>
    </row>
    <row r="3" spans="1:22" ht="5.25" customHeight="1">
      <c r="A3" s="68"/>
      <c r="B3" s="436"/>
      <c r="C3" s="436"/>
      <c r="D3" s="436"/>
      <c r="E3" s="436"/>
      <c r="F3" s="436"/>
      <c r="G3" s="436"/>
      <c r="H3" s="436"/>
      <c r="I3" s="436"/>
      <c r="J3" s="436"/>
      <c r="K3" s="30"/>
      <c r="L3" s="30"/>
      <c r="M3" s="30"/>
      <c r="N3" s="30"/>
      <c r="O3" s="30"/>
      <c r="P3" s="30"/>
      <c r="Q3" s="30"/>
      <c r="R3" s="30"/>
      <c r="S3" s="70"/>
    </row>
    <row r="4" spans="1:22">
      <c r="A4" s="372" t="s">
        <v>15</v>
      </c>
      <c r="B4" s="373"/>
      <c r="C4" s="440"/>
      <c r="D4" s="459" t="str">
        <f>'Company &amp; Project Info'!D4</f>
        <v>Trinity Engineering Laboratories Inc.</v>
      </c>
      <c r="E4" s="460"/>
      <c r="F4" s="460"/>
      <c r="G4" s="460"/>
      <c r="H4" s="460"/>
      <c r="I4" s="460"/>
      <c r="J4" s="484" t="s">
        <v>0</v>
      </c>
      <c r="K4" s="376"/>
      <c r="L4" s="376"/>
      <c r="M4" s="376"/>
      <c r="N4" s="376"/>
      <c r="O4" s="376"/>
      <c r="P4" s="376"/>
      <c r="Q4" s="376"/>
      <c r="R4" s="376"/>
      <c r="S4" s="485"/>
    </row>
    <row r="5" spans="1:22" ht="5.25" customHeight="1">
      <c r="A5" s="68"/>
      <c r="B5" s="86"/>
      <c r="C5" s="86"/>
      <c r="D5" s="86"/>
      <c r="E5" s="86"/>
      <c r="F5" s="86"/>
      <c r="G5" s="86"/>
      <c r="H5" s="86"/>
      <c r="I5" s="86"/>
      <c r="J5" s="486"/>
      <c r="K5" s="463"/>
      <c r="L5" s="463"/>
      <c r="M5" s="463"/>
      <c r="N5" s="463"/>
      <c r="O5" s="463"/>
      <c r="P5" s="463"/>
      <c r="Q5" s="463"/>
      <c r="R5" s="463"/>
      <c r="S5" s="487"/>
    </row>
    <row r="6" spans="1:22">
      <c r="A6" s="372" t="s">
        <v>10</v>
      </c>
      <c r="B6" s="373"/>
      <c r="C6" s="172"/>
      <c r="D6" s="465" t="str">
        <f>'Company &amp; Project Info'!D12</f>
        <v>Mark Horn</v>
      </c>
      <c r="E6" s="460"/>
      <c r="F6" s="460"/>
      <c r="G6" s="460"/>
      <c r="H6" s="460"/>
      <c r="I6" s="460"/>
      <c r="J6" s="486"/>
      <c r="K6" s="463"/>
      <c r="L6" s="463"/>
      <c r="M6" s="463"/>
      <c r="N6" s="463"/>
      <c r="O6" s="463"/>
      <c r="P6" s="463"/>
      <c r="Q6" s="463"/>
      <c r="R6" s="463"/>
      <c r="S6" s="487"/>
    </row>
    <row r="7" spans="1:22" ht="5.25" customHeight="1">
      <c r="A7" s="9"/>
      <c r="B7" s="88"/>
      <c r="C7" s="88"/>
      <c r="D7" s="247"/>
      <c r="E7" s="247"/>
      <c r="F7" s="247"/>
      <c r="G7" s="247"/>
      <c r="H7" s="247"/>
      <c r="I7" s="247"/>
      <c r="J7" s="486"/>
      <c r="K7" s="463"/>
      <c r="L7" s="463"/>
      <c r="M7" s="463"/>
      <c r="N7" s="463"/>
      <c r="O7" s="463"/>
      <c r="P7" s="463"/>
      <c r="Q7" s="463"/>
      <c r="R7" s="463"/>
      <c r="S7" s="487"/>
    </row>
    <row r="8" spans="1:22">
      <c r="A8" s="372" t="s">
        <v>11</v>
      </c>
      <c r="B8" s="373"/>
      <c r="C8" s="172"/>
      <c r="D8" s="441" t="str">
        <f>'Company &amp; Project Info'!D14</f>
        <v>559-260-6841</v>
      </c>
      <c r="E8" s="442"/>
      <c r="F8" s="442"/>
      <c r="G8" s="442"/>
      <c r="H8" s="442"/>
      <c r="I8" s="442"/>
      <c r="J8" s="486"/>
      <c r="K8" s="463"/>
      <c r="L8" s="463"/>
      <c r="M8" s="463"/>
      <c r="N8" s="463"/>
      <c r="O8" s="463"/>
      <c r="P8" s="463"/>
      <c r="Q8" s="463"/>
      <c r="R8" s="463"/>
      <c r="S8" s="487"/>
    </row>
    <row r="9" spans="1:22" ht="5.25" customHeight="1">
      <c r="A9" s="9"/>
      <c r="B9" s="89"/>
      <c r="C9" s="89"/>
      <c r="D9" s="89"/>
      <c r="E9" s="89"/>
      <c r="F9" s="89"/>
      <c r="G9" s="89"/>
      <c r="H9" s="89"/>
      <c r="I9" s="89"/>
      <c r="J9" s="486"/>
      <c r="K9" s="463"/>
      <c r="L9" s="463"/>
      <c r="M9" s="463"/>
      <c r="N9" s="463"/>
      <c r="O9" s="463"/>
      <c r="P9" s="463"/>
      <c r="Q9" s="463"/>
      <c r="R9" s="463"/>
      <c r="S9" s="487"/>
    </row>
    <row r="10" spans="1:22" ht="15.75">
      <c r="A10" s="374" t="s">
        <v>16</v>
      </c>
      <c r="B10" s="375"/>
      <c r="C10" s="87"/>
      <c r="D10" s="468" t="str">
        <f>'Company &amp; Project Info'!D27</f>
        <v>Highway 20</v>
      </c>
      <c r="E10" s="469"/>
      <c r="F10" s="469"/>
      <c r="G10" s="469"/>
      <c r="H10" s="469"/>
      <c r="I10" s="469"/>
      <c r="J10" s="486"/>
      <c r="K10" s="463"/>
      <c r="L10" s="463"/>
      <c r="M10" s="463"/>
      <c r="N10" s="463"/>
      <c r="O10" s="463"/>
      <c r="P10" s="463"/>
      <c r="Q10" s="463"/>
      <c r="R10" s="463"/>
      <c r="S10" s="487"/>
      <c r="V10" s="75"/>
    </row>
    <row r="11" spans="1:22" ht="4.5" customHeight="1">
      <c r="A11" s="55"/>
      <c r="B11" s="85"/>
      <c r="C11" s="85"/>
      <c r="D11" s="85"/>
      <c r="E11" s="85"/>
      <c r="F11" s="85"/>
      <c r="G11" s="85"/>
      <c r="H11" s="85"/>
      <c r="I11" s="85"/>
      <c r="J11" s="486"/>
      <c r="K11" s="463"/>
      <c r="L11" s="463"/>
      <c r="M11" s="463"/>
      <c r="N11" s="463"/>
      <c r="O11" s="463"/>
      <c r="P11" s="463"/>
      <c r="Q11" s="463"/>
      <c r="R11" s="463"/>
      <c r="S11" s="487"/>
    </row>
    <row r="12" spans="1:22">
      <c r="A12" s="345" t="s">
        <v>157</v>
      </c>
      <c r="B12" s="346"/>
      <c r="C12" s="170"/>
      <c r="D12" s="248" t="str">
        <f>'Company &amp; Project Info'!D29</f>
        <v>01-0A7304</v>
      </c>
      <c r="E12" s="97"/>
      <c r="F12" s="448"/>
      <c r="G12" s="448"/>
      <c r="H12" s="448"/>
      <c r="I12" s="448"/>
      <c r="J12" s="486"/>
      <c r="K12" s="463"/>
      <c r="L12" s="463"/>
      <c r="M12" s="463"/>
      <c r="N12" s="463"/>
      <c r="O12" s="463"/>
      <c r="P12" s="463"/>
      <c r="Q12" s="463"/>
      <c r="R12" s="463"/>
      <c r="S12" s="487"/>
    </row>
    <row r="13" spans="1:22" ht="5.25" customHeight="1">
      <c r="A13" s="155"/>
      <c r="B13" s="169"/>
      <c r="C13" s="169"/>
      <c r="D13" s="41"/>
      <c r="E13" s="40"/>
      <c r="F13" s="448"/>
      <c r="G13" s="448"/>
      <c r="H13" s="448"/>
      <c r="I13" s="448"/>
      <c r="J13" s="486"/>
      <c r="K13" s="463"/>
      <c r="L13" s="463"/>
      <c r="M13" s="463"/>
      <c r="N13" s="463"/>
      <c r="O13" s="463"/>
      <c r="P13" s="463"/>
      <c r="Q13" s="463"/>
      <c r="R13" s="463"/>
      <c r="S13" s="487"/>
    </row>
    <row r="14" spans="1:22">
      <c r="A14" s="444" t="s">
        <v>38</v>
      </c>
      <c r="B14" s="445"/>
      <c r="C14" s="156"/>
      <c r="D14" s="48" t="s">
        <v>91</v>
      </c>
      <c r="E14" s="98"/>
      <c r="F14" s="448"/>
      <c r="G14" s="448"/>
      <c r="H14" s="448"/>
      <c r="I14" s="448"/>
      <c r="J14" s="486"/>
      <c r="K14" s="463"/>
      <c r="L14" s="463"/>
      <c r="M14" s="463"/>
      <c r="N14" s="463"/>
      <c r="O14" s="463"/>
      <c r="P14" s="463"/>
      <c r="Q14" s="463"/>
      <c r="R14" s="463"/>
      <c r="S14" s="487"/>
    </row>
    <row r="15" spans="1:22" ht="5.25" customHeight="1">
      <c r="A15" s="155"/>
      <c r="B15" s="154"/>
      <c r="C15" s="156"/>
      <c r="D15" s="2"/>
      <c r="E15" s="10"/>
      <c r="F15" s="448"/>
      <c r="G15" s="448"/>
      <c r="H15" s="448"/>
      <c r="I15" s="448"/>
      <c r="J15" s="486"/>
      <c r="K15" s="463"/>
      <c r="L15" s="463"/>
      <c r="M15" s="463"/>
      <c r="N15" s="463"/>
      <c r="O15" s="463"/>
      <c r="P15" s="463"/>
      <c r="Q15" s="463"/>
      <c r="R15" s="463"/>
      <c r="S15" s="487"/>
    </row>
    <row r="16" spans="1:22">
      <c r="A16" s="444" t="s">
        <v>18</v>
      </c>
      <c r="B16" s="445"/>
      <c r="C16" s="157"/>
      <c r="D16" s="48" t="s">
        <v>53</v>
      </c>
      <c r="E16" s="3"/>
      <c r="F16" s="448"/>
      <c r="G16" s="448"/>
      <c r="H16" s="448"/>
      <c r="I16" s="448"/>
      <c r="J16" s="486"/>
      <c r="K16" s="463"/>
      <c r="L16" s="463"/>
      <c r="M16" s="463"/>
      <c r="N16" s="463"/>
      <c r="O16" s="463"/>
      <c r="P16" s="463"/>
      <c r="Q16" s="463"/>
      <c r="R16" s="463"/>
      <c r="S16" s="487"/>
    </row>
    <row r="17" spans="1:19" ht="6" customHeight="1">
      <c r="A17" s="155"/>
      <c r="B17" s="173"/>
      <c r="C17" s="157"/>
      <c r="D17" s="5"/>
      <c r="E17" s="4"/>
      <c r="F17" s="4"/>
      <c r="G17" s="4"/>
      <c r="H17" s="4"/>
      <c r="I17" s="4"/>
      <c r="J17" s="486"/>
      <c r="K17" s="463"/>
      <c r="L17" s="463"/>
      <c r="M17" s="463"/>
      <c r="N17" s="463"/>
      <c r="O17" s="463"/>
      <c r="P17" s="463"/>
      <c r="Q17" s="463"/>
      <c r="R17" s="463"/>
      <c r="S17" s="487"/>
    </row>
    <row r="18" spans="1:19" ht="15.75">
      <c r="A18" s="446" t="s">
        <v>178</v>
      </c>
      <c r="B18" s="447"/>
      <c r="C18" s="157"/>
      <c r="D18" s="48"/>
      <c r="E18" s="4"/>
      <c r="F18" s="152"/>
      <c r="G18" s="4"/>
      <c r="H18" s="4"/>
      <c r="I18" s="4"/>
      <c r="J18" s="486"/>
      <c r="K18" s="463"/>
      <c r="L18" s="463"/>
      <c r="M18" s="463"/>
      <c r="N18" s="463"/>
      <c r="O18" s="463"/>
      <c r="P18" s="463"/>
      <c r="Q18" s="463"/>
      <c r="R18" s="463"/>
      <c r="S18" s="487"/>
    </row>
    <row r="19" spans="1:19" ht="4.5" customHeight="1">
      <c r="A19" s="155"/>
      <c r="B19" s="173"/>
      <c r="C19" s="157"/>
      <c r="D19" s="5"/>
      <c r="E19" s="4"/>
      <c r="F19" s="4"/>
      <c r="G19" s="4"/>
      <c r="H19" s="4"/>
      <c r="I19" s="4"/>
      <c r="J19" s="486"/>
      <c r="K19" s="463"/>
      <c r="L19" s="463"/>
      <c r="M19" s="463"/>
      <c r="N19" s="463"/>
      <c r="O19" s="463"/>
      <c r="P19" s="463"/>
      <c r="Q19" s="463"/>
      <c r="R19" s="463"/>
      <c r="S19" s="487"/>
    </row>
    <row r="20" spans="1:19">
      <c r="A20" s="444" t="s">
        <v>24</v>
      </c>
      <c r="B20" s="445"/>
      <c r="C20" s="157"/>
      <c r="D20" s="48"/>
      <c r="E20" s="4"/>
      <c r="F20" s="4"/>
      <c r="G20" s="4"/>
      <c r="H20" s="4"/>
      <c r="I20" s="10"/>
      <c r="J20" s="486"/>
      <c r="K20" s="463"/>
      <c r="L20" s="463"/>
      <c r="M20" s="463"/>
      <c r="N20" s="463"/>
      <c r="O20" s="463"/>
      <c r="P20" s="463"/>
      <c r="Q20" s="463"/>
      <c r="R20" s="463"/>
      <c r="S20" s="487"/>
    </row>
    <row r="21" spans="1:19" ht="5.25" customHeight="1">
      <c r="A21" s="155"/>
      <c r="B21" s="159"/>
      <c r="C21" s="156"/>
      <c r="D21" s="1"/>
      <c r="E21" s="4"/>
      <c r="F21" s="4"/>
      <c r="G21" s="4"/>
      <c r="H21" s="4"/>
      <c r="I21" s="10"/>
      <c r="J21" s="486"/>
      <c r="K21" s="463"/>
      <c r="L21" s="463"/>
      <c r="M21" s="463"/>
      <c r="N21" s="463"/>
      <c r="O21" s="463"/>
      <c r="P21" s="463"/>
      <c r="Q21" s="463"/>
      <c r="R21" s="463"/>
      <c r="S21" s="487"/>
    </row>
    <row r="22" spans="1:19">
      <c r="A22" s="444" t="s">
        <v>174</v>
      </c>
      <c r="B22" s="445"/>
      <c r="C22" s="156"/>
      <c r="D22" s="92" t="s">
        <v>230</v>
      </c>
      <c r="E22" s="10"/>
      <c r="F22" s="10"/>
      <c r="G22" s="10"/>
      <c r="H22" s="10"/>
      <c r="I22" s="10"/>
      <c r="J22" s="486"/>
      <c r="K22" s="463"/>
      <c r="L22" s="463"/>
      <c r="M22" s="463"/>
      <c r="N22" s="463"/>
      <c r="O22" s="463"/>
      <c r="P22" s="463"/>
      <c r="Q22" s="463"/>
      <c r="R22" s="463"/>
      <c r="S22" s="487"/>
    </row>
    <row r="23" spans="1:19" ht="3.75" customHeight="1">
      <c r="A23" s="155"/>
      <c r="B23" s="159"/>
      <c r="C23" s="156"/>
      <c r="D23" s="1"/>
      <c r="E23" s="10"/>
      <c r="F23" s="10"/>
      <c r="G23" s="10"/>
      <c r="H23" s="10"/>
      <c r="I23" s="10"/>
      <c r="J23" s="486"/>
      <c r="K23" s="463"/>
      <c r="L23" s="463"/>
      <c r="M23" s="463"/>
      <c r="N23" s="463"/>
      <c r="O23" s="463"/>
      <c r="P23" s="463"/>
      <c r="Q23" s="463"/>
      <c r="R23" s="463"/>
      <c r="S23" s="487"/>
    </row>
    <row r="24" spans="1:19">
      <c r="A24" s="444" t="s">
        <v>19</v>
      </c>
      <c r="B24" s="445"/>
      <c r="C24" s="156"/>
      <c r="D24" s="81">
        <v>41218</v>
      </c>
      <c r="E24" s="10"/>
      <c r="F24" s="431" t="s">
        <v>132</v>
      </c>
      <c r="G24" s="431" t="s">
        <v>131</v>
      </c>
      <c r="H24" s="431" t="s">
        <v>173</v>
      </c>
      <c r="I24" s="95" t="s">
        <v>8</v>
      </c>
      <c r="J24" s="486"/>
      <c r="K24" s="463"/>
      <c r="L24" s="463"/>
      <c r="M24" s="463"/>
      <c r="N24" s="463"/>
      <c r="O24" s="463"/>
      <c r="P24" s="463"/>
      <c r="Q24" s="463"/>
      <c r="R24" s="463"/>
      <c r="S24" s="487"/>
    </row>
    <row r="25" spans="1:19" ht="5.25" customHeight="1">
      <c r="A25" s="11"/>
      <c r="B25" s="6"/>
      <c r="C25" s="6"/>
      <c r="D25" s="31"/>
      <c r="E25" s="30"/>
      <c r="F25" s="431"/>
      <c r="G25" s="431"/>
      <c r="H25" s="431"/>
      <c r="I25" s="95"/>
      <c r="J25" s="486"/>
      <c r="K25" s="463"/>
      <c r="L25" s="463"/>
      <c r="M25" s="463"/>
      <c r="N25" s="463"/>
      <c r="O25" s="463"/>
      <c r="P25" s="463"/>
      <c r="Q25" s="463"/>
      <c r="R25" s="463"/>
      <c r="S25" s="487"/>
    </row>
    <row r="26" spans="1:19" ht="15.75">
      <c r="A26" s="374" t="s">
        <v>20</v>
      </c>
      <c r="B26" s="375"/>
      <c r="C26" s="4"/>
      <c r="D26" s="49">
        <v>14.8</v>
      </c>
      <c r="E26" s="7"/>
      <c r="F26" s="151"/>
      <c r="G26" s="108"/>
      <c r="H26" s="129"/>
      <c r="I26" s="103"/>
      <c r="J26" s="488"/>
      <c r="K26" s="489"/>
      <c r="L26" s="489"/>
      <c r="M26" s="489"/>
      <c r="N26" s="489"/>
      <c r="O26" s="489"/>
      <c r="P26" s="489"/>
      <c r="Q26" s="489"/>
      <c r="R26" s="489"/>
      <c r="S26" s="490"/>
    </row>
    <row r="27" spans="1:19" ht="5.25" customHeight="1">
      <c r="A27" s="12"/>
      <c r="B27" s="62"/>
      <c r="C27" s="10"/>
      <c r="D27" s="28"/>
      <c r="E27" s="8"/>
      <c r="F27" s="8"/>
      <c r="G27" s="8"/>
      <c r="H27" s="8"/>
      <c r="I27" s="8"/>
      <c r="J27" s="30"/>
      <c r="K27" s="30"/>
      <c r="L27" s="30"/>
      <c r="M27" s="30"/>
      <c r="N27" s="30"/>
      <c r="O27" s="30"/>
      <c r="P27" s="30"/>
      <c r="Q27" s="30"/>
      <c r="R27" s="30"/>
      <c r="S27" s="70"/>
    </row>
    <row r="28" spans="1:19" ht="15.75">
      <c r="A28" s="422" t="s">
        <v>21</v>
      </c>
      <c r="B28" s="423"/>
      <c r="C28" s="4"/>
      <c r="D28" s="128"/>
      <c r="E28" s="16"/>
      <c r="F28" s="48" t="s">
        <v>176</v>
      </c>
      <c r="G28" s="16"/>
      <c r="H28" s="77"/>
      <c r="I28" s="99"/>
      <c r="J28" s="491" t="s">
        <v>84</v>
      </c>
      <c r="K28" s="492"/>
      <c r="L28" s="492"/>
      <c r="M28" s="492"/>
      <c r="N28" s="492"/>
      <c r="O28" s="492"/>
      <c r="P28" s="492"/>
      <c r="Q28" s="492"/>
      <c r="R28" s="492"/>
      <c r="S28" s="493"/>
    </row>
    <row r="29" spans="1:19" s="44" customFormat="1" ht="4.5" customHeight="1">
      <c r="A29" s="36"/>
      <c r="B29" s="63"/>
      <c r="C29" s="10"/>
      <c r="D29" s="60"/>
      <c r="E29" s="50"/>
      <c r="F29" s="50"/>
      <c r="G29" s="50"/>
      <c r="H29" s="1"/>
      <c r="I29" s="1"/>
      <c r="J29" s="494"/>
      <c r="K29" s="381"/>
      <c r="L29" s="381"/>
      <c r="M29" s="381"/>
      <c r="N29" s="381"/>
      <c r="O29" s="381"/>
      <c r="P29" s="381"/>
      <c r="Q29" s="381"/>
      <c r="R29" s="381"/>
      <c r="S29" s="495"/>
    </row>
    <row r="30" spans="1:19" ht="6" customHeight="1">
      <c r="A30" s="69"/>
      <c r="B30" s="18"/>
      <c r="C30" s="18"/>
      <c r="D30" s="18"/>
      <c r="E30" s="17"/>
      <c r="F30" s="17"/>
      <c r="G30" s="17"/>
      <c r="H30" s="21"/>
      <c r="I30" s="8"/>
      <c r="J30" s="494"/>
      <c r="K30" s="381"/>
      <c r="L30" s="381"/>
      <c r="M30" s="381"/>
      <c r="N30" s="381"/>
      <c r="O30" s="381"/>
      <c r="P30" s="381"/>
      <c r="Q30" s="381"/>
      <c r="R30" s="381"/>
      <c r="S30" s="495"/>
    </row>
    <row r="31" spans="1:19" ht="16.5">
      <c r="A31" s="424" t="s">
        <v>1</v>
      </c>
      <c r="B31" s="425"/>
      <c r="C31" s="38"/>
      <c r="D31" s="161" t="s">
        <v>22</v>
      </c>
      <c r="E31" s="91"/>
      <c r="F31" s="415"/>
      <c r="G31" s="416"/>
      <c r="H31" s="417"/>
      <c r="I31" s="100"/>
      <c r="J31" s="494"/>
      <c r="K31" s="381"/>
      <c r="L31" s="381"/>
      <c r="M31" s="381"/>
      <c r="N31" s="381"/>
      <c r="O31" s="381"/>
      <c r="P31" s="381"/>
      <c r="Q31" s="381"/>
      <c r="R31" s="381"/>
      <c r="S31" s="495"/>
    </row>
    <row r="32" spans="1:19" ht="5.25" customHeight="1">
      <c r="A32" s="39"/>
      <c r="B32" s="38"/>
      <c r="C32" s="38"/>
      <c r="D32" s="162"/>
      <c r="E32" s="15"/>
      <c r="F32" s="15"/>
      <c r="G32" s="15"/>
      <c r="H32" s="20"/>
      <c r="I32" s="96"/>
      <c r="J32" s="494"/>
      <c r="K32" s="381"/>
      <c r="L32" s="381"/>
      <c r="M32" s="381"/>
      <c r="N32" s="381"/>
      <c r="O32" s="381"/>
      <c r="P32" s="381"/>
      <c r="Q32" s="381"/>
      <c r="R32" s="381"/>
      <c r="S32" s="495"/>
    </row>
    <row r="33" spans="1:19" ht="16.5">
      <c r="A33" s="39"/>
      <c r="B33" s="38"/>
      <c r="C33" s="38"/>
      <c r="D33" s="161" t="s">
        <v>23</v>
      </c>
      <c r="E33" s="91"/>
      <c r="F33" s="385"/>
      <c r="G33" s="386"/>
      <c r="H33" s="387"/>
      <c r="I33" s="101"/>
      <c r="J33" s="494"/>
      <c r="K33" s="381"/>
      <c r="L33" s="381"/>
      <c r="M33" s="381"/>
      <c r="N33" s="381"/>
      <c r="O33" s="381"/>
      <c r="P33" s="381"/>
      <c r="Q33" s="381"/>
      <c r="R33" s="381"/>
      <c r="S33" s="495"/>
    </row>
    <row r="34" spans="1:19" ht="6" customHeight="1">
      <c r="A34" s="164"/>
      <c r="B34" s="93"/>
      <c r="C34" s="93"/>
      <c r="D34" s="163"/>
      <c r="E34" s="94"/>
      <c r="F34" s="94"/>
      <c r="G34" s="94"/>
      <c r="H34" s="106"/>
      <c r="I34" s="43"/>
      <c r="J34" s="494"/>
      <c r="K34" s="381"/>
      <c r="L34" s="381"/>
      <c r="M34" s="381"/>
      <c r="N34" s="381"/>
      <c r="O34" s="381"/>
      <c r="P34" s="381"/>
      <c r="Q34" s="381"/>
      <c r="R34" s="381"/>
      <c r="S34" s="495"/>
    </row>
    <row r="35" spans="1:19" ht="16.5">
      <c r="A35" s="39"/>
      <c r="B35" s="38"/>
      <c r="C35" s="38"/>
      <c r="D35" s="161" t="s">
        <v>86</v>
      </c>
      <c r="E35" s="91"/>
      <c r="F35" s="453"/>
      <c r="G35" s="454"/>
      <c r="H35" s="455"/>
      <c r="I35" s="102"/>
      <c r="J35" s="494"/>
      <c r="K35" s="381"/>
      <c r="L35" s="381"/>
      <c r="M35" s="381"/>
      <c r="N35" s="381"/>
      <c r="O35" s="381"/>
      <c r="P35" s="381"/>
      <c r="Q35" s="381"/>
      <c r="R35" s="381"/>
      <c r="S35" s="495"/>
    </row>
    <row r="36" spans="1:19" ht="5.25" customHeight="1">
      <c r="A36" s="45"/>
      <c r="B36" s="46"/>
      <c r="C36" s="46"/>
      <c r="D36" s="47"/>
      <c r="E36" s="90"/>
      <c r="F36" s="90"/>
      <c r="G36" s="90"/>
      <c r="H36" s="105"/>
      <c r="I36" s="43"/>
      <c r="J36" s="494"/>
      <c r="K36" s="381"/>
      <c r="L36" s="381"/>
      <c r="M36" s="381"/>
      <c r="N36" s="381"/>
      <c r="O36" s="381"/>
      <c r="P36" s="381"/>
      <c r="Q36" s="381"/>
      <c r="R36" s="381"/>
      <c r="S36" s="495"/>
    </row>
    <row r="37" spans="1:19" s="44" customFormat="1" ht="6" customHeight="1">
      <c r="A37" s="36"/>
      <c r="B37" s="10"/>
      <c r="C37" s="10"/>
      <c r="D37" s="42"/>
      <c r="E37" s="43"/>
      <c r="F37" s="43"/>
      <c r="G37" s="43"/>
      <c r="H37" s="43"/>
      <c r="I37" s="43"/>
      <c r="J37" s="494"/>
      <c r="K37" s="381"/>
      <c r="L37" s="381"/>
      <c r="M37" s="381"/>
      <c r="N37" s="381"/>
      <c r="O37" s="381"/>
      <c r="P37" s="381"/>
      <c r="Q37" s="381"/>
      <c r="R37" s="381"/>
      <c r="S37" s="495"/>
    </row>
    <row r="38" spans="1:19">
      <c r="A38" s="388" t="s">
        <v>2</v>
      </c>
      <c r="B38" s="389"/>
      <c r="C38" s="389"/>
      <c r="D38" s="389"/>
      <c r="E38" s="389"/>
      <c r="F38" s="389"/>
      <c r="G38" s="389"/>
      <c r="H38" s="389"/>
      <c r="I38" s="389"/>
      <c r="J38" s="494"/>
      <c r="K38" s="381"/>
      <c r="L38" s="381"/>
      <c r="M38" s="381"/>
      <c r="N38" s="381"/>
      <c r="O38" s="381"/>
      <c r="P38" s="381"/>
      <c r="Q38" s="381"/>
      <c r="R38" s="381"/>
      <c r="S38" s="495"/>
    </row>
    <row r="39" spans="1:19" ht="5.25" customHeight="1">
      <c r="A39" s="12"/>
      <c r="B39" s="64"/>
      <c r="C39" s="13"/>
      <c r="D39" s="22"/>
      <c r="E39" s="4"/>
      <c r="F39" s="4"/>
      <c r="G39" s="4"/>
      <c r="H39" s="10"/>
      <c r="I39" s="10"/>
      <c r="J39" s="494"/>
      <c r="K39" s="381"/>
      <c r="L39" s="381"/>
      <c r="M39" s="381"/>
      <c r="N39" s="381"/>
      <c r="O39" s="381"/>
      <c r="P39" s="381"/>
      <c r="Q39" s="381"/>
      <c r="R39" s="381"/>
      <c r="S39" s="495"/>
    </row>
    <row r="40" spans="1:19" ht="15.75">
      <c r="A40" s="12"/>
      <c r="B40" s="65" t="s">
        <v>3</v>
      </c>
      <c r="C40" s="13"/>
      <c r="D40" s="27"/>
      <c r="E40" s="4"/>
      <c r="F40" s="4"/>
      <c r="G40" s="4"/>
      <c r="H40" s="23"/>
      <c r="I40" s="23"/>
      <c r="J40" s="494"/>
      <c r="K40" s="381"/>
      <c r="L40" s="381"/>
      <c r="M40" s="381"/>
      <c r="N40" s="381"/>
      <c r="O40" s="381"/>
      <c r="P40" s="381"/>
      <c r="Q40" s="381"/>
      <c r="R40" s="381"/>
      <c r="S40" s="495"/>
    </row>
    <row r="41" spans="1:19" ht="6.75" customHeight="1">
      <c r="A41" s="12"/>
      <c r="B41" s="64"/>
      <c r="C41" s="13"/>
      <c r="D41" s="22"/>
      <c r="E41" s="4"/>
      <c r="F41" s="4"/>
      <c r="G41" s="4"/>
      <c r="H41" s="4"/>
      <c r="I41" s="4"/>
      <c r="J41" s="494"/>
      <c r="K41" s="381"/>
      <c r="L41" s="381"/>
      <c r="M41" s="381"/>
      <c r="N41" s="381"/>
      <c r="O41" s="381"/>
      <c r="P41" s="381"/>
      <c r="Q41" s="381"/>
      <c r="R41" s="381"/>
      <c r="S41" s="495"/>
    </row>
    <row r="42" spans="1:19">
      <c r="A42" s="12"/>
      <c r="B42" s="4"/>
      <c r="C42" s="7"/>
      <c r="D42" s="7"/>
      <c r="E42" s="7"/>
      <c r="F42" s="7"/>
      <c r="G42" s="7"/>
      <c r="H42" s="7"/>
      <c r="I42" s="7"/>
      <c r="J42" s="494"/>
      <c r="K42" s="381"/>
      <c r="L42" s="381"/>
      <c r="M42" s="381"/>
      <c r="N42" s="381"/>
      <c r="O42" s="381"/>
      <c r="P42" s="381"/>
      <c r="Q42" s="381"/>
      <c r="R42" s="381"/>
      <c r="S42" s="495"/>
    </row>
    <row r="43" spans="1:19">
      <c r="A43" s="12"/>
      <c r="B43" s="7"/>
      <c r="C43" s="7"/>
      <c r="D43" s="7"/>
      <c r="E43" s="7"/>
      <c r="F43" s="7"/>
      <c r="G43" s="7"/>
      <c r="H43" s="7"/>
      <c r="I43" s="7"/>
      <c r="J43" s="494"/>
      <c r="K43" s="381"/>
      <c r="L43" s="381"/>
      <c r="M43" s="381"/>
      <c r="N43" s="381"/>
      <c r="O43" s="381"/>
      <c r="P43" s="381"/>
      <c r="Q43" s="381"/>
      <c r="R43" s="381"/>
      <c r="S43" s="495"/>
    </row>
    <row r="44" spans="1:19">
      <c r="A44" s="12"/>
      <c r="B44" s="6" t="s">
        <v>4</v>
      </c>
      <c r="C44" s="7"/>
      <c r="D44" s="7"/>
      <c r="E44" s="7"/>
      <c r="F44" s="7"/>
      <c r="G44" s="7"/>
      <c r="H44" s="4"/>
      <c r="I44" s="4"/>
      <c r="J44" s="494"/>
      <c r="K44" s="381"/>
      <c r="L44" s="381"/>
      <c r="M44" s="381"/>
      <c r="N44" s="381"/>
      <c r="O44" s="381"/>
      <c r="P44" s="381"/>
      <c r="Q44" s="381"/>
      <c r="R44" s="381"/>
      <c r="S44" s="495"/>
    </row>
    <row r="45" spans="1:19">
      <c r="A45" s="12"/>
      <c r="B45" s="4"/>
      <c r="C45" s="7"/>
      <c r="D45" s="7"/>
      <c r="E45" s="7"/>
      <c r="F45" s="7"/>
      <c r="G45" s="7"/>
      <c r="H45" s="7"/>
      <c r="I45" s="7"/>
      <c r="J45" s="494"/>
      <c r="K45" s="381"/>
      <c r="L45" s="381"/>
      <c r="M45" s="381"/>
      <c r="N45" s="381"/>
      <c r="O45" s="381"/>
      <c r="P45" s="381"/>
      <c r="Q45" s="381"/>
      <c r="R45" s="381"/>
      <c r="S45" s="495"/>
    </row>
    <row r="46" spans="1:19">
      <c r="A46" s="12"/>
      <c r="B46" s="414" t="s">
        <v>25</v>
      </c>
      <c r="C46" s="414"/>
      <c r="D46" s="414"/>
      <c r="E46" s="385"/>
      <c r="F46" s="386"/>
      <c r="G46" s="386"/>
      <c r="H46" s="386"/>
      <c r="I46" s="386"/>
      <c r="J46" s="496"/>
      <c r="K46" s="383"/>
      <c r="L46" s="383"/>
      <c r="M46" s="383"/>
      <c r="N46" s="383"/>
      <c r="O46" s="383"/>
      <c r="P46" s="383"/>
      <c r="Q46" s="383"/>
      <c r="R46" s="383"/>
      <c r="S46" s="497"/>
    </row>
    <row r="47" spans="1:19">
      <c r="A47" s="12"/>
      <c r="B47" s="4"/>
      <c r="C47" s="4"/>
      <c r="D47" s="4"/>
      <c r="E47" s="4"/>
      <c r="F47" s="4"/>
      <c r="G47" s="4"/>
      <c r="H47" s="27"/>
      <c r="I47" s="27"/>
      <c r="J47" s="107"/>
      <c r="K47" s="27"/>
      <c r="L47" s="27"/>
      <c r="M47" s="7"/>
      <c r="N47" s="7"/>
      <c r="O47" s="7"/>
      <c r="P47" s="37"/>
      <c r="Q47" s="37"/>
      <c r="R47" s="4"/>
      <c r="S47" s="24"/>
    </row>
    <row r="48" spans="1:19" ht="15.75">
      <c r="A48" s="426" t="s">
        <v>5</v>
      </c>
      <c r="B48" s="427"/>
      <c r="C48" s="427"/>
      <c r="D48" s="427"/>
      <c r="E48" s="4"/>
      <c r="F48" s="456"/>
      <c r="G48" s="457"/>
      <c r="H48" s="457"/>
      <c r="I48" s="457"/>
      <c r="J48" s="457"/>
      <c r="K48" s="457"/>
      <c r="L48" s="457"/>
      <c r="M48" s="457"/>
      <c r="N48" s="457"/>
      <c r="O48" s="457"/>
      <c r="P48" s="457"/>
      <c r="Q48" s="457"/>
      <c r="R48" s="457"/>
      <c r="S48" s="458"/>
    </row>
    <row r="49" spans="1:19">
      <c r="A49" s="12"/>
      <c r="B49" s="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7"/>
      <c r="N49" s="7"/>
      <c r="O49" s="7"/>
      <c r="P49" s="37"/>
      <c r="Q49" s="37"/>
      <c r="R49" s="4"/>
      <c r="S49" s="24"/>
    </row>
    <row r="50" spans="1:19">
      <c r="A50" s="12"/>
      <c r="B50" s="66" t="s">
        <v>6</v>
      </c>
      <c r="C50" s="27"/>
      <c r="D50" s="27"/>
      <c r="E50" s="4"/>
      <c r="F50" s="4"/>
      <c r="G50" s="4"/>
      <c r="H50" s="27"/>
      <c r="I50" s="27"/>
      <c r="J50" s="27"/>
      <c r="K50" s="27"/>
      <c r="L50" s="27"/>
      <c r="M50" s="7"/>
      <c r="N50" s="7"/>
      <c r="O50" s="7"/>
      <c r="P50" s="37"/>
      <c r="Q50" s="37"/>
      <c r="R50" s="4"/>
      <c r="S50" s="24"/>
    </row>
    <row r="51" spans="1:19">
      <c r="A51" s="12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7"/>
      <c r="P51" s="37"/>
      <c r="Q51" s="37"/>
      <c r="R51" s="4"/>
      <c r="S51" s="24"/>
    </row>
    <row r="52" spans="1:19" ht="16.5">
      <c r="A52" s="428" t="s">
        <v>13</v>
      </c>
      <c r="B52" s="408" t="s">
        <v>7</v>
      </c>
      <c r="C52" s="411" t="s">
        <v>196</v>
      </c>
      <c r="D52" s="411"/>
      <c r="E52" s="411"/>
      <c r="F52" s="391" t="s">
        <v>12</v>
      </c>
      <c r="G52" s="391"/>
      <c r="H52" s="392"/>
      <c r="I52" s="390" t="s">
        <v>82</v>
      </c>
      <c r="J52" s="391"/>
      <c r="K52" s="391"/>
      <c r="L52" s="391"/>
      <c r="M52" s="391"/>
      <c r="N52" s="392"/>
      <c r="O52" s="7"/>
      <c r="P52" s="25"/>
      <c r="Q52" s="25"/>
      <c r="R52" s="4"/>
      <c r="S52" s="24"/>
    </row>
    <row r="53" spans="1:19" ht="15.75">
      <c r="A53" s="429"/>
      <c r="B53" s="409"/>
      <c r="C53" s="412"/>
      <c r="D53" s="412"/>
      <c r="E53" s="412"/>
      <c r="F53" s="418"/>
      <c r="G53" s="418"/>
      <c r="H53" s="419"/>
      <c r="I53" s="393">
        <v>1</v>
      </c>
      <c r="J53" s="393">
        <v>2</v>
      </c>
      <c r="K53" s="393">
        <v>3</v>
      </c>
      <c r="L53" s="393">
        <v>4</v>
      </c>
      <c r="M53" s="395" t="s">
        <v>85</v>
      </c>
      <c r="N53" s="395" t="s">
        <v>88</v>
      </c>
      <c r="O53" s="37"/>
      <c r="P53" s="403"/>
      <c r="Q53" s="403"/>
      <c r="R53" s="403"/>
      <c r="S53" s="404"/>
    </row>
    <row r="54" spans="1:19">
      <c r="A54" s="430"/>
      <c r="B54" s="410"/>
      <c r="C54" s="413"/>
      <c r="D54" s="413"/>
      <c r="E54" s="413"/>
      <c r="F54" s="420"/>
      <c r="G54" s="420"/>
      <c r="H54" s="421"/>
      <c r="I54" s="394"/>
      <c r="J54" s="394"/>
      <c r="K54" s="394"/>
      <c r="L54" s="394"/>
      <c r="M54" s="396"/>
      <c r="N54" s="396"/>
      <c r="O54" s="7"/>
      <c r="P54" s="32"/>
      <c r="Q54" s="37"/>
      <c r="R54" s="4"/>
      <c r="S54" s="24"/>
    </row>
    <row r="55" spans="1:19" ht="24.75" customHeight="1">
      <c r="A55" s="74">
        <v>1</v>
      </c>
      <c r="B55" s="67"/>
      <c r="C55" s="51"/>
      <c r="D55" s="52" t="s">
        <v>220</v>
      </c>
      <c r="E55" s="51"/>
      <c r="F55" s="471"/>
      <c r="G55" s="471"/>
      <c r="H55" s="472"/>
      <c r="I55" s="171">
        <v>6.25</v>
      </c>
      <c r="J55" s="82"/>
      <c r="K55" s="82"/>
      <c r="L55" s="82"/>
      <c r="M55" s="83">
        <f>AVERAGE(I55:L55)</f>
        <v>6.25</v>
      </c>
      <c r="N55" s="83">
        <f t="shared" ref="M55:N64" si="0">AVERAGE(J55:M55)</f>
        <v>6.25</v>
      </c>
      <c r="O55" s="27"/>
      <c r="P55" s="367"/>
      <c r="Q55" s="368"/>
      <c r="R55" s="368"/>
      <c r="S55" s="369"/>
    </row>
    <row r="56" spans="1:19" ht="24.75" customHeight="1">
      <c r="A56" s="74">
        <v>2</v>
      </c>
      <c r="B56" s="67"/>
      <c r="C56" s="51"/>
      <c r="D56" s="53"/>
      <c r="E56" s="51"/>
      <c r="F56" s="473"/>
      <c r="G56" s="473"/>
      <c r="H56" s="474"/>
      <c r="I56" s="171">
        <v>0</v>
      </c>
      <c r="J56" s="82"/>
      <c r="K56" s="82"/>
      <c r="L56" s="82"/>
      <c r="M56" s="83">
        <f>AVERAGE(I56:L56)</f>
        <v>0</v>
      </c>
      <c r="N56" s="83">
        <f>N55+M56</f>
        <v>6.25</v>
      </c>
      <c r="O56" s="27"/>
      <c r="P56" s="368"/>
      <c r="Q56" s="368"/>
      <c r="R56" s="368"/>
      <c r="S56" s="369"/>
    </row>
    <row r="57" spans="1:19" ht="24.75" customHeight="1">
      <c r="A57" s="74">
        <v>3</v>
      </c>
      <c r="B57" s="67"/>
      <c r="C57" s="51"/>
      <c r="D57" s="53"/>
      <c r="E57" s="51"/>
      <c r="F57" s="473"/>
      <c r="G57" s="473"/>
      <c r="H57" s="474"/>
      <c r="I57" s="171">
        <v>1E-4</v>
      </c>
      <c r="J57" s="82"/>
      <c r="K57" s="82"/>
      <c r="L57" s="82"/>
      <c r="M57" s="83">
        <f t="shared" si="0"/>
        <v>1E-4</v>
      </c>
      <c r="N57" s="83">
        <f t="shared" ref="N57:N64" si="1">N56+M57</f>
        <v>6.2500999999999998</v>
      </c>
      <c r="O57" s="27"/>
      <c r="P57" s="367"/>
      <c r="Q57" s="368"/>
      <c r="R57" s="368"/>
      <c r="S57" s="369"/>
    </row>
    <row r="58" spans="1:19" ht="24.75" customHeight="1">
      <c r="A58" s="74">
        <v>4</v>
      </c>
      <c r="B58" s="67"/>
      <c r="C58" s="51"/>
      <c r="D58" s="53"/>
      <c r="E58" s="51"/>
      <c r="F58" s="475"/>
      <c r="G58" s="475"/>
      <c r="H58" s="476"/>
      <c r="I58" s="171">
        <v>1E-4</v>
      </c>
      <c r="J58" s="82"/>
      <c r="K58" s="82"/>
      <c r="L58" s="82"/>
      <c r="M58" s="83">
        <f t="shared" si="0"/>
        <v>1E-4</v>
      </c>
      <c r="N58" s="83">
        <f t="shared" si="1"/>
        <v>6.2501999999999995</v>
      </c>
      <c r="O58" s="27"/>
      <c r="P58" s="367"/>
      <c r="Q58" s="368"/>
      <c r="R58" s="368"/>
      <c r="S58" s="369"/>
    </row>
    <row r="59" spans="1:19" ht="24.75" customHeight="1">
      <c r="A59" s="74">
        <v>5</v>
      </c>
      <c r="B59" s="67"/>
      <c r="C59" s="51"/>
      <c r="D59" s="53"/>
      <c r="E59" s="51"/>
      <c r="F59" s="475"/>
      <c r="G59" s="475"/>
      <c r="H59" s="476"/>
      <c r="I59" s="171">
        <v>1E-4</v>
      </c>
      <c r="J59" s="82"/>
      <c r="K59" s="82"/>
      <c r="L59" s="82"/>
      <c r="M59" s="83">
        <f t="shared" si="0"/>
        <v>1E-4</v>
      </c>
      <c r="N59" s="83">
        <f t="shared" si="1"/>
        <v>6.2502999999999993</v>
      </c>
      <c r="O59" s="27"/>
      <c r="P59" s="405"/>
      <c r="Q59" s="406"/>
      <c r="R59" s="406"/>
      <c r="S59" s="407"/>
    </row>
    <row r="60" spans="1:19" ht="24.75" customHeight="1">
      <c r="A60" s="74">
        <v>6</v>
      </c>
      <c r="B60" s="67"/>
      <c r="C60" s="51"/>
      <c r="D60" s="53"/>
      <c r="E60" s="51"/>
      <c r="F60" s="475"/>
      <c r="G60" s="475"/>
      <c r="H60" s="476"/>
      <c r="I60" s="171">
        <v>1E-4</v>
      </c>
      <c r="J60" s="82"/>
      <c r="K60" s="82"/>
      <c r="L60" s="82"/>
      <c r="M60" s="83">
        <f t="shared" si="0"/>
        <v>1E-4</v>
      </c>
      <c r="N60" s="83">
        <f t="shared" si="1"/>
        <v>6.2503999999999991</v>
      </c>
      <c r="O60" s="27"/>
      <c r="P60" s="406"/>
      <c r="Q60" s="406"/>
      <c r="R60" s="406"/>
      <c r="S60" s="407"/>
    </row>
    <row r="61" spans="1:19" ht="24.75" customHeight="1">
      <c r="A61" s="74">
        <v>7</v>
      </c>
      <c r="B61" s="67"/>
      <c r="C61" s="51"/>
      <c r="D61" s="53"/>
      <c r="E61" s="51"/>
      <c r="F61" s="477"/>
      <c r="G61" s="477"/>
      <c r="H61" s="478"/>
      <c r="I61" s="171">
        <v>1E-4</v>
      </c>
      <c r="J61" s="175"/>
      <c r="K61" s="82"/>
      <c r="L61" s="82"/>
      <c r="M61" s="83">
        <f t="shared" si="0"/>
        <v>1E-4</v>
      </c>
      <c r="N61" s="83">
        <f t="shared" si="1"/>
        <v>6.2504999999999988</v>
      </c>
      <c r="O61" s="27"/>
      <c r="P61" s="367"/>
      <c r="Q61" s="368"/>
      <c r="R61" s="368"/>
      <c r="S61" s="369"/>
    </row>
    <row r="62" spans="1:19" ht="24.75" customHeight="1">
      <c r="A62" s="74">
        <v>8</v>
      </c>
      <c r="B62" s="67"/>
      <c r="C62" s="51"/>
      <c r="D62" s="53"/>
      <c r="E62" s="51"/>
      <c r="F62" s="477"/>
      <c r="G62" s="477"/>
      <c r="H62" s="478"/>
      <c r="I62" s="171">
        <v>1E-4</v>
      </c>
      <c r="J62" s="175"/>
      <c r="K62" s="82"/>
      <c r="L62" s="82"/>
      <c r="M62" s="83">
        <f t="shared" si="0"/>
        <v>1E-4</v>
      </c>
      <c r="N62" s="83">
        <f t="shared" si="1"/>
        <v>6.2505999999999986</v>
      </c>
      <c r="O62" s="27"/>
      <c r="P62" s="367"/>
      <c r="Q62" s="368"/>
      <c r="R62" s="368"/>
      <c r="S62" s="369"/>
    </row>
    <row r="63" spans="1:19" ht="24.75" customHeight="1">
      <c r="A63" s="74">
        <v>9</v>
      </c>
      <c r="B63" s="67"/>
      <c r="C63" s="51"/>
      <c r="D63" s="53"/>
      <c r="E63" s="51"/>
      <c r="F63" s="477"/>
      <c r="G63" s="477"/>
      <c r="H63" s="478"/>
      <c r="I63" s="171">
        <v>1E-4</v>
      </c>
      <c r="J63" s="175"/>
      <c r="K63" s="82"/>
      <c r="L63" s="82"/>
      <c r="M63" s="83">
        <f t="shared" si="0"/>
        <v>1E-4</v>
      </c>
      <c r="N63" s="83">
        <f t="shared" si="1"/>
        <v>6.2506999999999984</v>
      </c>
      <c r="O63" s="27"/>
      <c r="P63" s="400"/>
      <c r="Q63" s="401"/>
      <c r="R63" s="401"/>
      <c r="S63" s="402"/>
    </row>
    <row r="64" spans="1:19" ht="24.75" customHeight="1">
      <c r="A64" s="74">
        <v>10</v>
      </c>
      <c r="B64" s="67"/>
      <c r="C64" s="54"/>
      <c r="D64" s="53"/>
      <c r="E64" s="54"/>
      <c r="F64" s="479"/>
      <c r="G64" s="479"/>
      <c r="H64" s="480"/>
      <c r="I64" s="171">
        <v>1E-4</v>
      </c>
      <c r="J64" s="175"/>
      <c r="K64" s="82"/>
      <c r="L64" s="82"/>
      <c r="M64" s="83">
        <f t="shared" si="0"/>
        <v>1E-4</v>
      </c>
      <c r="N64" s="83">
        <f t="shared" si="1"/>
        <v>6.2507999999999981</v>
      </c>
      <c r="O64" s="27"/>
      <c r="P64" s="401"/>
      <c r="Q64" s="401"/>
      <c r="R64" s="401"/>
      <c r="S64" s="402"/>
    </row>
    <row r="65" spans="1:43">
      <c r="A65" s="12"/>
      <c r="B65" s="22"/>
      <c r="C65" s="6"/>
      <c r="D65" s="35"/>
      <c r="E65" s="31"/>
      <c r="F65" s="31"/>
      <c r="G65" s="31"/>
      <c r="H65" s="31"/>
      <c r="I65" s="31"/>
      <c r="J65" s="31"/>
      <c r="K65" s="31"/>
      <c r="L65" s="6"/>
      <c r="M65" s="6"/>
      <c r="N65" s="6"/>
      <c r="O65" s="6"/>
      <c r="P65" s="27"/>
      <c r="Q65" s="37"/>
      <c r="R65" s="4"/>
      <c r="S65" s="24"/>
    </row>
    <row r="66" spans="1:43" ht="17.25" thickBot="1">
      <c r="A66" s="165"/>
      <c r="B66" s="77"/>
      <c r="C66" s="7" t="s">
        <v>8</v>
      </c>
      <c r="D66" s="371" t="s">
        <v>87</v>
      </c>
      <c r="E66" s="371"/>
      <c r="F66" s="371"/>
      <c r="G66" s="371"/>
      <c r="H66" s="371"/>
      <c r="I66" s="174"/>
      <c r="J66" s="323">
        <f>COUNTA(J55:J64)</f>
        <v>0</v>
      </c>
      <c r="K66" s="370" t="s">
        <v>17</v>
      </c>
      <c r="L66" s="370"/>
      <c r="M66" s="370"/>
      <c r="N66" s="84">
        <f>SUM(M55:M64)</f>
        <v>6.2507999999999981</v>
      </c>
      <c r="O66" s="76" t="s">
        <v>83</v>
      </c>
      <c r="P66" s="37"/>
      <c r="Q66" s="37"/>
      <c r="R66" s="4"/>
      <c r="S66" s="24"/>
    </row>
    <row r="67" spans="1:43" ht="15.75" thickTop="1">
      <c r="A67" s="9"/>
      <c r="B67" s="4"/>
      <c r="C67" s="27"/>
      <c r="D67" s="27"/>
      <c r="E67" s="27"/>
      <c r="F67" s="27"/>
      <c r="G67" s="27"/>
      <c r="H67" s="4"/>
      <c r="I67" s="4"/>
      <c r="J67" s="4"/>
      <c r="K67" s="27"/>
      <c r="L67" s="27"/>
      <c r="M67" s="4"/>
      <c r="N67" s="4"/>
      <c r="O67" s="37"/>
      <c r="P67" s="37"/>
      <c r="Q67" s="37"/>
      <c r="R67" s="4"/>
      <c r="S67" s="24"/>
    </row>
    <row r="68" spans="1:43">
      <c r="A68" s="9"/>
      <c r="B68" s="10"/>
      <c r="C68" s="28"/>
      <c r="D68" s="28"/>
      <c r="E68" s="28"/>
      <c r="F68" s="28"/>
      <c r="G68" s="28"/>
      <c r="H68" s="10"/>
      <c r="I68" s="28"/>
      <c r="J68" s="28"/>
      <c r="K68" s="10"/>
      <c r="L68" s="10"/>
      <c r="M68" s="37"/>
      <c r="N68" s="37"/>
      <c r="O68" s="37"/>
      <c r="P68" s="4"/>
      <c r="Q68" s="77"/>
      <c r="R68" s="77"/>
      <c r="S68" s="24"/>
    </row>
    <row r="69" spans="1:43" ht="17.25" thickBot="1">
      <c r="A69" s="72" t="s">
        <v>9</v>
      </c>
      <c r="B69" s="73"/>
      <c r="C69" s="19"/>
      <c r="D69" s="19"/>
      <c r="E69" s="19"/>
      <c r="F69" s="19"/>
      <c r="G69" s="19"/>
      <c r="H69" s="14"/>
      <c r="I69" s="19"/>
      <c r="J69" s="19"/>
      <c r="K69" s="370" t="s">
        <v>17</v>
      </c>
      <c r="L69" s="370"/>
      <c r="M69" s="370"/>
      <c r="N69" s="153">
        <f>(N66/12)</f>
        <v>0.52089999999999981</v>
      </c>
      <c r="O69" s="76" t="s">
        <v>158</v>
      </c>
      <c r="P69" s="4"/>
      <c r="Q69" s="77"/>
      <c r="R69" s="77"/>
      <c r="S69" s="24"/>
    </row>
    <row r="70" spans="1:43" ht="15.75" thickTop="1">
      <c r="A70" s="9"/>
      <c r="B70" s="8"/>
      <c r="C70" s="28"/>
      <c r="D70" s="28"/>
      <c r="E70" s="28"/>
      <c r="F70" s="28"/>
      <c r="G70" s="28"/>
      <c r="H70" s="10"/>
      <c r="I70" s="28"/>
      <c r="J70" s="28"/>
      <c r="K70" s="10"/>
      <c r="L70" s="10"/>
      <c r="M70" s="37"/>
      <c r="N70" s="37"/>
      <c r="O70" s="37"/>
      <c r="P70" s="4"/>
      <c r="Q70" s="77"/>
      <c r="R70" s="77"/>
      <c r="S70" s="24"/>
    </row>
    <row r="71" spans="1:43" ht="15.75">
      <c r="A71" s="9"/>
      <c r="B71" s="71" t="s">
        <v>14</v>
      </c>
      <c r="C71" s="28"/>
      <c r="D71" s="28"/>
      <c r="E71" s="28"/>
      <c r="F71" s="28"/>
      <c r="G71" s="28"/>
      <c r="H71" s="10"/>
      <c r="I71" s="77"/>
      <c r="J71" s="10"/>
      <c r="K71" s="28"/>
      <c r="L71" s="28"/>
      <c r="M71" s="10"/>
      <c r="N71" s="10"/>
      <c r="O71" s="37"/>
      <c r="P71" s="37"/>
      <c r="Q71" s="37"/>
      <c r="R71" s="4"/>
      <c r="S71" s="24"/>
    </row>
    <row r="72" spans="1:43" ht="15.75" thickBot="1">
      <c r="A72" s="26"/>
      <c r="B72" s="29"/>
      <c r="C72" s="29"/>
      <c r="D72" s="29"/>
      <c r="E72" s="29"/>
      <c r="F72" s="29"/>
      <c r="G72" s="29"/>
      <c r="H72" s="29"/>
      <c r="I72" s="166"/>
      <c r="J72" s="29"/>
      <c r="K72" s="29"/>
      <c r="L72" s="29"/>
      <c r="M72" s="29"/>
      <c r="N72" s="29"/>
      <c r="O72" s="29"/>
      <c r="P72" s="29"/>
      <c r="Q72" s="29"/>
      <c r="R72" s="33"/>
      <c r="S72" s="34"/>
    </row>
    <row r="73" spans="1:43" s="44" customFormat="1">
      <c r="M73"/>
    </row>
    <row r="74" spans="1:43" s="44" customFormat="1">
      <c r="I74"/>
      <c r="M74"/>
      <c r="X74" s="44" t="s">
        <v>90</v>
      </c>
      <c r="AC74" s="130" t="s">
        <v>39</v>
      </c>
      <c r="AD74" s="130" t="s">
        <v>40</v>
      </c>
      <c r="AE74" s="130"/>
      <c r="AF74" s="130" t="s">
        <v>41</v>
      </c>
      <c r="AG74" s="130" t="s">
        <v>42</v>
      </c>
      <c r="AH74" s="130" t="s">
        <v>43</v>
      </c>
      <c r="AI74" s="130" t="s">
        <v>44</v>
      </c>
      <c r="AJ74" s="130"/>
      <c r="AK74" s="130" t="s">
        <v>45</v>
      </c>
      <c r="AL74" s="130" t="s">
        <v>46</v>
      </c>
      <c r="AM74" s="130"/>
      <c r="AN74" s="130" t="s">
        <v>47</v>
      </c>
      <c r="AO74" s="130" t="s">
        <v>48</v>
      </c>
      <c r="AP74" s="130" t="s">
        <v>49</v>
      </c>
      <c r="AQ74" s="130" t="s">
        <v>50</v>
      </c>
    </row>
    <row r="75" spans="1:43" s="44" customFormat="1">
      <c r="I75"/>
      <c r="M75"/>
      <c r="X75" s="44" t="s">
        <v>91</v>
      </c>
      <c r="Y75" s="131">
        <v>1</v>
      </c>
      <c r="AB75" s="44">
        <v>1</v>
      </c>
      <c r="AC75" s="132" t="s">
        <v>51</v>
      </c>
      <c r="AD75" s="80" t="s">
        <v>62</v>
      </c>
      <c r="AE75" s="80"/>
      <c r="AF75" s="132" t="s">
        <v>62</v>
      </c>
      <c r="AG75" s="133" t="s">
        <v>76</v>
      </c>
      <c r="AH75" s="134" t="s">
        <v>104</v>
      </c>
      <c r="AI75" s="134" t="s">
        <v>108</v>
      </c>
      <c r="AJ75" s="134"/>
      <c r="AK75" s="132" t="s">
        <v>113</v>
      </c>
      <c r="AL75" s="132" t="s">
        <v>115</v>
      </c>
      <c r="AM75" s="132"/>
      <c r="AN75" s="132" t="s">
        <v>117</v>
      </c>
      <c r="AO75" s="134" t="s">
        <v>119</v>
      </c>
      <c r="AP75" s="132" t="s">
        <v>126</v>
      </c>
      <c r="AQ75" s="134" t="s">
        <v>113</v>
      </c>
    </row>
    <row r="76" spans="1:43" s="44" customFormat="1">
      <c r="I76"/>
      <c r="L76"/>
      <c r="M76"/>
      <c r="X76" s="44" t="s">
        <v>92</v>
      </c>
      <c r="Y76" s="131">
        <v>2</v>
      </c>
      <c r="AB76" s="44">
        <v>2</v>
      </c>
      <c r="AC76" s="132" t="s">
        <v>52</v>
      </c>
      <c r="AD76" s="80" t="s">
        <v>58</v>
      </c>
      <c r="AE76" s="80"/>
      <c r="AF76" s="132" t="s">
        <v>63</v>
      </c>
      <c r="AG76" s="133" t="s">
        <v>75</v>
      </c>
      <c r="AH76" s="134" t="s">
        <v>130</v>
      </c>
      <c r="AI76" s="134" t="s">
        <v>109</v>
      </c>
      <c r="AJ76" s="134"/>
      <c r="AK76" s="132" t="s">
        <v>114</v>
      </c>
      <c r="AL76" s="132" t="s">
        <v>116</v>
      </c>
      <c r="AM76" s="132"/>
      <c r="AN76" s="132" t="s">
        <v>118</v>
      </c>
      <c r="AO76" s="134" t="s">
        <v>120</v>
      </c>
      <c r="AP76" s="132" t="s">
        <v>127</v>
      </c>
      <c r="AQ76" s="134" t="s">
        <v>128</v>
      </c>
    </row>
    <row r="77" spans="1:43" s="44" customFormat="1">
      <c r="I77"/>
      <c r="M77"/>
      <c r="X77" s="44" t="s">
        <v>93</v>
      </c>
      <c r="Y77" s="131">
        <v>3</v>
      </c>
      <c r="AB77" s="44">
        <v>3</v>
      </c>
      <c r="AC77" s="135" t="s">
        <v>54</v>
      </c>
      <c r="AD77" s="132" t="s">
        <v>56</v>
      </c>
      <c r="AE77" s="132"/>
      <c r="AF77" s="132" t="s">
        <v>70</v>
      </c>
      <c r="AG77" s="133" t="s">
        <v>129</v>
      </c>
      <c r="AH77" s="134" t="s">
        <v>105</v>
      </c>
      <c r="AI77" s="134" t="s">
        <v>110</v>
      </c>
      <c r="AJ77" s="134"/>
      <c r="AK77" s="132"/>
      <c r="AL77" s="132"/>
      <c r="AM77" s="132"/>
      <c r="AN77" s="132"/>
      <c r="AO77" s="134" t="s">
        <v>121</v>
      </c>
      <c r="AP77" s="132"/>
      <c r="AQ77" s="132"/>
    </row>
    <row r="78" spans="1:43" s="44" customFormat="1">
      <c r="I78"/>
      <c r="M78"/>
      <c r="X78" s="44" t="s">
        <v>94</v>
      </c>
      <c r="Y78" s="131">
        <v>4</v>
      </c>
      <c r="Z78" s="44" t="s">
        <v>8</v>
      </c>
      <c r="AB78" s="44">
        <v>4</v>
      </c>
      <c r="AC78" s="80" t="s">
        <v>53</v>
      </c>
      <c r="AD78" s="80" t="s">
        <v>60</v>
      </c>
      <c r="AE78" s="80"/>
      <c r="AF78" s="132" t="s">
        <v>61</v>
      </c>
      <c r="AG78" s="133" t="s">
        <v>73</v>
      </c>
      <c r="AH78" s="134" t="s">
        <v>107</v>
      </c>
      <c r="AI78" s="134" t="s">
        <v>111</v>
      </c>
      <c r="AJ78" s="134"/>
      <c r="AK78" s="132"/>
      <c r="AL78" s="132"/>
      <c r="AM78" s="132"/>
      <c r="AN78" s="132"/>
      <c r="AO78" s="134" t="s">
        <v>123</v>
      </c>
      <c r="AP78" s="132"/>
      <c r="AQ78" s="132"/>
    </row>
    <row r="79" spans="1:43" s="44" customFormat="1">
      <c r="X79" s="44" t="s">
        <v>95</v>
      </c>
      <c r="Y79" s="131">
        <v>5</v>
      </c>
      <c r="AB79" s="44">
        <v>5</v>
      </c>
      <c r="AC79" s="135"/>
      <c r="AD79" s="80" t="s">
        <v>57</v>
      </c>
      <c r="AE79" s="80"/>
      <c r="AF79" s="132" t="s">
        <v>68</v>
      </c>
      <c r="AG79" s="133" t="s">
        <v>77</v>
      </c>
      <c r="AH79" s="134" t="s">
        <v>106</v>
      </c>
      <c r="AI79" s="134" t="s">
        <v>122</v>
      </c>
      <c r="AJ79" s="134"/>
      <c r="AK79" s="132"/>
      <c r="AL79" s="132"/>
      <c r="AM79" s="132"/>
      <c r="AN79" s="132"/>
      <c r="AO79" s="134" t="s">
        <v>122</v>
      </c>
      <c r="AP79" s="132"/>
      <c r="AQ79" s="132"/>
    </row>
    <row r="80" spans="1:43" s="44" customFormat="1">
      <c r="X80" s="44" t="s">
        <v>96</v>
      </c>
      <c r="Y80" s="131">
        <v>6</v>
      </c>
      <c r="AB80" s="44">
        <v>6</v>
      </c>
      <c r="AC80" s="135"/>
      <c r="AD80" s="80" t="s">
        <v>55</v>
      </c>
      <c r="AE80" s="80"/>
      <c r="AF80" s="132" t="s">
        <v>69</v>
      </c>
      <c r="AG80" s="133" t="s">
        <v>78</v>
      </c>
      <c r="AH80" s="134" t="s">
        <v>79</v>
      </c>
      <c r="AI80" s="134" t="s">
        <v>106</v>
      </c>
      <c r="AJ80" s="134"/>
      <c r="AK80" s="132"/>
      <c r="AL80" s="132"/>
      <c r="AM80" s="132"/>
      <c r="AN80" s="132"/>
      <c r="AO80" s="134" t="s">
        <v>80</v>
      </c>
      <c r="AP80" s="132"/>
      <c r="AQ80" s="132"/>
    </row>
    <row r="81" spans="2:101" s="44" customFormat="1">
      <c r="X81" s="44" t="s">
        <v>97</v>
      </c>
      <c r="Y81" s="131">
        <v>7</v>
      </c>
      <c r="AB81" s="44">
        <v>7</v>
      </c>
      <c r="AC81" s="135"/>
      <c r="AD81" s="132" t="s">
        <v>59</v>
      </c>
      <c r="AE81" s="132"/>
      <c r="AF81" s="132" t="s">
        <v>71</v>
      </c>
      <c r="AG81" s="133" t="s">
        <v>79</v>
      </c>
      <c r="AH81" s="134" t="s">
        <v>114</v>
      </c>
      <c r="AI81" s="134" t="s">
        <v>112</v>
      </c>
      <c r="AJ81" s="134"/>
      <c r="AK81" s="132"/>
      <c r="AL81" s="132"/>
      <c r="AM81" s="132"/>
      <c r="AN81" s="132"/>
      <c r="AO81" s="134" t="s">
        <v>124</v>
      </c>
      <c r="AP81" s="132"/>
      <c r="AQ81" s="132"/>
    </row>
    <row r="82" spans="2:101" s="44" customFormat="1">
      <c r="X82" s="44" t="s">
        <v>98</v>
      </c>
      <c r="Y82" s="131">
        <v>8</v>
      </c>
      <c r="AB82" s="44">
        <v>8</v>
      </c>
      <c r="AC82" s="135"/>
      <c r="AD82" s="80" t="s">
        <v>103</v>
      </c>
      <c r="AE82" s="80"/>
      <c r="AF82" s="132" t="s">
        <v>67</v>
      </c>
      <c r="AG82" s="133" t="s">
        <v>74</v>
      </c>
      <c r="AH82" s="132"/>
      <c r="AI82" s="132"/>
      <c r="AJ82" s="132"/>
      <c r="AK82" s="132"/>
      <c r="AL82" s="132"/>
      <c r="AM82" s="132"/>
      <c r="AN82" s="132"/>
      <c r="AO82" s="134" t="s">
        <v>125</v>
      </c>
      <c r="AP82" s="132"/>
      <c r="AQ82" s="132"/>
    </row>
    <row r="83" spans="2:101" s="44" customFormat="1">
      <c r="X83" s="44" t="s">
        <v>99</v>
      </c>
      <c r="Y83" s="131">
        <v>9</v>
      </c>
      <c r="AB83" s="44">
        <v>9</v>
      </c>
      <c r="AC83" s="135"/>
      <c r="AD83" s="80"/>
      <c r="AE83" s="80"/>
      <c r="AF83" s="132" t="s">
        <v>65</v>
      </c>
      <c r="AG83" s="133" t="s">
        <v>72</v>
      </c>
      <c r="AH83" s="132"/>
      <c r="AI83" s="132"/>
      <c r="AJ83" s="132"/>
      <c r="AK83" s="132"/>
      <c r="AL83" s="132"/>
      <c r="AM83" s="132"/>
      <c r="AN83" s="132"/>
      <c r="AO83" s="132"/>
      <c r="AP83" s="132"/>
      <c r="AQ83" s="132"/>
    </row>
    <row r="84" spans="2:101" s="44" customFormat="1">
      <c r="X84" s="44" t="s">
        <v>100</v>
      </c>
      <c r="Y84" s="131">
        <v>10</v>
      </c>
      <c r="AB84" s="44">
        <v>10</v>
      </c>
      <c r="AC84" s="135"/>
      <c r="AD84" s="80"/>
      <c r="AE84" s="80"/>
      <c r="AF84" s="132" t="s">
        <v>64</v>
      </c>
      <c r="AG84" s="132"/>
      <c r="AH84" s="132"/>
      <c r="AI84" s="132"/>
      <c r="AJ84" s="132"/>
      <c r="AK84" s="132"/>
      <c r="AL84" s="132"/>
    </row>
    <row r="85" spans="2:101" s="44" customFormat="1">
      <c r="X85" s="44" t="s">
        <v>101</v>
      </c>
      <c r="Y85" s="131">
        <v>11</v>
      </c>
      <c r="AB85" s="44">
        <v>11</v>
      </c>
      <c r="AC85" s="135"/>
      <c r="AD85" s="80"/>
      <c r="AE85" s="80"/>
      <c r="AF85" s="132" t="s">
        <v>66</v>
      </c>
      <c r="AM85" s="44" t="s">
        <v>137</v>
      </c>
    </row>
    <row r="86" spans="2:101" s="44" customFormat="1">
      <c r="X86" s="44" t="s">
        <v>102</v>
      </c>
      <c r="Y86" s="131">
        <v>12</v>
      </c>
      <c r="AC86" s="136"/>
      <c r="AD86" s="136"/>
      <c r="AE86" s="136"/>
      <c r="AM86" s="137" t="s">
        <v>51</v>
      </c>
      <c r="AN86" s="80" t="s">
        <v>52</v>
      </c>
      <c r="AO86" s="135" t="s">
        <v>54</v>
      </c>
      <c r="AP86" s="80" t="s">
        <v>53</v>
      </c>
      <c r="AQ86" s="80" t="s">
        <v>153</v>
      </c>
      <c r="AR86" s="80" t="s">
        <v>59</v>
      </c>
      <c r="AS86" s="80" t="s">
        <v>56</v>
      </c>
      <c r="AT86" s="80" t="s">
        <v>60</v>
      </c>
      <c r="AU86" s="80" t="s">
        <v>57</v>
      </c>
      <c r="AV86" s="80" t="s">
        <v>55</v>
      </c>
      <c r="AW86" s="80" t="s">
        <v>58</v>
      </c>
      <c r="AX86" s="80" t="s">
        <v>62</v>
      </c>
      <c r="AY86" s="80" t="s">
        <v>63</v>
      </c>
      <c r="AZ86" s="80" t="s">
        <v>70</v>
      </c>
      <c r="BA86" s="80" t="s">
        <v>61</v>
      </c>
      <c r="BB86" s="80" t="s">
        <v>68</v>
      </c>
      <c r="BC86" s="80" t="s">
        <v>69</v>
      </c>
      <c r="BD86" s="80" t="s">
        <v>71</v>
      </c>
      <c r="BE86" s="80" t="s">
        <v>67</v>
      </c>
      <c r="BF86" s="80" t="s">
        <v>65</v>
      </c>
      <c r="BG86" s="80" t="s">
        <v>64</v>
      </c>
      <c r="BH86" s="80" t="s">
        <v>66</v>
      </c>
      <c r="BI86" s="80" t="s">
        <v>76</v>
      </c>
      <c r="BJ86" s="80"/>
      <c r="BK86" s="80" t="s">
        <v>75</v>
      </c>
      <c r="BL86" s="80" t="s">
        <v>129</v>
      </c>
      <c r="BM86" s="80" t="s">
        <v>73</v>
      </c>
      <c r="BN86" s="80" t="s">
        <v>78</v>
      </c>
      <c r="BO86" s="80" t="s">
        <v>79</v>
      </c>
      <c r="BP86" s="80" t="s">
        <v>77</v>
      </c>
      <c r="BQ86" s="80"/>
      <c r="BR86" s="80" t="s">
        <v>74</v>
      </c>
      <c r="BS86" s="80" t="s">
        <v>72</v>
      </c>
      <c r="BT86" s="138" t="s">
        <v>104</v>
      </c>
      <c r="BU86" s="138" t="s">
        <v>130</v>
      </c>
      <c r="BV86" s="138" t="s">
        <v>105</v>
      </c>
      <c r="BW86" s="138" t="s">
        <v>107</v>
      </c>
      <c r="BX86" s="138" t="s">
        <v>106</v>
      </c>
      <c r="BY86" s="138" t="s">
        <v>154</v>
      </c>
      <c r="BZ86" s="138" t="s">
        <v>155</v>
      </c>
      <c r="CA86" s="80" t="s">
        <v>108</v>
      </c>
      <c r="CB86" s="80" t="s">
        <v>109</v>
      </c>
      <c r="CC86" s="80" t="s">
        <v>110</v>
      </c>
      <c r="CD86" s="80" t="s">
        <v>111</v>
      </c>
      <c r="CE86" s="80" t="s">
        <v>112</v>
      </c>
      <c r="CF86" s="80" t="s">
        <v>113</v>
      </c>
      <c r="CG86" s="80" t="s">
        <v>114</v>
      </c>
      <c r="CH86" s="80" t="s">
        <v>115</v>
      </c>
      <c r="CI86" s="80" t="s">
        <v>116</v>
      </c>
      <c r="CJ86" s="80" t="s">
        <v>117</v>
      </c>
      <c r="CK86" s="80" t="s">
        <v>118</v>
      </c>
      <c r="CL86" s="80" t="s">
        <v>119</v>
      </c>
      <c r="CM86" s="80" t="s">
        <v>120</v>
      </c>
      <c r="CN86" s="80" t="s">
        <v>121</v>
      </c>
      <c r="CO86" s="80" t="s">
        <v>122</v>
      </c>
      <c r="CP86" s="80" t="s">
        <v>123</v>
      </c>
      <c r="CQ86" s="80" t="s">
        <v>80</v>
      </c>
      <c r="CR86" s="80" t="s">
        <v>124</v>
      </c>
      <c r="CS86" s="80" t="s">
        <v>125</v>
      </c>
      <c r="CT86" s="80" t="s">
        <v>126</v>
      </c>
      <c r="CU86" s="80" t="s">
        <v>127</v>
      </c>
      <c r="CV86" s="80" t="s">
        <v>128</v>
      </c>
      <c r="CW86" s="139" t="s">
        <v>156</v>
      </c>
    </row>
    <row r="87" spans="2:101" s="44" customFormat="1">
      <c r="B87" s="140"/>
      <c r="AC87" s="136"/>
      <c r="AJ87" s="44" t="s">
        <v>148</v>
      </c>
      <c r="AM87" s="141" t="s">
        <v>39</v>
      </c>
      <c r="AN87" s="142"/>
      <c r="AO87" s="142"/>
      <c r="AP87" s="142"/>
      <c r="AQ87" s="142" t="s">
        <v>40</v>
      </c>
      <c r="AR87" s="142"/>
      <c r="AS87" s="142"/>
      <c r="AT87" s="142"/>
      <c r="AU87" s="142"/>
      <c r="AV87" s="142"/>
      <c r="AW87" s="142"/>
      <c r="AX87" s="142" t="s">
        <v>41</v>
      </c>
      <c r="AY87" s="142"/>
      <c r="AZ87" s="142"/>
      <c r="BA87" s="142"/>
      <c r="BB87" s="142"/>
      <c r="BC87" s="142"/>
      <c r="BD87" s="142"/>
      <c r="BE87" s="142"/>
      <c r="BF87" s="142"/>
      <c r="BG87" s="142"/>
      <c r="BH87" s="142"/>
      <c r="BI87" s="142" t="s">
        <v>42</v>
      </c>
      <c r="BJ87" s="142"/>
      <c r="BK87" s="142"/>
      <c r="BL87" s="142"/>
      <c r="BM87" s="142"/>
      <c r="BN87" s="142"/>
      <c r="BO87" s="142"/>
      <c r="BP87" s="142"/>
      <c r="BQ87" s="142"/>
      <c r="BR87" s="142"/>
      <c r="BS87" s="142"/>
      <c r="BT87" s="143" t="s">
        <v>43</v>
      </c>
      <c r="BU87" s="142"/>
      <c r="BV87" s="142"/>
      <c r="BW87" s="142"/>
      <c r="BX87" s="142"/>
      <c r="BY87" s="142"/>
      <c r="BZ87" s="142"/>
      <c r="CA87" s="142" t="s">
        <v>44</v>
      </c>
      <c r="CB87" s="142"/>
      <c r="CC87" s="142"/>
      <c r="CD87" s="142"/>
      <c r="CE87" s="142"/>
      <c r="CF87" s="143" t="s">
        <v>45</v>
      </c>
      <c r="CG87" s="142"/>
      <c r="CH87" s="143" t="s">
        <v>46</v>
      </c>
      <c r="CI87" s="142"/>
      <c r="CJ87" s="143" t="s">
        <v>47</v>
      </c>
      <c r="CK87" s="142"/>
      <c r="CL87" s="143" t="s">
        <v>48</v>
      </c>
      <c r="CM87" s="142"/>
      <c r="CN87" s="142"/>
      <c r="CO87" s="142"/>
      <c r="CP87" s="142"/>
      <c r="CQ87" s="142"/>
      <c r="CR87" s="142"/>
      <c r="CS87" s="142"/>
      <c r="CT87" s="143" t="s">
        <v>49</v>
      </c>
      <c r="CU87" s="142"/>
      <c r="CV87" s="143" t="s">
        <v>50</v>
      </c>
      <c r="CW87" s="144"/>
    </row>
    <row r="88" spans="2:101" s="44" customFormat="1" ht="30">
      <c r="W88" s="136"/>
      <c r="X88" s="150" t="s">
        <v>162</v>
      </c>
      <c r="Y88" s="149" t="s">
        <v>161</v>
      </c>
      <c r="AA88" s="132" t="s">
        <v>172</v>
      </c>
      <c r="AD88" s="44" t="s">
        <v>191</v>
      </c>
      <c r="AI88" s="44" t="s">
        <v>30</v>
      </c>
      <c r="AJ88" s="137" t="s">
        <v>133</v>
      </c>
      <c r="AK88" s="137" t="s">
        <v>51</v>
      </c>
      <c r="AM88" s="137" t="s">
        <v>133</v>
      </c>
      <c r="AN88" s="80" t="s">
        <v>52</v>
      </c>
      <c r="AO88" s="135" t="s">
        <v>54</v>
      </c>
      <c r="AP88" s="80" t="s">
        <v>53</v>
      </c>
      <c r="AQ88" s="80" t="s">
        <v>149</v>
      </c>
      <c r="AR88" s="80" t="s">
        <v>59</v>
      </c>
      <c r="AS88" s="80" t="s">
        <v>56</v>
      </c>
      <c r="AT88" s="80" t="s">
        <v>60</v>
      </c>
      <c r="AU88" s="80" t="s">
        <v>57</v>
      </c>
      <c r="AV88" s="80" t="s">
        <v>55</v>
      </c>
      <c r="AW88" s="80" t="s">
        <v>58</v>
      </c>
      <c r="AX88" s="80" t="s">
        <v>62</v>
      </c>
      <c r="AY88" s="80" t="s">
        <v>63</v>
      </c>
      <c r="AZ88" s="80" t="s">
        <v>134</v>
      </c>
      <c r="BA88" s="80" t="s">
        <v>61</v>
      </c>
      <c r="BB88" s="80" t="s">
        <v>68</v>
      </c>
      <c r="BC88" s="80" t="s">
        <v>69</v>
      </c>
      <c r="BD88" s="80" t="s">
        <v>71</v>
      </c>
      <c r="BE88" s="80" t="s">
        <v>67</v>
      </c>
      <c r="BF88" s="80" t="s">
        <v>65</v>
      </c>
      <c r="BG88" s="80" t="s">
        <v>64</v>
      </c>
      <c r="BH88" s="80" t="s">
        <v>66</v>
      </c>
      <c r="BI88" s="80" t="s">
        <v>76</v>
      </c>
      <c r="BJ88" s="80"/>
      <c r="BK88" s="80" t="s">
        <v>135</v>
      </c>
      <c r="BL88" s="80" t="s">
        <v>129</v>
      </c>
      <c r="BM88" s="80" t="s">
        <v>73</v>
      </c>
      <c r="BN88" s="80" t="s">
        <v>138</v>
      </c>
      <c r="BO88" s="80" t="s">
        <v>139</v>
      </c>
      <c r="BP88" s="80" t="s">
        <v>136</v>
      </c>
      <c r="BQ88" s="80"/>
      <c r="BR88" s="80" t="s">
        <v>74</v>
      </c>
      <c r="BS88" s="80" t="s">
        <v>72</v>
      </c>
      <c r="BT88" s="138" t="s">
        <v>104</v>
      </c>
      <c r="BU88" s="138" t="s">
        <v>140</v>
      </c>
      <c r="BV88" s="138" t="s">
        <v>141</v>
      </c>
      <c r="BW88" s="138" t="s">
        <v>142</v>
      </c>
      <c r="BX88" s="138" t="s">
        <v>143</v>
      </c>
      <c r="BY88" s="138" t="s">
        <v>150</v>
      </c>
      <c r="BZ88" s="138" t="s">
        <v>151</v>
      </c>
      <c r="CA88" s="80" t="s">
        <v>108</v>
      </c>
      <c r="CB88" s="80" t="s">
        <v>109</v>
      </c>
      <c r="CC88" s="80" t="s">
        <v>110</v>
      </c>
      <c r="CD88" s="80" t="s">
        <v>111</v>
      </c>
      <c r="CE88" s="80" t="s">
        <v>112</v>
      </c>
      <c r="CF88" s="80" t="s">
        <v>144</v>
      </c>
      <c r="CG88" s="80" t="s">
        <v>114</v>
      </c>
      <c r="CH88" s="80" t="s">
        <v>145</v>
      </c>
      <c r="CI88" s="80" t="s">
        <v>116</v>
      </c>
      <c r="CJ88" s="80" t="s">
        <v>117</v>
      </c>
      <c r="CK88" s="80" t="s">
        <v>118</v>
      </c>
      <c r="CL88" s="80" t="s">
        <v>119</v>
      </c>
      <c r="CM88" s="80" t="s">
        <v>120</v>
      </c>
      <c r="CN88" s="80" t="s">
        <v>121</v>
      </c>
      <c r="CO88" s="80" t="s">
        <v>122</v>
      </c>
      <c r="CP88" s="80" t="s">
        <v>123</v>
      </c>
      <c r="CQ88" s="80" t="s">
        <v>146</v>
      </c>
      <c r="CR88" s="80" t="s">
        <v>124</v>
      </c>
      <c r="CS88" s="80" t="s">
        <v>125</v>
      </c>
      <c r="CT88" s="80" t="s">
        <v>126</v>
      </c>
      <c r="CU88" s="80" t="s">
        <v>147</v>
      </c>
      <c r="CV88" s="80" t="s">
        <v>128</v>
      </c>
      <c r="CW88" s="139" t="s">
        <v>152</v>
      </c>
    </row>
    <row r="89" spans="2:101" s="145" customFormat="1">
      <c r="AA89" s="132"/>
      <c r="AD89" s="180" t="s">
        <v>192</v>
      </c>
      <c r="AI89" s="167" t="s">
        <v>175</v>
      </c>
      <c r="AJ89" s="80" t="s">
        <v>52</v>
      </c>
      <c r="AK89" s="80" t="s">
        <v>52</v>
      </c>
      <c r="AM89" s="146">
        <v>101</v>
      </c>
      <c r="AN89" s="115">
        <v>36</v>
      </c>
      <c r="AO89" s="115">
        <v>20</v>
      </c>
      <c r="AP89" s="115">
        <v>1</v>
      </c>
      <c r="AQ89" s="115">
        <v>32</v>
      </c>
      <c r="AR89" s="115">
        <v>5</v>
      </c>
      <c r="AS89" s="114">
        <v>139</v>
      </c>
      <c r="AT89" s="114">
        <v>36</v>
      </c>
      <c r="AU89" s="114">
        <v>5</v>
      </c>
      <c r="AV89" s="114">
        <v>3</v>
      </c>
      <c r="AW89" s="115">
        <v>36</v>
      </c>
      <c r="AX89" s="115">
        <v>32</v>
      </c>
      <c r="AY89" s="115">
        <v>5</v>
      </c>
      <c r="AZ89" s="115">
        <v>49</v>
      </c>
      <c r="BA89" s="115">
        <v>5</v>
      </c>
      <c r="BB89" s="115">
        <v>20</v>
      </c>
      <c r="BC89" s="115">
        <v>28</v>
      </c>
      <c r="BD89" s="115">
        <v>5</v>
      </c>
      <c r="BE89" s="115">
        <v>49</v>
      </c>
      <c r="BF89" s="115">
        <v>20</v>
      </c>
      <c r="BG89" s="115">
        <v>5</v>
      </c>
      <c r="BH89" s="115">
        <v>20</v>
      </c>
      <c r="BI89" s="115">
        <v>13</v>
      </c>
      <c r="BJ89" s="115"/>
      <c r="BK89" s="115">
        <v>4</v>
      </c>
      <c r="BL89" s="115">
        <v>1</v>
      </c>
      <c r="BM89" s="115">
        <v>12</v>
      </c>
      <c r="BN89" s="115">
        <v>1</v>
      </c>
      <c r="BO89" s="114">
        <v>1</v>
      </c>
      <c r="BP89" s="114">
        <v>9</v>
      </c>
      <c r="BQ89" s="114"/>
      <c r="BR89" s="114">
        <v>12</v>
      </c>
      <c r="BS89" s="114">
        <v>1</v>
      </c>
      <c r="BT89" s="115">
        <v>1</v>
      </c>
      <c r="BU89" s="115">
        <v>1</v>
      </c>
      <c r="BV89" s="115">
        <v>25</v>
      </c>
      <c r="BW89" s="115">
        <v>1</v>
      </c>
      <c r="BX89" s="115">
        <v>1</v>
      </c>
      <c r="BY89" s="115">
        <v>280</v>
      </c>
      <c r="BZ89" s="115">
        <v>126</v>
      </c>
      <c r="CA89" s="115">
        <v>5</v>
      </c>
      <c r="CB89" s="115">
        <v>5</v>
      </c>
      <c r="CC89" s="115">
        <v>5</v>
      </c>
      <c r="CD89" s="115">
        <v>41</v>
      </c>
      <c r="CE89" s="115">
        <v>43</v>
      </c>
      <c r="CF89" s="115">
        <v>1</v>
      </c>
      <c r="CG89" s="115">
        <v>1</v>
      </c>
      <c r="CH89" s="115">
        <v>2</v>
      </c>
      <c r="CI89" s="115">
        <v>10</v>
      </c>
      <c r="CJ89" s="114">
        <v>6</v>
      </c>
      <c r="CK89" s="114">
        <v>6</v>
      </c>
      <c r="CL89" s="114">
        <v>4</v>
      </c>
      <c r="CM89" s="114">
        <v>16</v>
      </c>
      <c r="CN89" s="115">
        <v>4</v>
      </c>
      <c r="CO89" s="115">
        <v>41</v>
      </c>
      <c r="CP89" s="115">
        <v>5</v>
      </c>
      <c r="CQ89" s="115">
        <v>4</v>
      </c>
      <c r="CR89" s="115">
        <v>4</v>
      </c>
      <c r="CS89" s="115">
        <v>49</v>
      </c>
      <c r="CT89" s="115">
        <v>7</v>
      </c>
      <c r="CU89" s="115">
        <v>5</v>
      </c>
      <c r="CV89" s="115">
        <v>1</v>
      </c>
      <c r="CW89" s="147">
        <v>101</v>
      </c>
    </row>
    <row r="90" spans="2:101" s="113" customFormat="1">
      <c r="X90" s="132" t="s">
        <v>163</v>
      </c>
      <c r="Y90" s="148" t="s">
        <v>159</v>
      </c>
      <c r="AA90" s="148" t="s">
        <v>166</v>
      </c>
      <c r="AD90" s="180" t="s">
        <v>193</v>
      </c>
      <c r="AI90" s="168" t="s">
        <v>177</v>
      </c>
      <c r="AJ90" s="109" t="s">
        <v>54</v>
      </c>
      <c r="AK90" s="109" t="s">
        <v>54</v>
      </c>
      <c r="AM90" s="120">
        <v>169</v>
      </c>
      <c r="AN90" s="116">
        <v>96</v>
      </c>
      <c r="AO90" s="116">
        <v>29</v>
      </c>
      <c r="AP90" s="116">
        <v>20</v>
      </c>
      <c r="AQ90" s="116"/>
      <c r="AR90" s="116">
        <v>32</v>
      </c>
      <c r="AS90" s="116">
        <v>299</v>
      </c>
      <c r="AT90" s="116">
        <v>49</v>
      </c>
      <c r="AU90" s="116">
        <v>36</v>
      </c>
      <c r="AV90" s="116">
        <v>5</v>
      </c>
      <c r="AW90" s="116">
        <v>44</v>
      </c>
      <c r="AX90" s="116">
        <v>70</v>
      </c>
      <c r="AY90" s="116">
        <v>16</v>
      </c>
      <c r="AZ90" s="116">
        <v>50</v>
      </c>
      <c r="BA90" s="116">
        <v>32</v>
      </c>
      <c r="BB90" s="116">
        <v>49</v>
      </c>
      <c r="BC90" s="116">
        <v>49</v>
      </c>
      <c r="BD90" s="116">
        <v>12</v>
      </c>
      <c r="BE90" s="116">
        <v>80</v>
      </c>
      <c r="BF90" s="116">
        <v>70</v>
      </c>
      <c r="BG90" s="116">
        <v>16</v>
      </c>
      <c r="BH90" s="116">
        <v>49</v>
      </c>
      <c r="BI90" s="116">
        <v>24</v>
      </c>
      <c r="BJ90" s="116"/>
      <c r="BK90" s="116">
        <v>24</v>
      </c>
      <c r="BL90" s="116">
        <v>37</v>
      </c>
      <c r="BM90" s="116">
        <v>29</v>
      </c>
      <c r="BN90" s="116">
        <v>35</v>
      </c>
      <c r="BO90" s="112">
        <v>35</v>
      </c>
      <c r="BP90" s="112">
        <v>17</v>
      </c>
      <c r="BQ90" s="112"/>
      <c r="BR90" s="112">
        <v>29</v>
      </c>
      <c r="BS90" s="112">
        <v>12</v>
      </c>
      <c r="BT90" s="116">
        <v>25</v>
      </c>
      <c r="BU90" s="116">
        <v>33</v>
      </c>
      <c r="BV90" s="116">
        <v>101</v>
      </c>
      <c r="BW90" s="116">
        <v>9</v>
      </c>
      <c r="BX90" s="116">
        <v>33</v>
      </c>
      <c r="BY90" s="116"/>
      <c r="BZ90" s="116"/>
      <c r="CA90" s="116">
        <v>33</v>
      </c>
      <c r="CB90" s="116">
        <v>14</v>
      </c>
      <c r="CC90" s="116">
        <v>33</v>
      </c>
      <c r="CD90" s="116">
        <v>49</v>
      </c>
      <c r="CE90" s="116">
        <v>63</v>
      </c>
      <c r="CF90" s="116">
        <v>2</v>
      </c>
      <c r="CG90" s="116">
        <v>23</v>
      </c>
      <c r="CH90" s="116">
        <v>10</v>
      </c>
      <c r="CI90" s="116">
        <v>15</v>
      </c>
      <c r="CJ90" s="116">
        <v>127</v>
      </c>
      <c r="CK90" s="116">
        <v>89</v>
      </c>
      <c r="CL90" s="116">
        <v>88</v>
      </c>
      <c r="CM90" s="116">
        <v>26</v>
      </c>
      <c r="CN90" s="116">
        <v>12</v>
      </c>
      <c r="CO90" s="116">
        <v>49</v>
      </c>
      <c r="CP90" s="116">
        <v>33</v>
      </c>
      <c r="CQ90" s="116">
        <v>5</v>
      </c>
      <c r="CR90" s="116">
        <v>5</v>
      </c>
      <c r="CS90" s="116">
        <v>108</v>
      </c>
      <c r="CT90" s="116">
        <v>8</v>
      </c>
      <c r="CU90" s="116">
        <v>8</v>
      </c>
      <c r="CV90" s="116">
        <v>5</v>
      </c>
      <c r="CW90" s="121"/>
    </row>
    <row r="91" spans="2:101" s="113" customFormat="1">
      <c r="X91" s="148" t="s">
        <v>164</v>
      </c>
      <c r="Y91" s="148" t="s">
        <v>160</v>
      </c>
      <c r="AA91" s="148" t="s">
        <v>163</v>
      </c>
      <c r="AD91" s="180" t="s">
        <v>190</v>
      </c>
      <c r="AI91" s="168" t="s">
        <v>81</v>
      </c>
      <c r="AJ91" s="110" t="s">
        <v>53</v>
      </c>
      <c r="AK91" s="110" t="s">
        <v>53</v>
      </c>
      <c r="AM91" s="120">
        <v>197</v>
      </c>
      <c r="AN91" s="116">
        <v>101</v>
      </c>
      <c r="AO91" s="116">
        <v>53</v>
      </c>
      <c r="AP91" s="116">
        <v>101</v>
      </c>
      <c r="AQ91" s="116"/>
      <c r="AR91" s="116">
        <v>36</v>
      </c>
      <c r="AS91" s="116">
        <v>395</v>
      </c>
      <c r="AT91" s="116">
        <v>70</v>
      </c>
      <c r="AU91" s="112">
        <v>44</v>
      </c>
      <c r="AV91" s="116">
        <v>89</v>
      </c>
      <c r="AW91" s="116">
        <v>70</v>
      </c>
      <c r="AX91" s="116">
        <v>99</v>
      </c>
      <c r="AY91" s="116">
        <v>20</v>
      </c>
      <c r="AZ91" s="116">
        <v>89</v>
      </c>
      <c r="BA91" s="116">
        <v>45</v>
      </c>
      <c r="BB91" s="116">
        <v>80</v>
      </c>
      <c r="BC91" s="116">
        <v>65</v>
      </c>
      <c r="BD91" s="116">
        <v>16</v>
      </c>
      <c r="BE91" s="116">
        <v>89</v>
      </c>
      <c r="BF91" s="116">
        <v>99</v>
      </c>
      <c r="BG91" s="116">
        <v>45</v>
      </c>
      <c r="BH91" s="116">
        <v>65</v>
      </c>
      <c r="BI91" s="116">
        <v>61</v>
      </c>
      <c r="BJ91" s="116"/>
      <c r="BK91" s="116">
        <v>80</v>
      </c>
      <c r="BL91" s="116">
        <v>101</v>
      </c>
      <c r="BM91" s="116">
        <v>121</v>
      </c>
      <c r="BN91" s="116">
        <v>80</v>
      </c>
      <c r="BO91" s="116">
        <v>82</v>
      </c>
      <c r="BP91" s="116">
        <v>25</v>
      </c>
      <c r="BQ91" s="116"/>
      <c r="BR91" s="116">
        <v>37</v>
      </c>
      <c r="BS91" s="116">
        <v>37</v>
      </c>
      <c r="BT91" s="116">
        <v>68</v>
      </c>
      <c r="BU91" s="116">
        <v>101</v>
      </c>
      <c r="BV91" s="116">
        <v>129</v>
      </c>
      <c r="BW91" s="116">
        <v>17</v>
      </c>
      <c r="BX91" s="116">
        <v>41</v>
      </c>
      <c r="BY91" s="116"/>
      <c r="BZ91" s="116"/>
      <c r="CA91" s="116">
        <v>41</v>
      </c>
      <c r="CB91" s="116">
        <v>33</v>
      </c>
      <c r="CC91" s="116">
        <v>41</v>
      </c>
      <c r="CD91" s="116">
        <v>59</v>
      </c>
      <c r="CE91" s="116">
        <v>65</v>
      </c>
      <c r="CF91" s="116">
        <v>5</v>
      </c>
      <c r="CG91" s="116">
        <v>33</v>
      </c>
      <c r="CH91" s="116">
        <v>15</v>
      </c>
      <c r="CI91" s="116">
        <v>60</v>
      </c>
      <c r="CJ91" s="112">
        <v>136</v>
      </c>
      <c r="CK91" s="112">
        <v>108</v>
      </c>
      <c r="CL91" s="112">
        <v>89</v>
      </c>
      <c r="CM91" s="112">
        <v>49</v>
      </c>
      <c r="CN91" s="116">
        <v>26</v>
      </c>
      <c r="CO91" s="116">
        <v>120</v>
      </c>
      <c r="CP91" s="116">
        <v>59</v>
      </c>
      <c r="CQ91" s="116">
        <v>12</v>
      </c>
      <c r="CR91" s="116">
        <v>33</v>
      </c>
      <c r="CS91" s="116">
        <v>120</v>
      </c>
      <c r="CT91" s="116">
        <v>78</v>
      </c>
      <c r="CU91" s="116">
        <v>15</v>
      </c>
      <c r="CV91" s="116">
        <v>22</v>
      </c>
      <c r="CW91" s="121"/>
    </row>
    <row r="92" spans="2:101" s="113" customFormat="1">
      <c r="X92" s="148" t="s">
        <v>165</v>
      </c>
      <c r="AD92" s="180" t="s">
        <v>194</v>
      </c>
      <c r="AI92" s="168" t="s">
        <v>176</v>
      </c>
      <c r="AJ92" s="104" t="s">
        <v>149</v>
      </c>
      <c r="AK92" s="104" t="s">
        <v>153</v>
      </c>
      <c r="AM92" s="120">
        <v>199</v>
      </c>
      <c r="AN92" s="116">
        <v>169</v>
      </c>
      <c r="AO92" s="116">
        <v>175</v>
      </c>
      <c r="AP92" s="116">
        <v>128</v>
      </c>
      <c r="AQ92" s="116"/>
      <c r="AR92" s="116">
        <v>89</v>
      </c>
      <c r="AS92" s="116"/>
      <c r="AT92" s="116">
        <v>89</v>
      </c>
      <c r="AU92" s="112">
        <v>89</v>
      </c>
      <c r="AV92" s="116">
        <v>96</v>
      </c>
      <c r="AW92" s="116">
        <v>139</v>
      </c>
      <c r="AX92" s="116">
        <v>149</v>
      </c>
      <c r="AY92" s="116">
        <v>45</v>
      </c>
      <c r="AZ92" s="116">
        <v>153</v>
      </c>
      <c r="BA92" s="116">
        <v>162</v>
      </c>
      <c r="BB92" s="116">
        <v>89</v>
      </c>
      <c r="BC92" s="116">
        <v>80</v>
      </c>
      <c r="BD92" s="116">
        <v>50</v>
      </c>
      <c r="BE92" s="116">
        <v>395</v>
      </c>
      <c r="BF92" s="116">
        <v>113</v>
      </c>
      <c r="BG92" s="116">
        <v>50</v>
      </c>
      <c r="BH92" s="116">
        <v>70</v>
      </c>
      <c r="BI92" s="116">
        <v>77</v>
      </c>
      <c r="BJ92" s="116"/>
      <c r="BK92" s="116">
        <v>123</v>
      </c>
      <c r="BL92" s="116">
        <v>131</v>
      </c>
      <c r="BM92" s="116">
        <v>128</v>
      </c>
      <c r="BN92" s="116">
        <v>82</v>
      </c>
      <c r="BO92" s="116">
        <v>84</v>
      </c>
      <c r="BP92" s="116">
        <v>35</v>
      </c>
      <c r="BQ92" s="116"/>
      <c r="BR92" s="116">
        <v>80</v>
      </c>
      <c r="BS92" s="116">
        <v>101</v>
      </c>
      <c r="BT92" s="116">
        <v>101</v>
      </c>
      <c r="BU92" s="116">
        <v>135</v>
      </c>
      <c r="BV92" s="116">
        <v>146</v>
      </c>
      <c r="BW92" s="116">
        <v>35</v>
      </c>
      <c r="BX92" s="116">
        <v>46</v>
      </c>
      <c r="BY92" s="116"/>
      <c r="BZ92" s="116"/>
      <c r="CA92" s="116">
        <v>43</v>
      </c>
      <c r="CB92" s="116">
        <v>41</v>
      </c>
      <c r="CC92" s="116">
        <v>43</v>
      </c>
      <c r="CD92" s="116">
        <v>99</v>
      </c>
      <c r="CE92" s="116">
        <v>99</v>
      </c>
      <c r="CF92" s="116">
        <v>10</v>
      </c>
      <c r="CG92" s="116">
        <v>34</v>
      </c>
      <c r="CH92" s="116">
        <v>18</v>
      </c>
      <c r="CI92" s="116">
        <v>62</v>
      </c>
      <c r="CJ92" s="112">
        <v>168</v>
      </c>
      <c r="CK92" s="112">
        <v>120</v>
      </c>
      <c r="CL92" s="112">
        <v>207</v>
      </c>
      <c r="CM92" s="112">
        <v>88</v>
      </c>
      <c r="CN92" s="116">
        <v>49</v>
      </c>
      <c r="CO92" s="116">
        <v>132</v>
      </c>
      <c r="CP92" s="116">
        <v>99</v>
      </c>
      <c r="CQ92" s="116">
        <v>26</v>
      </c>
      <c r="CR92" s="116">
        <v>99</v>
      </c>
      <c r="CS92" s="116">
        <v>132</v>
      </c>
      <c r="CT92" s="116">
        <v>86</v>
      </c>
      <c r="CU92" s="116">
        <v>52</v>
      </c>
      <c r="CV92" s="116">
        <v>39</v>
      </c>
      <c r="CW92" s="121"/>
    </row>
    <row r="93" spans="2:101" s="113" customFormat="1">
      <c r="X93" s="148" t="s">
        <v>166</v>
      </c>
      <c r="AD93" s="180" t="s">
        <v>195</v>
      </c>
      <c r="AJ93" s="111" t="s">
        <v>58</v>
      </c>
      <c r="AK93" s="111" t="s">
        <v>59</v>
      </c>
      <c r="AM93" s="120"/>
      <c r="AN93" s="116">
        <v>200</v>
      </c>
      <c r="AO93" s="116">
        <v>281</v>
      </c>
      <c r="AP93" s="116">
        <v>162</v>
      </c>
      <c r="AQ93" s="116"/>
      <c r="AR93" s="116">
        <v>99</v>
      </c>
      <c r="AS93" s="116"/>
      <c r="AT93" s="116">
        <v>147</v>
      </c>
      <c r="AU93" s="112">
        <v>151</v>
      </c>
      <c r="AV93" s="116">
        <v>97</v>
      </c>
      <c r="AW93" s="116">
        <v>147</v>
      </c>
      <c r="AX93" s="116">
        <v>162</v>
      </c>
      <c r="AY93" s="116"/>
      <c r="AZ93" s="116">
        <v>193</v>
      </c>
      <c r="BA93" s="116"/>
      <c r="BB93" s="116">
        <v>174</v>
      </c>
      <c r="BC93" s="116">
        <v>89</v>
      </c>
      <c r="BD93" s="116">
        <v>51</v>
      </c>
      <c r="BE93" s="116"/>
      <c r="BF93" s="116"/>
      <c r="BG93" s="116">
        <v>80</v>
      </c>
      <c r="BH93" s="116"/>
      <c r="BI93" s="116">
        <v>80</v>
      </c>
      <c r="BJ93" s="116"/>
      <c r="BK93" s="116">
        <v>160</v>
      </c>
      <c r="BL93" s="116">
        <v>580</v>
      </c>
      <c r="BM93" s="116">
        <v>221</v>
      </c>
      <c r="BN93" s="116">
        <v>101</v>
      </c>
      <c r="BO93" s="116">
        <v>92</v>
      </c>
      <c r="BP93" s="116">
        <v>82</v>
      </c>
      <c r="BQ93" s="116"/>
      <c r="BR93" s="116">
        <v>84</v>
      </c>
      <c r="BS93" s="116">
        <v>116</v>
      </c>
      <c r="BT93" s="116">
        <v>146</v>
      </c>
      <c r="BU93" s="116">
        <v>144</v>
      </c>
      <c r="BV93" s="116">
        <v>156</v>
      </c>
      <c r="BW93" s="116">
        <v>129</v>
      </c>
      <c r="BX93" s="116">
        <v>58</v>
      </c>
      <c r="BY93" s="116"/>
      <c r="BZ93" s="116"/>
      <c r="CA93" s="116">
        <v>63</v>
      </c>
      <c r="CB93" s="116">
        <v>43</v>
      </c>
      <c r="CC93" s="116">
        <v>137</v>
      </c>
      <c r="CD93" s="116">
        <v>145</v>
      </c>
      <c r="CE93" s="116">
        <v>137</v>
      </c>
      <c r="CF93" s="116">
        <v>14</v>
      </c>
      <c r="CG93" s="116">
        <v>101</v>
      </c>
      <c r="CH93" s="116">
        <v>30</v>
      </c>
      <c r="CI93" s="116">
        <v>71</v>
      </c>
      <c r="CJ93" s="116">
        <v>178</v>
      </c>
      <c r="CK93" s="116">
        <v>158</v>
      </c>
      <c r="CL93" s="116"/>
      <c r="CM93" s="116">
        <v>104</v>
      </c>
      <c r="CN93" s="116"/>
      <c r="CO93" s="116">
        <v>140</v>
      </c>
      <c r="CP93" s="116">
        <v>140</v>
      </c>
      <c r="CQ93" s="116">
        <v>33</v>
      </c>
      <c r="CR93" s="116">
        <v>108</v>
      </c>
      <c r="CS93" s="116"/>
      <c r="CT93" s="116">
        <v>98</v>
      </c>
      <c r="CU93" s="116">
        <v>54</v>
      </c>
      <c r="CV93" s="116">
        <v>55</v>
      </c>
      <c r="CW93" s="121"/>
    </row>
    <row r="94" spans="2:101" s="113" customFormat="1">
      <c r="X94" s="148" t="s">
        <v>167</v>
      </c>
      <c r="AJ94" s="111" t="s">
        <v>56</v>
      </c>
      <c r="AK94" s="111" t="s">
        <v>56</v>
      </c>
      <c r="AM94" s="120"/>
      <c r="AN94" s="116">
        <v>211</v>
      </c>
      <c r="AO94" s="116"/>
      <c r="AP94" s="116">
        <v>175</v>
      </c>
      <c r="AQ94" s="116"/>
      <c r="AR94" s="116">
        <v>172</v>
      </c>
      <c r="AS94" s="116"/>
      <c r="AT94" s="116">
        <v>284</v>
      </c>
      <c r="AU94" s="112">
        <v>273</v>
      </c>
      <c r="AV94" s="116">
        <v>139</v>
      </c>
      <c r="AW94" s="116">
        <v>299</v>
      </c>
      <c r="AX94" s="116">
        <v>191</v>
      </c>
      <c r="AY94" s="116"/>
      <c r="AZ94" s="116"/>
      <c r="BA94" s="116"/>
      <c r="BB94" s="116">
        <v>267</v>
      </c>
      <c r="BC94" s="116">
        <v>174</v>
      </c>
      <c r="BD94" s="116">
        <v>80</v>
      </c>
      <c r="BE94" s="116"/>
      <c r="BF94" s="116"/>
      <c r="BG94" s="116">
        <v>84</v>
      </c>
      <c r="BH94" s="116"/>
      <c r="BI94" s="116">
        <v>84</v>
      </c>
      <c r="BJ94" s="116"/>
      <c r="BK94" s="116">
        <v>242</v>
      </c>
      <c r="BL94" s="116"/>
      <c r="BM94" s="116"/>
      <c r="BN94" s="116">
        <v>280</v>
      </c>
      <c r="BO94" s="116">
        <v>101</v>
      </c>
      <c r="BP94" s="116">
        <v>85</v>
      </c>
      <c r="BQ94" s="116"/>
      <c r="BR94" s="116">
        <v>113</v>
      </c>
      <c r="BS94" s="116">
        <v>121</v>
      </c>
      <c r="BT94" s="116">
        <v>156</v>
      </c>
      <c r="BU94" s="116">
        <v>150</v>
      </c>
      <c r="BV94" s="116"/>
      <c r="BW94" s="116">
        <v>152</v>
      </c>
      <c r="BX94" s="116">
        <v>101</v>
      </c>
      <c r="BY94" s="116"/>
      <c r="BZ94" s="116"/>
      <c r="CA94" s="116">
        <v>99</v>
      </c>
      <c r="CB94" s="116">
        <v>46</v>
      </c>
      <c r="CC94" s="116">
        <v>198</v>
      </c>
      <c r="CD94" s="116">
        <v>152</v>
      </c>
      <c r="CE94" s="116">
        <v>180</v>
      </c>
      <c r="CF94" s="116">
        <v>18</v>
      </c>
      <c r="CG94" s="116">
        <v>118</v>
      </c>
      <c r="CH94" s="116">
        <v>38</v>
      </c>
      <c r="CI94" s="116">
        <v>74</v>
      </c>
      <c r="CJ94" s="116">
        <v>190</v>
      </c>
      <c r="CK94" s="116">
        <v>167</v>
      </c>
      <c r="CL94" s="116"/>
      <c r="CM94" s="116">
        <v>124</v>
      </c>
      <c r="CN94" s="116"/>
      <c r="CO94" s="116"/>
      <c r="CP94" s="116">
        <v>152</v>
      </c>
      <c r="CQ94" s="116">
        <v>88</v>
      </c>
      <c r="CR94" s="116">
        <v>120</v>
      </c>
      <c r="CS94" s="116"/>
      <c r="CT94" s="116">
        <v>111</v>
      </c>
      <c r="CU94" s="116">
        <v>56</v>
      </c>
      <c r="CV94" s="116">
        <v>57</v>
      </c>
      <c r="CW94" s="121"/>
    </row>
    <row r="95" spans="2:101" s="113" customFormat="1">
      <c r="X95" s="148" t="s">
        <v>168</v>
      </c>
      <c r="AJ95" s="111" t="s">
        <v>60</v>
      </c>
      <c r="AK95" s="111" t="s">
        <v>60</v>
      </c>
      <c r="AM95" s="120"/>
      <c r="AN95" s="116">
        <v>254</v>
      </c>
      <c r="AO95" s="116"/>
      <c r="AP95" s="116">
        <v>222</v>
      </c>
      <c r="AQ95" s="116"/>
      <c r="AR95" s="116"/>
      <c r="AS95" s="116"/>
      <c r="AT95" s="116"/>
      <c r="AU95" s="112">
        <v>299</v>
      </c>
      <c r="AV95" s="116">
        <v>161</v>
      </c>
      <c r="AW95" s="116">
        <v>395</v>
      </c>
      <c r="AX95" s="116"/>
      <c r="AY95" s="116"/>
      <c r="AZ95" s="116"/>
      <c r="BA95" s="116"/>
      <c r="BB95" s="116"/>
      <c r="BC95" s="116">
        <v>193</v>
      </c>
      <c r="BD95" s="116">
        <v>99</v>
      </c>
      <c r="BE95" s="116"/>
      <c r="BF95" s="116"/>
      <c r="BG95" s="116">
        <v>113</v>
      </c>
      <c r="BH95" s="116"/>
      <c r="BI95" s="116">
        <v>92</v>
      </c>
      <c r="BJ95" s="116"/>
      <c r="BK95" s="116">
        <v>580</v>
      </c>
      <c r="BL95" s="116"/>
      <c r="BM95" s="116"/>
      <c r="BN95" s="116"/>
      <c r="BO95" s="116">
        <v>109</v>
      </c>
      <c r="BP95" s="116">
        <v>87</v>
      </c>
      <c r="BQ95" s="116"/>
      <c r="BR95" s="116">
        <v>128</v>
      </c>
      <c r="BS95" s="116">
        <v>128</v>
      </c>
      <c r="BT95" s="116">
        <v>183</v>
      </c>
      <c r="BU95" s="116">
        <v>154</v>
      </c>
      <c r="BV95" s="116"/>
      <c r="BW95" s="116">
        <v>236</v>
      </c>
      <c r="BX95" s="116">
        <v>166</v>
      </c>
      <c r="BY95" s="116"/>
      <c r="BZ95" s="116"/>
      <c r="CA95" s="116">
        <v>145</v>
      </c>
      <c r="CB95" s="116">
        <v>58</v>
      </c>
      <c r="CC95" s="116">
        <v>269</v>
      </c>
      <c r="CD95" s="116">
        <v>233</v>
      </c>
      <c r="CE95" s="116">
        <v>190</v>
      </c>
      <c r="CF95" s="116">
        <v>19</v>
      </c>
      <c r="CG95" s="116">
        <v>126</v>
      </c>
      <c r="CH95" s="116">
        <v>40</v>
      </c>
      <c r="CI95" s="116">
        <v>78</v>
      </c>
      <c r="CJ95" s="116">
        <v>395</v>
      </c>
      <c r="CK95" s="116">
        <v>168</v>
      </c>
      <c r="CL95" s="116"/>
      <c r="CM95" s="116"/>
      <c r="CN95" s="116"/>
      <c r="CO95" s="116"/>
      <c r="CP95" s="116">
        <v>165</v>
      </c>
      <c r="CQ95" s="116">
        <v>99</v>
      </c>
      <c r="CR95" s="116">
        <v>132</v>
      </c>
      <c r="CS95" s="116"/>
      <c r="CT95" s="116">
        <v>115</v>
      </c>
      <c r="CU95" s="116">
        <v>67</v>
      </c>
      <c r="CV95" s="116">
        <v>72</v>
      </c>
      <c r="CW95" s="121"/>
    </row>
    <row r="96" spans="2:101" s="113" customFormat="1">
      <c r="X96" s="148" t="s">
        <v>169</v>
      </c>
      <c r="AJ96" s="111" t="s">
        <v>57</v>
      </c>
      <c r="AK96" s="111" t="s">
        <v>57</v>
      </c>
      <c r="AM96" s="120"/>
      <c r="AN96" s="116">
        <v>255</v>
      </c>
      <c r="AO96" s="116"/>
      <c r="AP96" s="116">
        <v>253</v>
      </c>
      <c r="AQ96" s="116"/>
      <c r="AR96" s="116"/>
      <c r="AS96" s="116"/>
      <c r="AT96" s="116"/>
      <c r="AU96" s="112"/>
      <c r="AV96" s="116">
        <v>263</v>
      </c>
      <c r="AW96" s="116"/>
      <c r="AX96" s="116"/>
      <c r="AY96" s="116"/>
      <c r="AZ96" s="116"/>
      <c r="BA96" s="116"/>
      <c r="BB96" s="116"/>
      <c r="BC96" s="116">
        <v>267</v>
      </c>
      <c r="BD96" s="116">
        <v>104</v>
      </c>
      <c r="BE96" s="116"/>
      <c r="BF96" s="116"/>
      <c r="BG96" s="116">
        <v>128</v>
      </c>
      <c r="BH96" s="116"/>
      <c r="BI96" s="116">
        <v>112</v>
      </c>
      <c r="BJ96" s="116"/>
      <c r="BK96" s="116">
        <v>680</v>
      </c>
      <c r="BL96" s="116"/>
      <c r="BM96" s="116"/>
      <c r="BN96" s="116"/>
      <c r="BO96" s="116">
        <v>114</v>
      </c>
      <c r="BP96" s="116">
        <v>101</v>
      </c>
      <c r="BQ96" s="116"/>
      <c r="BR96" s="116">
        <v>220</v>
      </c>
      <c r="BS96" s="116"/>
      <c r="BT96" s="116">
        <v>198</v>
      </c>
      <c r="BU96" s="116">
        <v>166</v>
      </c>
      <c r="BV96" s="116"/>
      <c r="BW96" s="116"/>
      <c r="BX96" s="116">
        <v>227</v>
      </c>
      <c r="BY96" s="116"/>
      <c r="BZ96" s="116"/>
      <c r="CA96" s="116">
        <v>168</v>
      </c>
      <c r="CB96" s="116">
        <v>65</v>
      </c>
      <c r="CC96" s="116"/>
      <c r="CD96" s="116"/>
      <c r="CE96" s="116">
        <v>198</v>
      </c>
      <c r="CF96" s="116">
        <v>22</v>
      </c>
      <c r="CG96" s="116">
        <v>150</v>
      </c>
      <c r="CH96" s="116">
        <v>58</v>
      </c>
      <c r="CI96" s="116">
        <v>79</v>
      </c>
      <c r="CJ96" s="116"/>
      <c r="CK96" s="116">
        <v>182</v>
      </c>
      <c r="CL96" s="116"/>
      <c r="CM96" s="116"/>
      <c r="CN96" s="116"/>
      <c r="CO96" s="116"/>
      <c r="CP96" s="116"/>
      <c r="CQ96" s="116">
        <v>120</v>
      </c>
      <c r="CR96" s="116">
        <v>165</v>
      </c>
      <c r="CS96" s="116"/>
      <c r="CT96" s="116">
        <v>186</v>
      </c>
      <c r="CU96" s="116">
        <v>75</v>
      </c>
      <c r="CV96" s="116">
        <v>73</v>
      </c>
      <c r="CW96" s="121"/>
    </row>
    <row r="97" spans="23:101" s="113" customFormat="1">
      <c r="X97" s="148" t="s">
        <v>170</v>
      </c>
      <c r="AJ97" s="111" t="s">
        <v>55</v>
      </c>
      <c r="AK97" s="111" t="s">
        <v>55</v>
      </c>
      <c r="AM97" s="120"/>
      <c r="AN97" s="116">
        <v>271</v>
      </c>
      <c r="AO97" s="116"/>
      <c r="AP97" s="116">
        <v>271</v>
      </c>
      <c r="AQ97" s="116"/>
      <c r="AR97" s="116"/>
      <c r="AS97" s="116"/>
      <c r="AT97" s="116"/>
      <c r="AU97" s="112"/>
      <c r="AV97" s="116">
        <v>265</v>
      </c>
      <c r="AW97" s="116"/>
      <c r="AX97" s="116"/>
      <c r="AY97" s="116"/>
      <c r="AZ97" s="116"/>
      <c r="BA97" s="116"/>
      <c r="BB97" s="116"/>
      <c r="BC97" s="116"/>
      <c r="BD97" s="116">
        <v>160</v>
      </c>
      <c r="BE97" s="116"/>
      <c r="BF97" s="116"/>
      <c r="BG97" s="116">
        <v>275</v>
      </c>
      <c r="BH97" s="116"/>
      <c r="BI97" s="116">
        <v>123</v>
      </c>
      <c r="BJ97" s="116"/>
      <c r="BK97" s="116"/>
      <c r="BL97" s="116"/>
      <c r="BM97" s="116"/>
      <c r="BN97" s="116"/>
      <c r="BO97" s="116">
        <v>280</v>
      </c>
      <c r="BP97" s="116">
        <v>130</v>
      </c>
      <c r="BQ97" s="116"/>
      <c r="BR97" s="116">
        <v>505</v>
      </c>
      <c r="BS97" s="116"/>
      <c r="BT97" s="116">
        <v>218</v>
      </c>
      <c r="BU97" s="116">
        <v>192</v>
      </c>
      <c r="BV97" s="116"/>
      <c r="BW97" s="116"/>
      <c r="BX97" s="116">
        <v>229</v>
      </c>
      <c r="BY97" s="116"/>
      <c r="BZ97" s="116"/>
      <c r="CA97" s="116">
        <v>180</v>
      </c>
      <c r="CB97" s="116">
        <v>99</v>
      </c>
      <c r="CC97" s="116"/>
      <c r="CD97" s="116"/>
      <c r="CE97" s="116">
        <v>201</v>
      </c>
      <c r="CF97" s="116">
        <v>23</v>
      </c>
      <c r="CG97" s="116">
        <v>232</v>
      </c>
      <c r="CH97" s="116">
        <v>60</v>
      </c>
      <c r="CI97" s="116">
        <v>86</v>
      </c>
      <c r="CJ97" s="116"/>
      <c r="CK97" s="116">
        <v>203</v>
      </c>
      <c r="CL97" s="116"/>
      <c r="CM97" s="116"/>
      <c r="CN97" s="116"/>
      <c r="CO97" s="116"/>
      <c r="CP97" s="116"/>
      <c r="CQ97" s="116">
        <v>132</v>
      </c>
      <c r="CR97" s="116">
        <v>219</v>
      </c>
      <c r="CS97" s="116"/>
      <c r="CU97" s="116">
        <v>76</v>
      </c>
      <c r="CV97" s="116">
        <v>74</v>
      </c>
      <c r="CW97" s="121"/>
    </row>
    <row r="98" spans="23:101" s="113" customFormat="1">
      <c r="X98" s="148" t="s">
        <v>171</v>
      </c>
      <c r="AJ98" s="111" t="s">
        <v>59</v>
      </c>
      <c r="AK98" s="111" t="s">
        <v>58</v>
      </c>
      <c r="AM98" s="120"/>
      <c r="AN98" s="116">
        <v>283</v>
      </c>
      <c r="AO98" s="116"/>
      <c r="AP98" s="116"/>
      <c r="AQ98" s="116"/>
      <c r="AR98" s="116"/>
      <c r="AS98" s="116"/>
      <c r="AT98" s="116"/>
      <c r="AU98" s="112"/>
      <c r="AV98" s="116"/>
      <c r="AW98" s="116"/>
      <c r="AX98" s="116"/>
      <c r="AY98" s="116"/>
      <c r="AZ98" s="116"/>
      <c r="BA98" s="116"/>
      <c r="BB98" s="116"/>
      <c r="BC98" s="116"/>
      <c r="BD98" s="116">
        <v>220</v>
      </c>
      <c r="BE98" s="116"/>
      <c r="BF98" s="116"/>
      <c r="BG98" s="116">
        <v>505</v>
      </c>
      <c r="BH98" s="116"/>
      <c r="BI98" s="116">
        <v>185</v>
      </c>
      <c r="BJ98" s="116"/>
      <c r="BK98" s="116"/>
      <c r="BL98" s="116"/>
      <c r="BM98" s="116"/>
      <c r="BN98" s="116"/>
      <c r="BO98" s="116">
        <v>380</v>
      </c>
      <c r="BP98" s="116">
        <v>152</v>
      </c>
      <c r="BQ98" s="116"/>
      <c r="BR98" s="116">
        <v>680</v>
      </c>
      <c r="BS98" s="116"/>
      <c r="BT98" s="116"/>
      <c r="BU98" s="116">
        <v>217</v>
      </c>
      <c r="BV98" s="116"/>
      <c r="BW98" s="116"/>
      <c r="BX98" s="116"/>
      <c r="BY98" s="116"/>
      <c r="BZ98" s="116"/>
      <c r="CA98" s="116">
        <v>198</v>
      </c>
      <c r="CB98" s="116">
        <v>119</v>
      </c>
      <c r="CC98" s="116"/>
      <c r="CD98" s="116"/>
      <c r="CE98" s="116">
        <v>216</v>
      </c>
      <c r="CF98" s="116">
        <v>27</v>
      </c>
      <c r="CG98" s="116"/>
      <c r="CH98" s="116">
        <v>62</v>
      </c>
      <c r="CI98" s="116">
        <v>91</v>
      </c>
      <c r="CJ98" s="116"/>
      <c r="CK98" s="116">
        <v>266</v>
      </c>
      <c r="CL98" s="116"/>
      <c r="CM98" s="116"/>
      <c r="CN98" s="116"/>
      <c r="CO98" s="116"/>
      <c r="CP98" s="116"/>
      <c r="CQ98" s="116">
        <v>205</v>
      </c>
      <c r="CR98" s="116"/>
      <c r="CS98" s="116"/>
      <c r="CT98" s="116"/>
      <c r="CU98" s="116">
        <v>78</v>
      </c>
      <c r="CV98" s="116">
        <v>90</v>
      </c>
      <c r="CW98" s="121"/>
    </row>
    <row r="99" spans="23:101" s="113" customFormat="1">
      <c r="X99" s="148" t="s">
        <v>160</v>
      </c>
      <c r="AJ99" s="79" t="s">
        <v>62</v>
      </c>
      <c r="AK99" s="79" t="s">
        <v>62</v>
      </c>
      <c r="AM99" s="120"/>
      <c r="AN99" s="116">
        <v>299</v>
      </c>
      <c r="AO99" s="116"/>
      <c r="AP99" s="116"/>
      <c r="AQ99" s="116"/>
      <c r="AR99" s="116"/>
      <c r="AS99" s="116"/>
      <c r="AT99" s="116"/>
      <c r="AU99" s="112"/>
      <c r="AV99" s="116"/>
      <c r="AW99" s="116"/>
      <c r="AX99" s="116"/>
      <c r="AY99" s="116"/>
      <c r="AZ99" s="116"/>
      <c r="BA99" s="116"/>
      <c r="BB99" s="116"/>
      <c r="BC99" s="116"/>
      <c r="BD99" s="116">
        <v>244</v>
      </c>
      <c r="BE99" s="116"/>
      <c r="BF99" s="116"/>
      <c r="BG99" s="116"/>
      <c r="BH99" s="116"/>
      <c r="BI99" s="116">
        <v>205</v>
      </c>
      <c r="BJ99" s="116"/>
      <c r="BK99" s="116"/>
      <c r="BL99" s="116"/>
      <c r="BM99" s="116"/>
      <c r="BN99" s="116"/>
      <c r="BO99" s="116"/>
      <c r="BP99" s="116">
        <v>156</v>
      </c>
      <c r="BQ99" s="116"/>
      <c r="BR99" s="116">
        <v>780</v>
      </c>
      <c r="BS99" s="116"/>
      <c r="BT99" s="116"/>
      <c r="BU99" s="116">
        <v>225</v>
      </c>
      <c r="BV99" s="116"/>
      <c r="BW99" s="116"/>
      <c r="BX99" s="116"/>
      <c r="BY99" s="116"/>
      <c r="BZ99" s="116"/>
      <c r="CA99" s="116">
        <v>201</v>
      </c>
      <c r="CB99" s="116">
        <v>155</v>
      </c>
      <c r="CC99" s="116"/>
      <c r="CD99" s="116"/>
      <c r="CE99" s="116">
        <v>245</v>
      </c>
      <c r="CF99" s="116">
        <v>30</v>
      </c>
      <c r="CG99" s="116"/>
      <c r="CH99" s="116">
        <v>66</v>
      </c>
      <c r="CI99" s="116">
        <v>95</v>
      </c>
      <c r="CJ99" s="116"/>
      <c r="CK99" s="116">
        <v>270</v>
      </c>
      <c r="CL99" s="116"/>
      <c r="CM99" s="116"/>
      <c r="CN99" s="116"/>
      <c r="CO99" s="116"/>
      <c r="CP99" s="116"/>
      <c r="CQ99" s="116">
        <v>580</v>
      </c>
      <c r="CR99" s="116"/>
      <c r="CS99" s="116"/>
      <c r="CT99" s="116"/>
      <c r="CU99" s="116">
        <v>79</v>
      </c>
      <c r="CV99" s="116">
        <v>91</v>
      </c>
      <c r="CW99" s="121"/>
    </row>
    <row r="100" spans="23:101" s="113" customFormat="1">
      <c r="X100" s="116"/>
      <c r="AJ100" s="79" t="s">
        <v>63</v>
      </c>
      <c r="AK100" s="79" t="s">
        <v>63</v>
      </c>
      <c r="AM100" s="120"/>
      <c r="AN100" s="116"/>
      <c r="AO100" s="116"/>
      <c r="AP100" s="116"/>
      <c r="AQ100" s="116"/>
      <c r="AR100" s="116"/>
      <c r="AS100" s="116"/>
      <c r="AT100" s="116"/>
      <c r="AU100" s="112"/>
      <c r="AV100" s="116"/>
      <c r="AW100" s="116"/>
      <c r="AX100" s="116"/>
      <c r="AY100" s="116"/>
      <c r="AZ100" s="116"/>
      <c r="BA100" s="116"/>
      <c r="BB100" s="116"/>
      <c r="BC100" s="116"/>
      <c r="BD100" s="116">
        <v>275</v>
      </c>
      <c r="BE100" s="116"/>
      <c r="BF100" s="116"/>
      <c r="BG100" s="116"/>
      <c r="BH100" s="116"/>
      <c r="BI100" s="116">
        <v>238</v>
      </c>
      <c r="BJ100" s="116"/>
      <c r="BK100" s="116"/>
      <c r="BL100" s="116"/>
      <c r="BM100" s="116"/>
      <c r="BN100" s="116"/>
      <c r="BO100" s="116"/>
      <c r="BP100" s="116">
        <v>237</v>
      </c>
      <c r="BQ100" s="116"/>
      <c r="BR100" s="116"/>
      <c r="BS100" s="116"/>
      <c r="BT100" s="116"/>
      <c r="BU100" s="116">
        <v>246</v>
      </c>
      <c r="BV100" s="116"/>
      <c r="BW100" s="116"/>
      <c r="BX100" s="116"/>
      <c r="BY100" s="116"/>
      <c r="BZ100" s="116"/>
      <c r="CA100" s="116">
        <v>245</v>
      </c>
      <c r="CB100" s="116">
        <v>166</v>
      </c>
      <c r="CC100" s="116"/>
      <c r="CD100" s="116"/>
      <c r="CE100" s="116"/>
      <c r="CF100" s="116">
        <v>39</v>
      </c>
      <c r="CG100" s="116"/>
      <c r="CH100" s="116">
        <v>71</v>
      </c>
      <c r="CI100" s="116">
        <v>111</v>
      </c>
      <c r="CJ100" s="116"/>
      <c r="CK100" s="116">
        <v>395</v>
      </c>
      <c r="CL100" s="116"/>
      <c r="CM100" s="116"/>
      <c r="CN100" s="116"/>
      <c r="CO100" s="116"/>
      <c r="CP100" s="116"/>
      <c r="CR100" s="116"/>
      <c r="CS100" s="116"/>
      <c r="CT100" s="116"/>
      <c r="CU100" s="116">
        <v>94</v>
      </c>
      <c r="CV100" s="116">
        <v>133</v>
      </c>
      <c r="CW100" s="121"/>
    </row>
    <row r="101" spans="23:101" s="113" customFormat="1">
      <c r="X101" s="116"/>
      <c r="AJ101" s="79" t="s">
        <v>134</v>
      </c>
      <c r="AK101" s="79" t="s">
        <v>70</v>
      </c>
      <c r="AM101" s="120"/>
      <c r="AN101" s="116"/>
      <c r="AO101" s="116"/>
      <c r="AP101" s="116"/>
      <c r="AQ101" s="116"/>
      <c r="AR101" s="116"/>
      <c r="AS101" s="116"/>
      <c r="AT101" s="116"/>
      <c r="AU101" s="112"/>
      <c r="AV101" s="116"/>
      <c r="AW101" s="116"/>
      <c r="AX101" s="116"/>
      <c r="AY101" s="116"/>
      <c r="AZ101" s="116"/>
      <c r="BA101" s="116"/>
      <c r="BB101" s="116"/>
      <c r="BC101" s="116"/>
      <c r="BD101" s="116"/>
      <c r="BE101" s="116"/>
      <c r="BF101" s="116"/>
      <c r="BG101" s="116"/>
      <c r="BH101" s="116"/>
      <c r="BI101" s="116">
        <v>260</v>
      </c>
      <c r="BJ101" s="116"/>
      <c r="BK101" s="116"/>
      <c r="BL101" s="116"/>
      <c r="BM101" s="116"/>
      <c r="BN101" s="116"/>
      <c r="BO101" s="116"/>
      <c r="BP101" s="116">
        <v>280</v>
      </c>
      <c r="BQ101" s="116"/>
      <c r="BR101" s="116"/>
      <c r="BS101" s="116"/>
      <c r="BT101" s="116"/>
      <c r="BU101" s="116"/>
      <c r="BV101" s="116"/>
      <c r="BW101" s="116"/>
      <c r="BX101" s="116"/>
      <c r="BY101" s="116"/>
      <c r="BZ101" s="116"/>
      <c r="CA101" s="116">
        <v>269</v>
      </c>
      <c r="CB101" s="116">
        <v>178</v>
      </c>
      <c r="CC101" s="116"/>
      <c r="CD101" s="116"/>
      <c r="CE101" s="116"/>
      <c r="CF101" s="116">
        <v>47</v>
      </c>
      <c r="CG101" s="116"/>
      <c r="CH101" s="116">
        <v>83</v>
      </c>
      <c r="CI101" s="116">
        <v>177</v>
      </c>
      <c r="CJ101" s="116"/>
      <c r="CK101" s="116"/>
      <c r="CL101" s="116"/>
      <c r="CM101" s="116"/>
      <c r="CN101" s="116"/>
      <c r="CO101" s="116"/>
      <c r="CP101" s="116"/>
      <c r="CQ101" s="116"/>
      <c r="CR101" s="116"/>
      <c r="CS101" s="116"/>
      <c r="CT101" s="116"/>
      <c r="CU101" s="116">
        <v>125</v>
      </c>
      <c r="CV101" s="116">
        <v>142</v>
      </c>
      <c r="CW101" s="121"/>
    </row>
    <row r="102" spans="23:101">
      <c r="X102" s="78"/>
      <c r="AJ102" s="79" t="s">
        <v>61</v>
      </c>
      <c r="AK102" s="79" t="s">
        <v>61</v>
      </c>
      <c r="AM102" s="122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  <c r="BG102" s="77"/>
      <c r="BH102" s="77"/>
      <c r="BI102" s="116">
        <v>262</v>
      </c>
      <c r="BJ102" s="116"/>
      <c r="BK102" s="116"/>
      <c r="BL102" s="116"/>
      <c r="BM102" s="116"/>
      <c r="BN102" s="116"/>
      <c r="BO102" s="116"/>
      <c r="BP102" s="116">
        <v>680</v>
      </c>
      <c r="BQ102" s="116"/>
      <c r="BR102" s="116"/>
      <c r="BS102" s="116"/>
      <c r="BT102" s="116"/>
      <c r="BU102" s="116"/>
      <c r="BV102" s="116"/>
      <c r="BW102" s="116"/>
      <c r="BX102" s="116"/>
      <c r="BY102" s="116"/>
      <c r="BZ102" s="116"/>
      <c r="CB102" s="116">
        <v>184</v>
      </c>
      <c r="CC102" s="116"/>
      <c r="CD102" s="116"/>
      <c r="CE102" s="116"/>
      <c r="CF102" s="116">
        <v>57</v>
      </c>
      <c r="CG102" s="116"/>
      <c r="CH102" s="116">
        <v>95</v>
      </c>
      <c r="CI102" s="116">
        <v>195</v>
      </c>
      <c r="CJ102" s="116"/>
      <c r="CK102" s="116"/>
      <c r="CL102" s="116"/>
      <c r="CM102" s="116"/>
      <c r="CN102" s="116"/>
      <c r="CO102" s="116"/>
      <c r="CP102" s="116"/>
      <c r="CQ102" s="116"/>
      <c r="CR102" s="116"/>
      <c r="CS102" s="116"/>
      <c r="CT102" s="116"/>
      <c r="CU102" s="116">
        <v>163</v>
      </c>
      <c r="CV102" s="116">
        <v>241</v>
      </c>
      <c r="CW102" s="121"/>
    </row>
    <row r="103" spans="23:101" s="113" customFormat="1">
      <c r="W103" s="115"/>
      <c r="X103" s="116"/>
      <c r="AJ103" s="79" t="s">
        <v>68</v>
      </c>
      <c r="AK103" s="79" t="s">
        <v>68</v>
      </c>
      <c r="AM103" s="120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  <c r="AY103" s="116"/>
      <c r="AZ103" s="116"/>
      <c r="BA103" s="116"/>
      <c r="BB103" s="116"/>
      <c r="BC103" s="116"/>
      <c r="BD103" s="116"/>
      <c r="BE103" s="116"/>
      <c r="BF103" s="116"/>
      <c r="BG103" s="116"/>
      <c r="BH103" s="116"/>
      <c r="BI103" s="116">
        <v>580</v>
      </c>
      <c r="BJ103" s="116"/>
      <c r="BK103" s="116"/>
      <c r="BL103" s="116"/>
      <c r="BM103" s="116"/>
      <c r="BN103" s="116"/>
      <c r="BO103" s="116"/>
      <c r="BP103" s="116">
        <v>880</v>
      </c>
      <c r="BQ103" s="116"/>
      <c r="BR103" s="116"/>
      <c r="BS103" s="116"/>
      <c r="BT103" s="116"/>
      <c r="BU103" s="116"/>
      <c r="BV103" s="116"/>
      <c r="BW103" s="116"/>
      <c r="BX103" s="116"/>
      <c r="BY103" s="116"/>
      <c r="BZ103" s="116"/>
      <c r="CB103" s="116">
        <v>202</v>
      </c>
      <c r="CC103" s="116"/>
      <c r="CD103" s="116"/>
      <c r="CE103" s="116"/>
      <c r="CF103" s="116">
        <v>60</v>
      </c>
      <c r="CG103" s="116"/>
      <c r="CH103" s="116">
        <v>127</v>
      </c>
      <c r="CI103" s="116">
        <v>215</v>
      </c>
      <c r="CJ103" s="116"/>
      <c r="CK103" s="116"/>
      <c r="CL103" s="116"/>
      <c r="CM103" s="116"/>
      <c r="CN103" s="116"/>
      <c r="CO103" s="116"/>
      <c r="CP103" s="116"/>
      <c r="CQ103" s="116"/>
      <c r="CR103" s="116"/>
      <c r="CS103" s="116"/>
      <c r="CT103" s="116"/>
      <c r="CU103" s="116">
        <v>188</v>
      </c>
      <c r="CV103" s="116">
        <v>261</v>
      </c>
      <c r="CW103" s="121"/>
    </row>
    <row r="104" spans="23:101" s="113" customFormat="1">
      <c r="W104" s="115"/>
      <c r="X104" s="116"/>
      <c r="AJ104" s="79" t="s">
        <v>69</v>
      </c>
      <c r="AK104" s="79" t="s">
        <v>69</v>
      </c>
      <c r="AM104" s="120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  <c r="AY104" s="116"/>
      <c r="AZ104" s="116"/>
      <c r="BA104" s="116"/>
      <c r="BB104" s="116"/>
      <c r="BC104" s="116"/>
      <c r="BD104" s="116"/>
      <c r="BE104" s="116"/>
      <c r="BF104" s="116"/>
      <c r="BG104" s="116"/>
      <c r="BH104" s="116"/>
      <c r="BI104" s="116">
        <v>680</v>
      </c>
      <c r="BJ104" s="116"/>
      <c r="BK104" s="116"/>
      <c r="BL104" s="116"/>
      <c r="BM104" s="116"/>
      <c r="BN104" s="116"/>
      <c r="BO104" s="116"/>
      <c r="BQ104" s="116"/>
      <c r="BR104" s="116"/>
      <c r="BS104" s="116"/>
      <c r="BT104" s="116"/>
      <c r="BU104" s="116"/>
      <c r="BV104" s="116"/>
      <c r="BW104" s="116"/>
      <c r="BX104" s="116"/>
      <c r="BY104" s="116"/>
      <c r="BZ104" s="116"/>
      <c r="CA104" s="116"/>
      <c r="CB104" s="116">
        <v>204</v>
      </c>
      <c r="CC104" s="116"/>
      <c r="CD104" s="116"/>
      <c r="CE104" s="116"/>
      <c r="CF104" s="116">
        <v>66</v>
      </c>
      <c r="CG104" s="116"/>
      <c r="CH104" s="116">
        <v>138</v>
      </c>
      <c r="CI104" s="116">
        <v>243</v>
      </c>
      <c r="CJ104" s="116"/>
      <c r="CK104" s="116"/>
      <c r="CL104" s="116"/>
      <c r="CM104" s="116"/>
      <c r="CN104" s="116"/>
      <c r="CO104" s="116"/>
      <c r="CP104" s="116"/>
      <c r="CQ104" s="116"/>
      <c r="CR104" s="116"/>
      <c r="CS104" s="116"/>
      <c r="CT104" s="116"/>
      <c r="CU104" s="116">
        <v>282</v>
      </c>
      <c r="CV104" s="116">
        <v>405</v>
      </c>
      <c r="CW104" s="121"/>
    </row>
    <row r="105" spans="23:101" s="113" customFormat="1">
      <c r="W105" s="115"/>
      <c r="X105" s="116"/>
      <c r="AJ105" s="79" t="s">
        <v>71</v>
      </c>
      <c r="AK105" s="79" t="s">
        <v>71</v>
      </c>
      <c r="AM105" s="120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  <c r="AY105" s="116"/>
      <c r="AZ105" s="116"/>
      <c r="BA105" s="116"/>
      <c r="BB105" s="116"/>
      <c r="BC105" s="116"/>
      <c r="BD105" s="116"/>
      <c r="BE105" s="116"/>
      <c r="BF105" s="116"/>
      <c r="BG105" s="116"/>
      <c r="BH105" s="116"/>
      <c r="BI105" s="116">
        <v>880</v>
      </c>
      <c r="BJ105" s="116"/>
      <c r="BK105" s="116"/>
      <c r="BL105" s="116"/>
      <c r="BM105" s="116"/>
      <c r="BN105" s="116"/>
      <c r="BO105" s="116"/>
      <c r="BP105" s="116"/>
      <c r="BQ105" s="116"/>
      <c r="BR105" s="116"/>
      <c r="BS105" s="116"/>
      <c r="BT105" s="116"/>
      <c r="BU105" s="116"/>
      <c r="BV105" s="116"/>
      <c r="BW105" s="116"/>
      <c r="BX105" s="116"/>
      <c r="BY105" s="116"/>
      <c r="BZ105" s="116"/>
      <c r="CA105" s="116"/>
      <c r="CB105" s="116">
        <v>223</v>
      </c>
      <c r="CC105" s="116"/>
      <c r="CD105" s="116"/>
      <c r="CE105" s="116"/>
      <c r="CF105" s="116">
        <v>71</v>
      </c>
      <c r="CG105" s="116"/>
      <c r="CH105" s="116">
        <v>142</v>
      </c>
      <c r="CI105" s="116">
        <v>371</v>
      </c>
      <c r="CJ105" s="116"/>
      <c r="CK105" s="116"/>
      <c r="CL105" s="116"/>
      <c r="CM105" s="116"/>
      <c r="CN105" s="116"/>
      <c r="CO105" s="116"/>
      <c r="CP105" s="116"/>
      <c r="CQ105" s="116"/>
      <c r="CR105" s="116"/>
      <c r="CS105" s="116"/>
      <c r="CT105" s="116"/>
      <c r="CU105" s="116">
        <v>805</v>
      </c>
      <c r="CV105" s="116">
        <v>605</v>
      </c>
      <c r="CW105" s="121"/>
    </row>
    <row r="106" spans="23:101" s="113" customFormat="1">
      <c r="W106" s="115"/>
      <c r="X106" s="116"/>
      <c r="AJ106" s="79" t="s">
        <v>67</v>
      </c>
      <c r="AK106" s="79" t="s">
        <v>67</v>
      </c>
      <c r="AM106" s="120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  <c r="AY106" s="116"/>
      <c r="AZ106" s="116"/>
      <c r="BA106" s="116"/>
      <c r="BB106" s="116"/>
      <c r="BC106" s="116"/>
      <c r="BD106" s="116"/>
      <c r="BE106" s="116"/>
      <c r="BF106" s="116"/>
      <c r="BG106" s="116"/>
      <c r="BH106" s="116"/>
      <c r="BI106" s="116">
        <v>980</v>
      </c>
      <c r="BJ106" s="116"/>
      <c r="BK106" s="116"/>
      <c r="BL106" s="116"/>
      <c r="BM106" s="116"/>
      <c r="BN106" s="116"/>
      <c r="BO106" s="116"/>
      <c r="BP106" s="116"/>
      <c r="BQ106" s="116"/>
      <c r="BR106" s="116"/>
      <c r="BS106" s="116"/>
      <c r="BT106" s="116"/>
      <c r="BU106" s="116"/>
      <c r="BV106" s="116"/>
      <c r="BW106" s="116"/>
      <c r="BX106" s="116"/>
      <c r="BY106" s="116"/>
      <c r="BZ106" s="116"/>
      <c r="CA106" s="116"/>
      <c r="CB106" s="116">
        <v>395</v>
      </c>
      <c r="CC106" s="116"/>
      <c r="CD106" s="116"/>
      <c r="CE106" s="116"/>
      <c r="CF106" s="116">
        <v>72</v>
      </c>
      <c r="CG106" s="116"/>
      <c r="CH106" s="116">
        <v>173</v>
      </c>
      <c r="CJ106" s="116"/>
      <c r="CK106" s="116"/>
      <c r="CL106" s="116"/>
      <c r="CM106" s="116"/>
      <c r="CN106" s="116"/>
      <c r="CO106" s="116"/>
      <c r="CP106" s="116"/>
      <c r="CQ106" s="116"/>
      <c r="CR106" s="116"/>
      <c r="CS106" s="116"/>
      <c r="CT106" s="116"/>
      <c r="CU106" s="116">
        <v>905</v>
      </c>
      <c r="CV106" s="116"/>
      <c r="CW106" s="121"/>
    </row>
    <row r="107" spans="23:101" s="113" customFormat="1">
      <c r="W107" s="115"/>
      <c r="X107" s="116"/>
      <c r="AJ107" s="79" t="s">
        <v>65</v>
      </c>
      <c r="AK107" s="79" t="s">
        <v>65</v>
      </c>
      <c r="AM107" s="120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  <c r="AY107" s="116"/>
      <c r="AZ107" s="116"/>
      <c r="BA107" s="116"/>
      <c r="BB107" s="116"/>
      <c r="BC107" s="116"/>
      <c r="BD107" s="116"/>
      <c r="BE107" s="116"/>
      <c r="BF107" s="116"/>
      <c r="BG107" s="116"/>
      <c r="BH107" s="116"/>
      <c r="BJ107" s="116"/>
      <c r="BK107" s="116"/>
      <c r="BL107" s="116"/>
      <c r="BM107" s="116"/>
      <c r="BN107" s="116"/>
      <c r="BO107" s="116"/>
      <c r="BP107" s="116"/>
      <c r="BQ107" s="116"/>
      <c r="BR107" s="116"/>
      <c r="BS107" s="116"/>
      <c r="BT107" s="116"/>
      <c r="BU107" s="116"/>
      <c r="BV107" s="116"/>
      <c r="BW107" s="116"/>
      <c r="BX107" s="116"/>
      <c r="BY107" s="116"/>
      <c r="BZ107" s="116"/>
      <c r="CA107" s="116"/>
      <c r="CC107" s="116"/>
      <c r="CD107" s="116"/>
      <c r="CE107" s="116"/>
      <c r="CF107" s="116">
        <v>91</v>
      </c>
      <c r="CG107" s="116"/>
      <c r="CH107" s="116">
        <v>178</v>
      </c>
      <c r="CI107" s="116"/>
      <c r="CJ107" s="116"/>
      <c r="CK107" s="116"/>
      <c r="CL107" s="116"/>
      <c r="CM107" s="116"/>
      <c r="CN107" s="116"/>
      <c r="CO107" s="116"/>
      <c r="CP107" s="116"/>
      <c r="CQ107" s="116"/>
      <c r="CR107" s="116"/>
      <c r="CS107" s="116"/>
      <c r="CT107" s="116"/>
      <c r="CV107" s="116"/>
      <c r="CW107" s="121"/>
    </row>
    <row r="108" spans="23:101" s="113" customFormat="1">
      <c r="W108" s="115"/>
      <c r="X108" s="116"/>
      <c r="AJ108" s="79" t="s">
        <v>64</v>
      </c>
      <c r="AK108" s="79" t="s">
        <v>64</v>
      </c>
      <c r="AM108" s="120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  <c r="AY108" s="116"/>
      <c r="AZ108" s="116"/>
      <c r="BA108" s="116"/>
      <c r="BB108" s="116"/>
      <c r="BC108" s="116"/>
      <c r="BD108" s="116"/>
      <c r="BE108" s="116"/>
      <c r="BF108" s="116"/>
      <c r="BG108" s="116"/>
      <c r="BH108" s="116"/>
      <c r="BJ108" s="116"/>
      <c r="BK108" s="116"/>
      <c r="BL108" s="116"/>
      <c r="BM108" s="116"/>
      <c r="BN108" s="116"/>
      <c r="BO108" s="116"/>
      <c r="BP108" s="116"/>
      <c r="BQ108" s="116"/>
      <c r="BR108" s="116"/>
      <c r="BS108" s="116"/>
      <c r="BT108" s="116"/>
      <c r="BU108" s="116"/>
      <c r="BV108" s="116"/>
      <c r="BW108" s="116"/>
      <c r="BX108" s="116"/>
      <c r="BY108" s="116"/>
      <c r="BZ108" s="116"/>
      <c r="CA108" s="116"/>
      <c r="CB108" s="116"/>
      <c r="CC108" s="116"/>
      <c r="CD108" s="116"/>
      <c r="CE108" s="116"/>
      <c r="CF108" s="116">
        <v>101</v>
      </c>
      <c r="CG108" s="116"/>
      <c r="CH108" s="116">
        <v>189</v>
      </c>
      <c r="CI108" s="116"/>
      <c r="CJ108" s="116"/>
      <c r="CK108" s="116"/>
      <c r="CL108" s="116"/>
      <c r="CM108" s="116"/>
      <c r="CN108" s="116"/>
      <c r="CO108" s="116"/>
      <c r="CP108" s="116"/>
      <c r="CQ108" s="116"/>
      <c r="CR108" s="116"/>
      <c r="CS108" s="116"/>
      <c r="CT108" s="116"/>
      <c r="CU108" s="116"/>
      <c r="CV108" s="116"/>
      <c r="CW108" s="121"/>
    </row>
    <row r="109" spans="23:101" s="113" customFormat="1">
      <c r="W109" s="115"/>
      <c r="X109" s="116"/>
      <c r="AJ109" s="79" t="s">
        <v>66</v>
      </c>
      <c r="AK109" s="79" t="s">
        <v>66</v>
      </c>
      <c r="AM109" s="120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  <c r="AY109" s="116"/>
      <c r="AZ109" s="116"/>
      <c r="BA109" s="116"/>
      <c r="BB109" s="116"/>
      <c r="BC109" s="116"/>
      <c r="BD109" s="116"/>
      <c r="BE109" s="116"/>
      <c r="BF109" s="116"/>
      <c r="BG109" s="116"/>
      <c r="BH109" s="116"/>
      <c r="BI109" s="116"/>
      <c r="BJ109" s="116"/>
      <c r="BK109" s="116"/>
      <c r="BL109" s="116"/>
      <c r="BM109" s="116"/>
      <c r="BN109" s="116"/>
      <c r="BO109" s="116"/>
      <c r="BP109" s="116"/>
      <c r="BQ109" s="116"/>
      <c r="BR109" s="116"/>
      <c r="BS109" s="116"/>
      <c r="BT109" s="116"/>
      <c r="BU109" s="116"/>
      <c r="BV109" s="116"/>
      <c r="BW109" s="116"/>
      <c r="BX109" s="116"/>
      <c r="BY109" s="116"/>
      <c r="BZ109" s="116"/>
      <c r="CA109" s="116"/>
      <c r="CB109" s="116"/>
      <c r="CC109" s="116"/>
      <c r="CD109" s="116"/>
      <c r="CE109" s="116"/>
      <c r="CF109" s="116">
        <v>103</v>
      </c>
      <c r="CG109" s="116"/>
      <c r="CH109" s="116">
        <v>210</v>
      </c>
      <c r="CI109" s="116"/>
      <c r="CJ109" s="116"/>
      <c r="CK109" s="116"/>
      <c r="CL109" s="116"/>
      <c r="CM109" s="116"/>
      <c r="CN109" s="116"/>
      <c r="CO109" s="116"/>
      <c r="CP109" s="116"/>
      <c r="CQ109" s="116"/>
      <c r="CR109" s="116"/>
      <c r="CS109" s="116"/>
      <c r="CT109" s="116"/>
      <c r="CU109" s="116"/>
      <c r="CV109" s="116"/>
      <c r="CW109" s="121"/>
    </row>
    <row r="110" spans="23:101" s="113" customFormat="1">
      <c r="W110" s="115"/>
      <c r="X110" s="116"/>
      <c r="AJ110" s="118" t="s">
        <v>76</v>
      </c>
      <c r="AK110" s="118" t="s">
        <v>76</v>
      </c>
      <c r="AM110" s="120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  <c r="AY110" s="116"/>
      <c r="AZ110" s="116"/>
      <c r="BA110" s="116"/>
      <c r="BB110" s="116"/>
      <c r="BC110" s="116"/>
      <c r="BD110" s="116"/>
      <c r="BE110" s="116"/>
      <c r="BF110" s="116"/>
      <c r="BG110" s="116"/>
      <c r="BH110" s="116"/>
      <c r="BI110" s="116"/>
      <c r="BJ110" s="116"/>
      <c r="BK110" s="116"/>
      <c r="BL110" s="116"/>
      <c r="BM110" s="116"/>
      <c r="BN110" s="116"/>
      <c r="BO110" s="116"/>
      <c r="BP110" s="116"/>
      <c r="BQ110" s="116"/>
      <c r="BR110" s="116"/>
      <c r="BS110" s="116"/>
      <c r="BT110" s="116"/>
      <c r="BU110" s="116"/>
      <c r="BV110" s="116"/>
      <c r="BW110" s="116"/>
      <c r="BX110" s="116"/>
      <c r="BY110" s="116"/>
      <c r="BZ110" s="116"/>
      <c r="CA110" s="116"/>
      <c r="CB110" s="116"/>
      <c r="CC110" s="116"/>
      <c r="CD110" s="116"/>
      <c r="CE110" s="116"/>
      <c r="CF110" s="116">
        <v>105</v>
      </c>
      <c r="CG110" s="116"/>
      <c r="CH110" s="116">
        <v>215</v>
      </c>
      <c r="CI110" s="116"/>
      <c r="CJ110" s="116"/>
      <c r="CK110" s="116"/>
      <c r="CL110" s="116"/>
      <c r="CM110" s="116"/>
      <c r="CN110" s="116"/>
      <c r="CO110" s="116"/>
      <c r="CP110" s="116"/>
      <c r="CQ110" s="116"/>
      <c r="CR110" s="116"/>
      <c r="CS110" s="116"/>
      <c r="CT110" s="116"/>
      <c r="CU110" s="116"/>
      <c r="CV110" s="116"/>
      <c r="CW110" s="121"/>
    </row>
    <row r="111" spans="23:101" s="113" customFormat="1">
      <c r="W111" s="115"/>
      <c r="X111" s="116"/>
      <c r="AJ111" s="118" t="s">
        <v>135</v>
      </c>
      <c r="AK111" s="118" t="s">
        <v>75</v>
      </c>
      <c r="AM111" s="120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  <c r="AY111" s="116"/>
      <c r="AZ111" s="116"/>
      <c r="BA111" s="116"/>
      <c r="BB111" s="116"/>
      <c r="BC111" s="116"/>
      <c r="BD111" s="116"/>
      <c r="BE111" s="116"/>
      <c r="BF111" s="116"/>
      <c r="BG111" s="116"/>
      <c r="BH111" s="116"/>
      <c r="BI111" s="116"/>
      <c r="BJ111" s="116"/>
      <c r="BK111" s="116"/>
      <c r="BL111" s="116"/>
      <c r="BM111" s="116"/>
      <c r="BN111" s="116"/>
      <c r="BO111" s="116"/>
      <c r="BP111" s="116"/>
      <c r="BQ111" s="116"/>
      <c r="BR111" s="116"/>
      <c r="BS111" s="116"/>
      <c r="BT111" s="116"/>
      <c r="BU111" s="116"/>
      <c r="BV111" s="116"/>
      <c r="BW111" s="116"/>
      <c r="BX111" s="116"/>
      <c r="BY111" s="116"/>
      <c r="BZ111" s="116"/>
      <c r="CA111" s="116"/>
      <c r="CB111" s="116"/>
      <c r="CC111" s="116"/>
      <c r="CD111" s="116"/>
      <c r="CE111" s="116"/>
      <c r="CF111" s="116">
        <v>107</v>
      </c>
      <c r="CG111" s="116"/>
      <c r="CH111" s="116">
        <v>259</v>
      </c>
      <c r="CI111" s="116"/>
      <c r="CJ111" s="116"/>
      <c r="CK111" s="116"/>
      <c r="CL111" s="116"/>
      <c r="CM111" s="116"/>
      <c r="CN111" s="116"/>
      <c r="CO111" s="116"/>
      <c r="CP111" s="116"/>
      <c r="CQ111" s="116"/>
      <c r="CR111" s="116"/>
      <c r="CS111" s="116"/>
      <c r="CT111" s="116"/>
      <c r="CU111" s="116"/>
      <c r="CV111" s="116"/>
      <c r="CW111" s="121"/>
    </row>
    <row r="112" spans="23:101" s="113" customFormat="1">
      <c r="W112" s="115"/>
      <c r="X112" s="116"/>
      <c r="AJ112" s="118" t="s">
        <v>129</v>
      </c>
      <c r="AK112" s="118" t="s">
        <v>129</v>
      </c>
      <c r="AM112" s="120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  <c r="AY112" s="116"/>
      <c r="AZ112" s="116"/>
      <c r="BA112" s="116"/>
      <c r="BB112" s="116"/>
      <c r="BC112" s="116"/>
      <c r="BD112" s="116"/>
      <c r="BE112" s="116"/>
      <c r="BF112" s="116"/>
      <c r="BG112" s="116"/>
      <c r="BH112" s="116"/>
      <c r="BI112" s="116"/>
      <c r="BJ112" s="116"/>
      <c r="BK112" s="116"/>
      <c r="BL112" s="116"/>
      <c r="BM112" s="116"/>
      <c r="BN112" s="116"/>
      <c r="BO112" s="116"/>
      <c r="BP112" s="116"/>
      <c r="BQ112" s="116"/>
      <c r="BR112" s="116"/>
      <c r="BS112" s="116"/>
      <c r="BT112" s="116"/>
      <c r="BU112" s="116"/>
      <c r="BV112" s="116"/>
      <c r="BW112" s="116"/>
      <c r="BX112" s="116"/>
      <c r="BY112" s="116"/>
      <c r="BZ112" s="116"/>
      <c r="CA112" s="116"/>
      <c r="CB112" s="116"/>
      <c r="CC112" s="116"/>
      <c r="CD112" s="116"/>
      <c r="CE112" s="116"/>
      <c r="CF112" s="116">
        <v>118</v>
      </c>
      <c r="CG112" s="116"/>
      <c r="CH112" s="116">
        <v>330</v>
      </c>
      <c r="CI112" s="116"/>
      <c r="CJ112" s="116"/>
      <c r="CK112" s="116"/>
      <c r="CL112" s="116"/>
      <c r="CM112" s="116"/>
      <c r="CN112" s="116"/>
      <c r="CO112" s="116"/>
      <c r="CP112" s="116"/>
      <c r="CQ112" s="116"/>
      <c r="CR112" s="116"/>
      <c r="CS112" s="116"/>
      <c r="CT112" s="116"/>
      <c r="CU112" s="116"/>
      <c r="CV112" s="116"/>
      <c r="CW112" s="121"/>
    </row>
    <row r="113" spans="23:101" s="113" customFormat="1">
      <c r="W113" s="115"/>
      <c r="X113" s="116"/>
      <c r="AJ113" s="118" t="s">
        <v>73</v>
      </c>
      <c r="AK113" s="118" t="s">
        <v>73</v>
      </c>
      <c r="AM113" s="120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  <c r="AY113" s="116"/>
      <c r="AZ113" s="116"/>
      <c r="BA113" s="116"/>
      <c r="BB113" s="116"/>
      <c r="BC113" s="116"/>
      <c r="BD113" s="116"/>
      <c r="BE113" s="116"/>
      <c r="BF113" s="116"/>
      <c r="BG113" s="116"/>
      <c r="BH113" s="116"/>
      <c r="BI113" s="116"/>
      <c r="BJ113" s="116"/>
      <c r="BK113" s="116"/>
      <c r="BL113" s="116"/>
      <c r="BM113" s="116"/>
      <c r="BN113" s="116"/>
      <c r="BO113" s="116"/>
      <c r="BP113" s="116"/>
      <c r="BQ113" s="116"/>
      <c r="BR113" s="116"/>
      <c r="BS113" s="116"/>
      <c r="BT113" s="116"/>
      <c r="BU113" s="116"/>
      <c r="BV113" s="116"/>
      <c r="BW113" s="116"/>
      <c r="BX113" s="116"/>
      <c r="BY113" s="116"/>
      <c r="BZ113" s="116"/>
      <c r="CA113" s="116"/>
      <c r="CB113" s="116"/>
      <c r="CC113" s="116"/>
      <c r="CD113" s="116"/>
      <c r="CE113" s="116"/>
      <c r="CF113" s="116">
        <v>126</v>
      </c>
      <c r="CG113" s="116"/>
      <c r="CH113" s="116">
        <v>395</v>
      </c>
      <c r="CI113" s="116"/>
      <c r="CJ113" s="116"/>
      <c r="CK113" s="116"/>
      <c r="CL113" s="116"/>
      <c r="CM113" s="116"/>
      <c r="CN113" s="116"/>
      <c r="CO113" s="116"/>
      <c r="CP113" s="116"/>
      <c r="CQ113" s="116"/>
      <c r="CR113" s="116"/>
      <c r="CS113" s="116"/>
      <c r="CT113" s="116"/>
      <c r="CU113" s="116"/>
      <c r="CV113" s="116"/>
      <c r="CW113" s="121"/>
    </row>
    <row r="114" spans="23:101" s="113" customFormat="1">
      <c r="W114" s="115"/>
      <c r="X114" s="116"/>
      <c r="AJ114" s="118" t="s">
        <v>138</v>
      </c>
      <c r="AK114" s="118" t="s">
        <v>78</v>
      </c>
      <c r="AM114" s="120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  <c r="AY114" s="116"/>
      <c r="AZ114" s="116"/>
      <c r="BA114" s="116"/>
      <c r="BB114" s="116"/>
      <c r="BC114" s="116"/>
      <c r="BD114" s="116"/>
      <c r="BE114" s="116"/>
      <c r="BF114" s="116"/>
      <c r="BG114" s="116"/>
      <c r="BH114" s="116"/>
      <c r="BI114" s="116"/>
      <c r="BJ114" s="116"/>
      <c r="BK114" s="116"/>
      <c r="BL114" s="116"/>
      <c r="BM114" s="116"/>
      <c r="BN114" s="116"/>
      <c r="BO114" s="116"/>
      <c r="BP114" s="116"/>
      <c r="BQ114" s="116"/>
      <c r="BR114" s="116"/>
      <c r="BS114" s="116"/>
      <c r="BT114" s="116"/>
      <c r="BU114" s="116"/>
      <c r="BV114" s="116"/>
      <c r="BW114" s="116"/>
      <c r="BX114" s="116"/>
      <c r="BY114" s="116"/>
      <c r="BZ114" s="116"/>
      <c r="CA114" s="116"/>
      <c r="CB114" s="116"/>
      <c r="CC114" s="116"/>
      <c r="CD114" s="116"/>
      <c r="CE114" s="116"/>
      <c r="CF114" s="116">
        <v>134</v>
      </c>
      <c r="CG114" s="116"/>
      <c r="CH114" s="116"/>
      <c r="CI114" s="116"/>
      <c r="CJ114" s="116"/>
      <c r="CK114" s="116"/>
      <c r="CL114" s="116"/>
      <c r="CM114" s="116"/>
      <c r="CN114" s="116"/>
      <c r="CO114" s="116"/>
      <c r="CP114" s="116"/>
      <c r="CQ114" s="116"/>
      <c r="CR114" s="116"/>
      <c r="CS114" s="116"/>
      <c r="CT114" s="116"/>
      <c r="CU114" s="116"/>
      <c r="CV114" s="116"/>
      <c r="CW114" s="121"/>
    </row>
    <row r="115" spans="23:101" s="113" customFormat="1">
      <c r="W115" s="115"/>
      <c r="X115" s="116"/>
      <c r="AJ115" s="118" t="s">
        <v>139</v>
      </c>
      <c r="AK115" s="118" t="s">
        <v>79</v>
      </c>
      <c r="AM115" s="120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  <c r="AY115" s="116"/>
      <c r="AZ115" s="116"/>
      <c r="BA115" s="116"/>
      <c r="BB115" s="116"/>
      <c r="BC115" s="116"/>
      <c r="BD115" s="116"/>
      <c r="BE115" s="116"/>
      <c r="BF115" s="116"/>
      <c r="BG115" s="116"/>
      <c r="BH115" s="116"/>
      <c r="BI115" s="116"/>
      <c r="BJ115" s="116"/>
      <c r="BK115" s="116"/>
      <c r="BL115" s="116"/>
      <c r="BM115" s="116"/>
      <c r="BN115" s="116"/>
      <c r="BO115" s="116"/>
      <c r="BP115" s="116"/>
      <c r="BQ115" s="116"/>
      <c r="BR115" s="116"/>
      <c r="BS115" s="116"/>
      <c r="BT115" s="116"/>
      <c r="BU115" s="116"/>
      <c r="BV115" s="116"/>
      <c r="BW115" s="116"/>
      <c r="BX115" s="116"/>
      <c r="BY115" s="116"/>
      <c r="BZ115" s="116"/>
      <c r="CA115" s="116"/>
      <c r="CB115" s="116"/>
      <c r="CC115" s="116"/>
      <c r="CD115" s="116"/>
      <c r="CE115" s="116"/>
      <c r="CF115" s="116">
        <v>138</v>
      </c>
      <c r="CG115" s="116"/>
      <c r="CH115" s="116"/>
      <c r="CI115" s="116"/>
      <c r="CJ115" s="116"/>
      <c r="CK115" s="116"/>
      <c r="CL115" s="116"/>
      <c r="CM115" s="116"/>
      <c r="CN115" s="116"/>
      <c r="CO115" s="116"/>
      <c r="CP115" s="116"/>
      <c r="CQ115" s="116"/>
      <c r="CR115" s="116"/>
      <c r="CS115" s="116"/>
      <c r="CT115" s="116"/>
      <c r="CU115" s="116"/>
      <c r="CV115" s="116"/>
      <c r="CW115" s="121"/>
    </row>
    <row r="116" spans="23:101" s="113" customFormat="1">
      <c r="W116" s="115"/>
      <c r="X116" s="116"/>
      <c r="AJ116" s="118" t="s">
        <v>136</v>
      </c>
      <c r="AK116" s="118" t="s">
        <v>77</v>
      </c>
      <c r="AM116" s="120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  <c r="AY116" s="116"/>
      <c r="AZ116" s="116"/>
      <c r="BA116" s="116"/>
      <c r="BB116" s="116"/>
      <c r="BC116" s="116"/>
      <c r="BD116" s="116"/>
      <c r="BE116" s="116"/>
      <c r="BF116" s="116"/>
      <c r="BG116" s="116"/>
      <c r="BH116" s="116"/>
      <c r="BI116" s="116"/>
      <c r="BJ116" s="116"/>
      <c r="BK116" s="116"/>
      <c r="BL116" s="116"/>
      <c r="BM116" s="116"/>
      <c r="BN116" s="116"/>
      <c r="BO116" s="116"/>
      <c r="BP116" s="116"/>
      <c r="BQ116" s="116"/>
      <c r="BR116" s="116"/>
      <c r="BS116" s="116"/>
      <c r="BT116" s="116"/>
      <c r="BU116" s="116"/>
      <c r="BV116" s="116"/>
      <c r="BW116" s="116"/>
      <c r="BX116" s="116"/>
      <c r="BY116" s="116"/>
      <c r="BZ116" s="116"/>
      <c r="CA116" s="116"/>
      <c r="CB116" s="116"/>
      <c r="CC116" s="116"/>
      <c r="CD116" s="116"/>
      <c r="CE116" s="116"/>
      <c r="CF116" s="116">
        <v>164</v>
      </c>
      <c r="CG116" s="116"/>
      <c r="CH116" s="116"/>
      <c r="CI116" s="116"/>
      <c r="CJ116" s="116"/>
      <c r="CK116" s="116"/>
      <c r="CL116" s="116"/>
      <c r="CM116" s="116"/>
      <c r="CN116" s="116"/>
      <c r="CO116" s="116"/>
      <c r="CP116" s="116"/>
      <c r="CQ116" s="116"/>
      <c r="CR116" s="116"/>
      <c r="CS116" s="116"/>
      <c r="CT116" s="116"/>
      <c r="CU116" s="116"/>
      <c r="CV116" s="116"/>
      <c r="CW116" s="121"/>
    </row>
    <row r="117" spans="23:101" s="113" customFormat="1">
      <c r="W117" s="115"/>
      <c r="X117" s="116"/>
      <c r="AJ117" s="118" t="s">
        <v>74</v>
      </c>
      <c r="AK117" s="118" t="s">
        <v>74</v>
      </c>
      <c r="AM117" s="120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  <c r="AY117" s="116"/>
      <c r="AZ117" s="116"/>
      <c r="BA117" s="116"/>
      <c r="BB117" s="116"/>
      <c r="BC117" s="116"/>
      <c r="BD117" s="116"/>
      <c r="BE117" s="116"/>
      <c r="BF117" s="116"/>
      <c r="BG117" s="116"/>
      <c r="BH117" s="116"/>
      <c r="BI117" s="116"/>
      <c r="BJ117" s="116"/>
      <c r="BK117" s="116"/>
      <c r="BL117" s="116"/>
      <c r="BM117" s="116"/>
      <c r="BN117" s="116"/>
      <c r="BO117" s="116"/>
      <c r="BP117" s="116"/>
      <c r="BQ117" s="116"/>
      <c r="BR117" s="116"/>
      <c r="BS117" s="116"/>
      <c r="BT117" s="116"/>
      <c r="BU117" s="116"/>
      <c r="BV117" s="116"/>
      <c r="BW117" s="116"/>
      <c r="BX117" s="116"/>
      <c r="BY117" s="116"/>
      <c r="BZ117" s="116"/>
      <c r="CA117" s="116"/>
      <c r="CB117" s="116"/>
      <c r="CC117" s="116"/>
      <c r="CD117" s="116"/>
      <c r="CE117" s="116"/>
      <c r="CF117" s="116">
        <v>187</v>
      </c>
      <c r="CG117" s="116"/>
      <c r="CH117" s="116"/>
      <c r="CI117" s="116"/>
      <c r="CJ117" s="116"/>
      <c r="CK117" s="116"/>
      <c r="CL117" s="116"/>
      <c r="CM117" s="116"/>
      <c r="CN117" s="116"/>
      <c r="CO117" s="116"/>
      <c r="CP117" s="116"/>
      <c r="CQ117" s="116"/>
      <c r="CR117" s="116"/>
      <c r="CS117" s="116"/>
      <c r="CT117" s="116"/>
      <c r="CU117" s="116"/>
      <c r="CV117" s="116"/>
      <c r="CW117" s="121"/>
    </row>
    <row r="118" spans="23:101" s="113" customFormat="1">
      <c r="W118" s="115"/>
      <c r="X118" s="116"/>
      <c r="AJ118" s="118" t="s">
        <v>72</v>
      </c>
      <c r="AK118" s="118" t="s">
        <v>72</v>
      </c>
      <c r="AM118" s="120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  <c r="AY118" s="116"/>
      <c r="AZ118" s="116"/>
      <c r="BA118" s="116"/>
      <c r="BB118" s="116"/>
      <c r="BC118" s="116"/>
      <c r="BD118" s="116"/>
      <c r="BE118" s="116"/>
      <c r="BF118" s="116"/>
      <c r="BG118" s="116"/>
      <c r="BH118" s="116"/>
      <c r="BI118" s="116"/>
      <c r="BJ118" s="116"/>
      <c r="BK118" s="116"/>
      <c r="BL118" s="116"/>
      <c r="BM118" s="116"/>
      <c r="BN118" s="116"/>
      <c r="BO118" s="116"/>
      <c r="BP118" s="116"/>
      <c r="BQ118" s="116"/>
      <c r="BR118" s="116"/>
      <c r="BS118" s="116"/>
      <c r="BT118" s="116"/>
      <c r="BU118" s="116"/>
      <c r="BV118" s="116"/>
      <c r="BW118" s="116"/>
      <c r="BX118" s="116"/>
      <c r="BY118" s="116"/>
      <c r="BZ118" s="116"/>
      <c r="CA118" s="116"/>
      <c r="CB118" s="116"/>
      <c r="CC118" s="116"/>
      <c r="CD118" s="116"/>
      <c r="CE118" s="116"/>
      <c r="CF118" s="116">
        <v>210</v>
      </c>
      <c r="CG118" s="116"/>
      <c r="CH118" s="116"/>
      <c r="CI118" s="116"/>
      <c r="CJ118" s="116"/>
      <c r="CK118" s="116"/>
      <c r="CL118" s="116"/>
      <c r="CM118" s="116"/>
      <c r="CN118" s="116"/>
      <c r="CO118" s="116"/>
      <c r="CP118" s="116"/>
      <c r="CQ118" s="116"/>
      <c r="CR118" s="116"/>
      <c r="CS118" s="116"/>
      <c r="CT118" s="116"/>
      <c r="CU118" s="116"/>
      <c r="CV118" s="116"/>
      <c r="CW118" s="121"/>
    </row>
    <row r="119" spans="23:101" s="113" customFormat="1">
      <c r="W119" s="115"/>
      <c r="X119" s="116"/>
      <c r="AJ119" s="117" t="s">
        <v>104</v>
      </c>
      <c r="AK119" s="117" t="s">
        <v>104</v>
      </c>
      <c r="AM119" s="120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  <c r="AY119" s="116"/>
      <c r="AZ119" s="116"/>
      <c r="BA119" s="116"/>
      <c r="BB119" s="116"/>
      <c r="BC119" s="116"/>
      <c r="BD119" s="116"/>
      <c r="BE119" s="116"/>
      <c r="BF119" s="116"/>
      <c r="BG119" s="116"/>
      <c r="BH119" s="116"/>
      <c r="BI119" s="116"/>
      <c r="BJ119" s="116"/>
      <c r="BK119" s="116"/>
      <c r="BL119" s="116"/>
      <c r="BM119" s="116"/>
      <c r="BN119" s="116"/>
      <c r="BO119" s="116"/>
      <c r="BP119" s="116"/>
      <c r="BQ119" s="116"/>
      <c r="BR119" s="116"/>
      <c r="BS119" s="116"/>
      <c r="BT119" s="116"/>
      <c r="BU119" s="116"/>
      <c r="BV119" s="116"/>
      <c r="BW119" s="116"/>
      <c r="BX119" s="116"/>
      <c r="BY119" s="116"/>
      <c r="BZ119" s="116"/>
      <c r="CA119" s="116"/>
      <c r="CB119" s="116"/>
      <c r="CC119" s="116"/>
      <c r="CD119" s="116"/>
      <c r="CE119" s="116"/>
      <c r="CF119" s="116">
        <v>213</v>
      </c>
      <c r="CG119" s="116"/>
      <c r="CH119" s="116"/>
      <c r="CI119" s="116"/>
      <c r="CJ119" s="116"/>
      <c r="CK119" s="116"/>
      <c r="CL119" s="116"/>
      <c r="CM119" s="116"/>
      <c r="CN119" s="116"/>
      <c r="CO119" s="116"/>
      <c r="CP119" s="116"/>
      <c r="CQ119" s="116"/>
      <c r="CR119" s="116"/>
      <c r="CS119" s="116"/>
      <c r="CT119" s="116"/>
      <c r="CU119" s="116"/>
      <c r="CV119" s="116"/>
      <c r="CW119" s="121"/>
    </row>
    <row r="120" spans="23:101" s="113" customFormat="1">
      <c r="W120" s="115"/>
      <c r="X120" s="116"/>
      <c r="AJ120" s="117" t="s">
        <v>140</v>
      </c>
      <c r="AK120" s="117" t="s">
        <v>130</v>
      </c>
      <c r="AM120" s="120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  <c r="AY120" s="116"/>
      <c r="AZ120" s="116"/>
      <c r="BA120" s="116"/>
      <c r="BB120" s="116"/>
      <c r="BC120" s="116"/>
      <c r="BD120" s="116"/>
      <c r="BE120" s="116"/>
      <c r="BF120" s="116"/>
      <c r="BG120" s="116"/>
      <c r="BH120" s="116"/>
      <c r="BI120" s="116"/>
      <c r="BJ120" s="116"/>
      <c r="BK120" s="116"/>
      <c r="BL120" s="116"/>
      <c r="BM120" s="116"/>
      <c r="BN120" s="116"/>
      <c r="BO120" s="116"/>
      <c r="BP120" s="116"/>
      <c r="BQ120" s="116"/>
      <c r="BR120" s="116"/>
      <c r="BS120" s="116"/>
      <c r="BT120" s="116"/>
      <c r="BU120" s="116"/>
      <c r="BV120" s="116"/>
      <c r="BW120" s="116"/>
      <c r="BX120" s="116"/>
      <c r="BY120" s="116"/>
      <c r="BZ120" s="116"/>
      <c r="CA120" s="116"/>
      <c r="CB120" s="116"/>
      <c r="CC120" s="116"/>
      <c r="CD120" s="116"/>
      <c r="CE120" s="116"/>
      <c r="CF120" s="116">
        <v>405</v>
      </c>
      <c r="CG120" s="116"/>
      <c r="CH120" s="116"/>
      <c r="CI120" s="116"/>
      <c r="CJ120" s="116"/>
      <c r="CK120" s="116"/>
      <c r="CL120" s="116"/>
      <c r="CM120" s="116"/>
      <c r="CN120" s="116"/>
      <c r="CO120" s="116"/>
      <c r="CP120" s="116"/>
      <c r="CQ120" s="116"/>
      <c r="CR120" s="116"/>
      <c r="CS120" s="116"/>
      <c r="CT120" s="116"/>
      <c r="CU120" s="116"/>
      <c r="CV120" s="116"/>
      <c r="CW120" s="121"/>
    </row>
    <row r="121" spans="23:101" s="113" customFormat="1">
      <c r="W121" s="115"/>
      <c r="X121" s="116"/>
      <c r="AJ121" s="117" t="s">
        <v>141</v>
      </c>
      <c r="AK121" s="117" t="s">
        <v>105</v>
      </c>
      <c r="AM121" s="120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  <c r="AY121" s="116"/>
      <c r="AZ121" s="116"/>
      <c r="BA121" s="116"/>
      <c r="BB121" s="116"/>
      <c r="BC121" s="116"/>
      <c r="BD121" s="116"/>
      <c r="BE121" s="116"/>
      <c r="BF121" s="116"/>
      <c r="BG121" s="116"/>
      <c r="BH121" s="116"/>
      <c r="BI121" s="116"/>
      <c r="BJ121" s="116"/>
      <c r="BK121" s="116"/>
      <c r="BL121" s="116"/>
      <c r="BM121" s="116"/>
      <c r="BN121" s="116"/>
      <c r="BO121" s="116"/>
      <c r="BP121" s="116"/>
      <c r="BQ121" s="116"/>
      <c r="BR121" s="116"/>
      <c r="BS121" s="116"/>
      <c r="BT121" s="116"/>
      <c r="BU121" s="116"/>
      <c r="BV121" s="116"/>
      <c r="BW121" s="116"/>
      <c r="BX121" s="116"/>
      <c r="BY121" s="116"/>
      <c r="BZ121" s="116"/>
      <c r="CA121" s="116"/>
      <c r="CB121" s="116"/>
      <c r="CC121" s="116"/>
      <c r="CD121" s="116"/>
      <c r="CE121" s="116"/>
      <c r="CF121" s="116">
        <v>605</v>
      </c>
      <c r="CG121" s="116"/>
      <c r="CH121" s="116"/>
      <c r="CI121" s="116"/>
      <c r="CJ121" s="116"/>
      <c r="CK121" s="116"/>
      <c r="CL121" s="116"/>
      <c r="CM121" s="116"/>
      <c r="CN121" s="116"/>
      <c r="CO121" s="116"/>
      <c r="CP121" s="116"/>
      <c r="CQ121" s="116"/>
      <c r="CR121" s="116"/>
      <c r="CS121" s="116"/>
      <c r="CT121" s="116"/>
      <c r="CU121" s="116"/>
      <c r="CV121" s="116"/>
      <c r="CW121" s="121"/>
    </row>
    <row r="122" spans="23:101" s="113" customFormat="1">
      <c r="W122" s="115"/>
      <c r="X122" s="116"/>
      <c r="AJ122" s="117" t="s">
        <v>142</v>
      </c>
      <c r="AK122" s="117" t="s">
        <v>107</v>
      </c>
      <c r="AM122" s="120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  <c r="AY122" s="116"/>
      <c r="AZ122" s="116"/>
      <c r="BA122" s="116"/>
      <c r="BB122" s="116"/>
      <c r="BC122" s="116"/>
      <c r="BD122" s="116"/>
      <c r="BE122" s="116"/>
      <c r="BF122" s="116"/>
      <c r="BG122" s="116"/>
      <c r="BH122" s="116"/>
      <c r="BI122" s="116"/>
      <c r="BJ122" s="116"/>
      <c r="BK122" s="116"/>
      <c r="BL122" s="116"/>
      <c r="BM122" s="116"/>
      <c r="BN122" s="116"/>
      <c r="BO122" s="116"/>
      <c r="BP122" s="116"/>
      <c r="BQ122" s="116"/>
      <c r="BR122" s="116"/>
      <c r="BS122" s="116"/>
      <c r="BT122" s="116"/>
      <c r="BU122" s="116"/>
      <c r="BV122" s="116"/>
      <c r="BW122" s="116"/>
      <c r="BX122" s="116"/>
      <c r="BY122" s="116"/>
      <c r="BZ122" s="116"/>
      <c r="CA122" s="116"/>
      <c r="CB122" s="116"/>
      <c r="CC122" s="116"/>
      <c r="CD122" s="116"/>
      <c r="CE122" s="116"/>
      <c r="CG122" s="116"/>
      <c r="CH122" s="116"/>
      <c r="CI122" s="116"/>
      <c r="CJ122" s="116"/>
      <c r="CK122" s="116"/>
      <c r="CL122" s="116"/>
      <c r="CM122" s="116"/>
      <c r="CN122" s="116"/>
      <c r="CO122" s="116"/>
      <c r="CP122" s="116"/>
      <c r="CQ122" s="116"/>
      <c r="CR122" s="116"/>
      <c r="CS122" s="116"/>
      <c r="CT122" s="116"/>
      <c r="CU122" s="116"/>
      <c r="CV122" s="116"/>
      <c r="CW122" s="121"/>
    </row>
    <row r="123" spans="23:101">
      <c r="X123" s="77"/>
      <c r="AJ123" s="117" t="s">
        <v>143</v>
      </c>
      <c r="AK123" s="117" t="s">
        <v>106</v>
      </c>
      <c r="AM123" s="122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77"/>
      <c r="BE123" s="77"/>
      <c r="BF123" s="77"/>
      <c r="BG123" s="77"/>
      <c r="BH123" s="77"/>
      <c r="BI123" s="77"/>
      <c r="BJ123" s="77"/>
      <c r="BK123" s="77"/>
      <c r="BL123" s="77"/>
      <c r="BM123" s="77"/>
      <c r="BN123" s="77"/>
      <c r="BO123" s="77"/>
      <c r="BP123" s="77"/>
      <c r="BQ123" s="77"/>
      <c r="BR123" s="77"/>
      <c r="BS123" s="77"/>
      <c r="BT123" s="77"/>
      <c r="BU123" s="77"/>
      <c r="BV123" s="77"/>
      <c r="BW123" s="77"/>
      <c r="BX123" s="77"/>
      <c r="BY123" s="77"/>
      <c r="BZ123" s="77"/>
      <c r="CA123" s="77"/>
      <c r="CB123" s="77"/>
      <c r="CC123" s="77"/>
      <c r="CD123" s="77"/>
      <c r="CE123" s="77"/>
      <c r="CG123" s="116"/>
      <c r="CH123" s="116"/>
      <c r="CI123" s="116"/>
      <c r="CJ123" s="116"/>
      <c r="CK123" s="116"/>
      <c r="CL123" s="116"/>
      <c r="CM123" s="116"/>
      <c r="CN123" s="116"/>
      <c r="CO123" s="116"/>
      <c r="CP123" s="116"/>
      <c r="CQ123" s="116"/>
      <c r="CR123" s="116"/>
      <c r="CS123" s="116"/>
      <c r="CT123" s="116"/>
      <c r="CU123" s="116"/>
      <c r="CV123" s="116"/>
      <c r="CW123" s="121"/>
    </row>
    <row r="124" spans="23:101" s="113" customFormat="1">
      <c r="X124" s="116"/>
      <c r="AJ124" s="117" t="s">
        <v>150</v>
      </c>
      <c r="AK124" s="127" t="s">
        <v>154</v>
      </c>
      <c r="AM124" s="120"/>
      <c r="AN124" s="116"/>
      <c r="AO124" s="116"/>
      <c r="AP124" s="116"/>
      <c r="AQ124" s="116"/>
      <c r="AR124" s="116"/>
      <c r="AS124" s="116"/>
      <c r="AT124" s="116"/>
      <c r="AU124" s="116"/>
      <c r="AV124" s="116"/>
      <c r="AW124" s="116"/>
      <c r="AX124" s="116"/>
      <c r="AY124" s="116"/>
      <c r="AZ124" s="116"/>
      <c r="BA124" s="116"/>
      <c r="BB124" s="116"/>
      <c r="BC124" s="116"/>
      <c r="BD124" s="116"/>
      <c r="BE124" s="116"/>
      <c r="BF124" s="116"/>
      <c r="BG124" s="116"/>
      <c r="BH124" s="116"/>
      <c r="BI124" s="116"/>
      <c r="BJ124" s="116"/>
      <c r="BK124" s="116"/>
      <c r="BL124" s="116"/>
      <c r="BM124" s="116"/>
      <c r="BN124" s="116"/>
      <c r="BO124" s="116"/>
      <c r="BP124" s="116"/>
      <c r="BQ124" s="116"/>
      <c r="BR124" s="116"/>
      <c r="BS124" s="116"/>
      <c r="BT124" s="116"/>
      <c r="BU124" s="116"/>
      <c r="BV124" s="116"/>
      <c r="BW124" s="116"/>
      <c r="BX124" s="116"/>
      <c r="BY124" s="116"/>
      <c r="BZ124" s="116"/>
      <c r="CA124" s="116"/>
      <c r="CB124" s="116"/>
      <c r="CC124" s="116"/>
      <c r="CD124" s="116"/>
      <c r="CE124" s="116"/>
      <c r="CG124" s="116"/>
      <c r="CH124" s="116"/>
      <c r="CI124" s="116"/>
      <c r="CJ124" s="116"/>
      <c r="CK124" s="116"/>
      <c r="CL124" s="116"/>
      <c r="CM124" s="116"/>
      <c r="CN124" s="116"/>
      <c r="CO124" s="116"/>
      <c r="CP124" s="116"/>
      <c r="CQ124" s="116"/>
      <c r="CR124" s="116"/>
      <c r="CS124" s="116"/>
      <c r="CT124" s="116"/>
      <c r="CU124" s="116"/>
      <c r="CV124" s="116"/>
      <c r="CW124" s="121"/>
    </row>
    <row r="125" spans="23:101" s="113" customFormat="1">
      <c r="X125" s="116"/>
      <c r="AJ125" s="117" t="s">
        <v>151</v>
      </c>
      <c r="AK125" s="127" t="s">
        <v>155</v>
      </c>
      <c r="AM125" s="120"/>
      <c r="AN125" s="116"/>
      <c r="AO125" s="116"/>
      <c r="AP125" s="116"/>
      <c r="AQ125" s="116"/>
      <c r="AR125" s="116"/>
      <c r="AS125" s="116"/>
      <c r="AT125" s="116"/>
      <c r="AU125" s="116"/>
      <c r="AV125" s="116"/>
      <c r="AW125" s="116"/>
      <c r="AX125" s="116"/>
      <c r="AY125" s="116"/>
      <c r="AZ125" s="116"/>
      <c r="BA125" s="116"/>
      <c r="BB125" s="116"/>
      <c r="BC125" s="116"/>
      <c r="BD125" s="116"/>
      <c r="BE125" s="116"/>
      <c r="BF125" s="116"/>
      <c r="BG125" s="116"/>
      <c r="BH125" s="116"/>
      <c r="BI125" s="116"/>
      <c r="BJ125" s="116"/>
      <c r="BK125" s="116"/>
      <c r="BL125" s="116"/>
      <c r="BM125" s="116"/>
      <c r="BN125" s="116"/>
      <c r="BO125" s="116"/>
      <c r="BP125" s="116"/>
      <c r="BQ125" s="116"/>
      <c r="BR125" s="116"/>
      <c r="BS125" s="116"/>
      <c r="BT125" s="116"/>
      <c r="BU125" s="116"/>
      <c r="BV125" s="116"/>
      <c r="BW125" s="116"/>
      <c r="BX125" s="116"/>
      <c r="BY125" s="116"/>
      <c r="BZ125" s="116"/>
      <c r="CA125" s="116"/>
      <c r="CB125" s="116"/>
      <c r="CC125" s="116"/>
      <c r="CD125" s="116"/>
      <c r="CE125" s="116"/>
      <c r="CG125" s="116"/>
      <c r="CH125" s="116"/>
      <c r="CI125" s="116"/>
      <c r="CJ125" s="116"/>
      <c r="CK125" s="116"/>
      <c r="CL125" s="116"/>
      <c r="CM125" s="116"/>
      <c r="CN125" s="116"/>
      <c r="CO125" s="116"/>
      <c r="CP125" s="116"/>
      <c r="CQ125" s="116"/>
      <c r="CR125" s="116"/>
      <c r="CS125" s="116"/>
      <c r="CT125" s="116"/>
      <c r="CU125" s="116"/>
      <c r="CV125" s="116"/>
      <c r="CW125" s="121"/>
    </row>
    <row r="126" spans="23:101" s="113" customFormat="1">
      <c r="X126" s="116"/>
      <c r="AJ126" s="79" t="s">
        <v>108</v>
      </c>
      <c r="AK126" s="79" t="s">
        <v>108</v>
      </c>
      <c r="AM126" s="120"/>
      <c r="AN126" s="116"/>
      <c r="AO126" s="116"/>
      <c r="AP126" s="116"/>
      <c r="AQ126" s="116"/>
      <c r="AR126" s="116"/>
      <c r="AS126" s="116"/>
      <c r="AT126" s="116"/>
      <c r="AU126" s="116"/>
      <c r="AV126" s="116"/>
      <c r="AW126" s="116"/>
      <c r="AX126" s="116"/>
      <c r="AY126" s="116"/>
      <c r="AZ126" s="116"/>
      <c r="BA126" s="116"/>
      <c r="BB126" s="116"/>
      <c r="BC126" s="116"/>
      <c r="BD126" s="116"/>
      <c r="BE126" s="116"/>
      <c r="BF126" s="116"/>
      <c r="BG126" s="116"/>
      <c r="BH126" s="116"/>
      <c r="BI126" s="116"/>
      <c r="BJ126" s="116"/>
      <c r="BK126" s="116"/>
      <c r="BL126" s="116"/>
      <c r="BM126" s="116"/>
      <c r="BN126" s="116"/>
      <c r="BO126" s="116"/>
      <c r="BP126" s="116"/>
      <c r="BQ126" s="116"/>
      <c r="BR126" s="116"/>
      <c r="BS126" s="116"/>
      <c r="BT126" s="116"/>
      <c r="BU126" s="116"/>
      <c r="BV126" s="116"/>
      <c r="BW126" s="116"/>
      <c r="BX126" s="116"/>
      <c r="BY126" s="116"/>
      <c r="BZ126" s="116"/>
      <c r="CA126" s="116"/>
      <c r="CB126" s="116"/>
      <c r="CC126" s="116"/>
      <c r="CD126" s="116"/>
      <c r="CE126" s="116"/>
      <c r="CG126" s="116"/>
      <c r="CH126" s="116"/>
      <c r="CI126" s="116"/>
      <c r="CJ126" s="116"/>
      <c r="CK126" s="116"/>
      <c r="CL126" s="116"/>
      <c r="CM126" s="116"/>
      <c r="CN126" s="116"/>
      <c r="CO126" s="116"/>
      <c r="CP126" s="116"/>
      <c r="CQ126" s="116"/>
      <c r="CR126" s="116"/>
      <c r="CS126" s="116"/>
      <c r="CT126" s="116"/>
      <c r="CU126" s="116"/>
      <c r="CV126" s="116"/>
      <c r="CW126" s="121"/>
    </row>
    <row r="127" spans="23:101" s="113" customFormat="1">
      <c r="X127" s="116"/>
      <c r="AJ127" s="79" t="s">
        <v>109</v>
      </c>
      <c r="AK127" s="79" t="s">
        <v>109</v>
      </c>
      <c r="AM127" s="116"/>
      <c r="AN127" s="116"/>
      <c r="AO127" s="116"/>
      <c r="AP127" s="116"/>
      <c r="AQ127" s="116"/>
      <c r="AR127" s="116"/>
      <c r="AS127" s="116"/>
      <c r="AT127" s="116"/>
      <c r="AU127" s="116"/>
      <c r="AV127" s="116"/>
      <c r="AW127" s="116"/>
      <c r="AX127" s="116"/>
      <c r="AY127" s="116"/>
      <c r="AZ127" s="116"/>
      <c r="BA127" s="116"/>
      <c r="BB127" s="116"/>
      <c r="BC127" s="116"/>
      <c r="BD127" s="116"/>
      <c r="BE127" s="116"/>
      <c r="BF127" s="116"/>
      <c r="BG127" s="116"/>
      <c r="BH127" s="116"/>
      <c r="BI127" s="116"/>
      <c r="BJ127" s="116"/>
      <c r="BK127" s="116"/>
      <c r="BL127" s="116"/>
      <c r="BM127" s="116"/>
      <c r="BN127" s="116"/>
      <c r="BO127" s="116"/>
      <c r="BP127" s="116"/>
      <c r="BQ127" s="116"/>
      <c r="BR127" s="116"/>
      <c r="BS127" s="116"/>
      <c r="BT127" s="116"/>
      <c r="BU127" s="116"/>
      <c r="BV127" s="116"/>
      <c r="BW127" s="116"/>
      <c r="BX127" s="116"/>
      <c r="BY127" s="116"/>
      <c r="BZ127" s="116"/>
      <c r="CA127" s="116"/>
      <c r="CB127" s="116"/>
      <c r="CC127" s="116"/>
      <c r="CD127" s="116"/>
      <c r="CE127" s="116"/>
      <c r="CF127" s="77"/>
      <c r="CG127" s="77"/>
      <c r="CH127" s="77"/>
      <c r="CI127" s="77"/>
      <c r="CJ127" s="77"/>
      <c r="CK127" s="77"/>
      <c r="CL127" s="77"/>
      <c r="CM127" s="77"/>
      <c r="CN127" s="77"/>
      <c r="CO127" s="77"/>
      <c r="CP127" s="77"/>
      <c r="CQ127" s="77"/>
      <c r="CR127" s="77"/>
      <c r="CS127" s="77"/>
      <c r="CT127" s="77"/>
      <c r="CU127" s="77"/>
      <c r="CV127" s="77"/>
      <c r="CW127" s="77"/>
    </row>
    <row r="128" spans="23:101" s="113" customFormat="1">
      <c r="X128" s="116"/>
      <c r="AJ128" s="79" t="s">
        <v>110</v>
      </c>
      <c r="AK128" s="79" t="s">
        <v>110</v>
      </c>
      <c r="AM128" s="116"/>
      <c r="AN128" s="116"/>
      <c r="AO128" s="116"/>
      <c r="AP128" s="116"/>
      <c r="AQ128" s="116"/>
      <c r="AR128" s="116"/>
      <c r="AS128" s="116"/>
      <c r="AT128" s="116"/>
      <c r="AU128" s="116"/>
      <c r="AV128" s="116"/>
      <c r="AW128" s="116"/>
      <c r="AX128" s="116"/>
      <c r="AY128" s="116"/>
      <c r="AZ128" s="116"/>
      <c r="BA128" s="116"/>
      <c r="BB128" s="116"/>
      <c r="BC128" s="116"/>
      <c r="BD128" s="116"/>
      <c r="BE128" s="116"/>
      <c r="BF128" s="116"/>
      <c r="BG128" s="116"/>
      <c r="BH128" s="116"/>
      <c r="BI128" s="116"/>
      <c r="BJ128" s="116"/>
      <c r="BK128" s="116"/>
      <c r="BL128" s="116"/>
      <c r="BM128" s="116"/>
      <c r="BN128" s="116"/>
      <c r="BO128" s="116"/>
      <c r="BP128" s="116"/>
      <c r="BQ128" s="116"/>
      <c r="BR128" s="116"/>
      <c r="BS128" s="116"/>
      <c r="BT128" s="116"/>
      <c r="BU128" s="116"/>
      <c r="BV128" s="116"/>
      <c r="BW128" s="116"/>
      <c r="BX128" s="116"/>
      <c r="BY128" s="116"/>
      <c r="BZ128" s="116"/>
      <c r="CA128" s="116"/>
      <c r="CB128" s="116"/>
      <c r="CC128" s="116"/>
      <c r="CD128" s="116"/>
      <c r="CE128" s="116"/>
      <c r="CF128" s="116"/>
      <c r="CG128" s="116"/>
      <c r="CH128" s="116"/>
      <c r="CI128" s="116"/>
      <c r="CJ128" s="116"/>
      <c r="CK128" s="116"/>
      <c r="CL128" s="116"/>
      <c r="CM128" s="116"/>
      <c r="CN128" s="116"/>
      <c r="CO128" s="116"/>
      <c r="CP128" s="116"/>
      <c r="CQ128" s="116"/>
      <c r="CR128" s="116"/>
      <c r="CS128" s="116"/>
      <c r="CT128" s="116"/>
      <c r="CU128" s="116"/>
      <c r="CV128" s="116"/>
      <c r="CW128" s="116"/>
    </row>
    <row r="129" spans="24:101" s="113" customFormat="1">
      <c r="X129" s="116"/>
      <c r="AJ129" s="79" t="s">
        <v>111</v>
      </c>
      <c r="AK129" s="79" t="s">
        <v>111</v>
      </c>
      <c r="AM129" s="116"/>
      <c r="AN129" s="116"/>
      <c r="AO129" s="116"/>
      <c r="AP129" s="116"/>
      <c r="AQ129" s="116"/>
      <c r="AR129" s="116"/>
      <c r="AS129" s="116"/>
      <c r="AT129" s="116"/>
      <c r="AU129" s="116"/>
      <c r="AV129" s="116"/>
      <c r="AW129" s="116"/>
      <c r="AX129" s="116"/>
      <c r="AY129" s="116"/>
      <c r="AZ129" s="116"/>
      <c r="BA129" s="116"/>
      <c r="BB129" s="116"/>
      <c r="BC129" s="116"/>
      <c r="BD129" s="116"/>
      <c r="BE129" s="116"/>
      <c r="BF129" s="116"/>
      <c r="BG129" s="116"/>
      <c r="BH129" s="116"/>
      <c r="BI129" s="116"/>
      <c r="BJ129" s="116"/>
      <c r="BK129" s="116"/>
      <c r="BL129" s="116"/>
      <c r="BM129" s="116"/>
      <c r="BN129" s="116"/>
      <c r="BO129" s="116"/>
      <c r="BP129" s="116"/>
      <c r="BQ129" s="116"/>
      <c r="BR129" s="116"/>
      <c r="BS129" s="116"/>
      <c r="BT129" s="116"/>
      <c r="BU129" s="116"/>
      <c r="BV129" s="116"/>
      <c r="BW129" s="116"/>
      <c r="BX129" s="116"/>
      <c r="BY129" s="116"/>
      <c r="BZ129" s="116"/>
      <c r="CA129" s="116"/>
      <c r="CB129" s="116"/>
      <c r="CC129" s="116"/>
      <c r="CD129" s="116"/>
      <c r="CE129" s="116"/>
      <c r="CF129" s="116"/>
      <c r="CG129" s="116"/>
      <c r="CH129" s="116"/>
      <c r="CI129" s="116"/>
      <c r="CJ129" s="116"/>
      <c r="CK129" s="116"/>
      <c r="CL129" s="116"/>
      <c r="CM129" s="116"/>
      <c r="CN129" s="116"/>
      <c r="CO129" s="116"/>
      <c r="CP129" s="116"/>
      <c r="CQ129" s="116"/>
      <c r="CR129" s="116"/>
      <c r="CS129" s="116"/>
      <c r="CT129" s="116"/>
      <c r="CU129" s="116"/>
      <c r="CV129" s="116"/>
      <c r="CW129" s="116"/>
    </row>
    <row r="130" spans="24:101" s="113" customFormat="1">
      <c r="X130" s="116"/>
      <c r="AJ130" s="79" t="s">
        <v>112</v>
      </c>
      <c r="AK130" s="79" t="s">
        <v>112</v>
      </c>
      <c r="AM130" s="116"/>
      <c r="AN130" s="116"/>
      <c r="AO130" s="116"/>
      <c r="AP130" s="116"/>
      <c r="AQ130" s="116"/>
      <c r="AR130" s="116"/>
      <c r="AS130" s="116"/>
      <c r="AT130" s="116"/>
      <c r="AU130" s="116"/>
      <c r="AV130" s="116"/>
      <c r="AW130" s="116"/>
      <c r="AX130" s="116"/>
      <c r="AY130" s="116"/>
      <c r="AZ130" s="116"/>
      <c r="BA130" s="116"/>
      <c r="BB130" s="116"/>
      <c r="BC130" s="116"/>
      <c r="BD130" s="116"/>
      <c r="BE130" s="116"/>
      <c r="BF130" s="116"/>
      <c r="BG130" s="116"/>
      <c r="BH130" s="116"/>
      <c r="BI130" s="116"/>
      <c r="BJ130" s="116"/>
      <c r="BK130" s="116"/>
      <c r="BL130" s="116"/>
      <c r="BM130" s="116"/>
      <c r="BN130" s="116"/>
      <c r="BO130" s="116"/>
      <c r="BP130" s="116"/>
      <c r="BQ130" s="116"/>
      <c r="BR130" s="116"/>
      <c r="BS130" s="116"/>
      <c r="BT130" s="116"/>
      <c r="BU130" s="116"/>
      <c r="BV130" s="116"/>
      <c r="BW130" s="116"/>
      <c r="BX130" s="116"/>
      <c r="BY130" s="116"/>
      <c r="BZ130" s="116"/>
      <c r="CA130" s="116"/>
      <c r="CB130" s="116"/>
      <c r="CC130" s="116"/>
      <c r="CD130" s="116"/>
      <c r="CE130" s="116"/>
      <c r="CF130" s="116"/>
      <c r="CG130" s="116"/>
      <c r="CH130" s="116"/>
      <c r="CI130" s="116"/>
      <c r="CJ130" s="116"/>
      <c r="CK130" s="116"/>
      <c r="CL130" s="116"/>
      <c r="CM130" s="116"/>
      <c r="CN130" s="116"/>
      <c r="CO130" s="116"/>
      <c r="CP130" s="116"/>
      <c r="CQ130" s="116"/>
      <c r="CR130" s="116"/>
      <c r="CS130" s="116"/>
      <c r="CT130" s="116"/>
      <c r="CU130" s="116"/>
      <c r="CV130" s="116"/>
      <c r="CW130" s="116"/>
    </row>
    <row r="131" spans="24:101" s="113" customFormat="1">
      <c r="X131" s="116"/>
      <c r="AJ131" s="119" t="s">
        <v>144</v>
      </c>
      <c r="AK131" s="119" t="s">
        <v>113</v>
      </c>
      <c r="AM131" s="116"/>
      <c r="AN131" s="116"/>
      <c r="AO131" s="116"/>
      <c r="AP131" s="116"/>
      <c r="AQ131" s="116"/>
      <c r="AR131" s="116"/>
      <c r="AS131" s="116"/>
      <c r="AT131" s="116"/>
      <c r="AU131" s="116"/>
      <c r="AV131" s="116"/>
      <c r="AW131" s="116"/>
      <c r="AX131" s="116"/>
      <c r="AY131" s="116"/>
      <c r="AZ131" s="116"/>
      <c r="BA131" s="116"/>
      <c r="BB131" s="116"/>
      <c r="BC131" s="116"/>
      <c r="BD131" s="116"/>
      <c r="BE131" s="116"/>
      <c r="BF131" s="116"/>
      <c r="BG131" s="116"/>
      <c r="BH131" s="116"/>
      <c r="BI131" s="116"/>
      <c r="BJ131" s="116"/>
      <c r="BK131" s="116"/>
      <c r="BL131" s="116"/>
      <c r="BM131" s="116"/>
      <c r="BN131" s="116"/>
      <c r="BO131" s="116"/>
      <c r="BP131" s="116"/>
      <c r="BQ131" s="116"/>
      <c r="BR131" s="116"/>
      <c r="BS131" s="116"/>
      <c r="BT131" s="116"/>
      <c r="BU131" s="116"/>
      <c r="BV131" s="116"/>
      <c r="BW131" s="116"/>
      <c r="BX131" s="116"/>
      <c r="BY131" s="116"/>
      <c r="BZ131" s="116"/>
      <c r="CA131" s="116"/>
      <c r="CB131" s="116"/>
      <c r="CC131" s="116"/>
      <c r="CD131" s="116"/>
      <c r="CE131" s="116"/>
      <c r="CF131" s="116"/>
      <c r="CG131" s="116"/>
      <c r="CH131" s="116"/>
      <c r="CI131" s="116"/>
      <c r="CJ131" s="116"/>
      <c r="CK131" s="116"/>
      <c r="CL131" s="116"/>
      <c r="CM131" s="116"/>
      <c r="CN131" s="116"/>
      <c r="CO131" s="116"/>
      <c r="CP131" s="116"/>
      <c r="CQ131" s="116"/>
      <c r="CR131" s="116"/>
      <c r="CS131" s="116"/>
      <c r="CT131" s="116"/>
      <c r="CU131" s="116"/>
      <c r="CV131" s="116"/>
      <c r="CW131" s="116"/>
    </row>
    <row r="132" spans="24:101" s="113" customFormat="1">
      <c r="X132" s="116"/>
      <c r="AJ132" s="119" t="s">
        <v>114</v>
      </c>
      <c r="AK132" s="119" t="s">
        <v>114</v>
      </c>
      <c r="AM132" s="116"/>
      <c r="AN132" s="116"/>
      <c r="AO132" s="116"/>
      <c r="AP132" s="116"/>
      <c r="AQ132" s="116"/>
      <c r="AR132" s="116"/>
      <c r="AS132" s="116"/>
      <c r="AT132" s="116"/>
      <c r="AU132" s="116"/>
      <c r="AV132" s="116"/>
      <c r="AW132" s="116"/>
      <c r="AX132" s="116"/>
      <c r="AY132" s="116"/>
      <c r="AZ132" s="116"/>
      <c r="BA132" s="116"/>
      <c r="BB132" s="116"/>
      <c r="BC132" s="116"/>
      <c r="BD132" s="116"/>
      <c r="BE132" s="116"/>
      <c r="BF132" s="116"/>
      <c r="BG132" s="116"/>
      <c r="BH132" s="116"/>
      <c r="BI132" s="116"/>
      <c r="BJ132" s="116"/>
      <c r="BK132" s="116"/>
      <c r="BL132" s="116"/>
      <c r="BM132" s="116"/>
      <c r="BN132" s="116"/>
      <c r="BO132" s="116"/>
      <c r="BP132" s="116"/>
      <c r="BQ132" s="116"/>
      <c r="BR132" s="116"/>
      <c r="BS132" s="116"/>
      <c r="BT132" s="116"/>
      <c r="BU132" s="116"/>
      <c r="BV132" s="116"/>
      <c r="BW132" s="116"/>
      <c r="BX132" s="116"/>
      <c r="BY132" s="116"/>
      <c r="BZ132" s="116"/>
      <c r="CA132" s="116"/>
      <c r="CB132" s="116"/>
      <c r="CC132" s="116"/>
      <c r="CD132" s="116"/>
      <c r="CE132" s="116"/>
      <c r="CF132" s="116"/>
      <c r="CG132" s="116"/>
      <c r="CH132" s="116"/>
      <c r="CI132" s="116"/>
      <c r="CJ132" s="116"/>
      <c r="CK132" s="116"/>
      <c r="CL132" s="116"/>
      <c r="CM132" s="116"/>
      <c r="CN132" s="116"/>
      <c r="CO132" s="116"/>
      <c r="CP132" s="116"/>
      <c r="CQ132" s="116"/>
      <c r="CR132" s="116"/>
      <c r="CS132" s="116"/>
      <c r="CT132" s="116"/>
      <c r="CU132" s="116"/>
      <c r="CV132" s="116"/>
      <c r="CW132" s="116"/>
    </row>
    <row r="133" spans="24:101" s="113" customFormat="1">
      <c r="X133" s="116"/>
      <c r="AJ133" s="111" t="s">
        <v>145</v>
      </c>
      <c r="AK133" s="111" t="s">
        <v>115</v>
      </c>
      <c r="AM133" s="116"/>
      <c r="AN133" s="116"/>
      <c r="AO133" s="116"/>
      <c r="AP133" s="116"/>
      <c r="AQ133" s="116"/>
      <c r="AR133" s="116"/>
      <c r="AS133" s="116"/>
      <c r="AT133" s="116"/>
      <c r="AU133" s="116"/>
      <c r="AV133" s="116"/>
      <c r="AW133" s="116"/>
      <c r="AX133" s="116"/>
      <c r="AY133" s="116"/>
      <c r="AZ133" s="116"/>
      <c r="BA133" s="116"/>
      <c r="BB133" s="116"/>
      <c r="BC133" s="116"/>
      <c r="BD133" s="116"/>
      <c r="BE133" s="116"/>
      <c r="BF133" s="116"/>
      <c r="BG133" s="116"/>
      <c r="BH133" s="116"/>
      <c r="BI133" s="116"/>
      <c r="BJ133" s="116"/>
      <c r="BK133" s="116"/>
      <c r="BL133" s="116"/>
      <c r="BM133" s="116"/>
      <c r="BN133" s="116"/>
      <c r="BO133" s="116"/>
      <c r="BP133" s="116"/>
      <c r="BQ133" s="116"/>
      <c r="BR133" s="116"/>
      <c r="BS133" s="116"/>
      <c r="BT133" s="116"/>
      <c r="BU133" s="116"/>
      <c r="BV133" s="116"/>
      <c r="BW133" s="116"/>
      <c r="BX133" s="116"/>
      <c r="BY133" s="116"/>
      <c r="BZ133" s="116"/>
      <c r="CA133" s="116"/>
      <c r="CB133" s="116"/>
      <c r="CC133" s="116"/>
      <c r="CD133" s="116"/>
      <c r="CE133" s="116"/>
      <c r="CF133" s="116"/>
      <c r="CG133" s="116"/>
      <c r="CH133" s="116"/>
      <c r="CI133" s="116"/>
      <c r="CJ133" s="116"/>
      <c r="CK133" s="116"/>
      <c r="CL133" s="116"/>
      <c r="CM133" s="116"/>
      <c r="CN133" s="116"/>
      <c r="CO133" s="116"/>
      <c r="CP133" s="116"/>
      <c r="CQ133" s="116"/>
      <c r="CR133" s="116"/>
      <c r="CS133" s="116"/>
      <c r="CT133" s="116"/>
      <c r="CU133" s="116"/>
      <c r="CV133" s="116"/>
      <c r="CW133" s="116"/>
    </row>
    <row r="134" spans="24:101" s="113" customFormat="1">
      <c r="X134" s="116"/>
      <c r="AJ134" s="111" t="s">
        <v>116</v>
      </c>
      <c r="AK134" s="111" t="s">
        <v>116</v>
      </c>
      <c r="AM134" s="116"/>
      <c r="AN134" s="116"/>
      <c r="AO134" s="116"/>
      <c r="AP134" s="116"/>
      <c r="AQ134" s="116"/>
      <c r="AR134" s="116"/>
      <c r="AS134" s="116"/>
      <c r="AT134" s="116"/>
      <c r="AU134" s="116"/>
      <c r="AV134" s="116"/>
      <c r="AW134" s="116"/>
      <c r="AX134" s="116"/>
      <c r="AY134" s="116"/>
      <c r="AZ134" s="116"/>
      <c r="BA134" s="116"/>
      <c r="BB134" s="116"/>
      <c r="BC134" s="116"/>
      <c r="BD134" s="116"/>
      <c r="BE134" s="116"/>
      <c r="BF134" s="116"/>
      <c r="BG134" s="116"/>
      <c r="BH134" s="116"/>
      <c r="BI134" s="116"/>
      <c r="BJ134" s="116"/>
      <c r="BK134" s="116"/>
      <c r="BL134" s="116"/>
      <c r="BM134" s="116"/>
      <c r="BN134" s="116"/>
      <c r="BO134" s="116"/>
      <c r="BP134" s="116"/>
      <c r="BQ134" s="116"/>
      <c r="BR134" s="116"/>
      <c r="BS134" s="116"/>
      <c r="BT134" s="116"/>
      <c r="BU134" s="116"/>
      <c r="BV134" s="116"/>
      <c r="BW134" s="116"/>
      <c r="BX134" s="116"/>
      <c r="BY134" s="116"/>
      <c r="BZ134" s="116"/>
      <c r="CA134" s="116"/>
      <c r="CB134" s="116"/>
      <c r="CC134" s="116"/>
      <c r="CD134" s="116"/>
      <c r="CE134" s="116"/>
      <c r="CF134" s="116"/>
      <c r="CG134" s="116"/>
      <c r="CH134" s="116"/>
      <c r="CI134" s="116"/>
      <c r="CJ134" s="116"/>
      <c r="CK134" s="116"/>
      <c r="CL134" s="116"/>
      <c r="CM134" s="116"/>
      <c r="CN134" s="116"/>
      <c r="CO134" s="116"/>
      <c r="CP134" s="116"/>
      <c r="CQ134" s="116"/>
      <c r="CR134" s="116"/>
      <c r="CS134" s="116"/>
      <c r="CT134" s="116"/>
      <c r="CU134" s="116"/>
      <c r="CV134" s="116"/>
      <c r="CW134" s="116"/>
    </row>
    <row r="135" spans="24:101" s="113" customFormat="1">
      <c r="X135" s="116"/>
      <c r="AJ135" s="79" t="s">
        <v>117</v>
      </c>
      <c r="AK135" s="79" t="s">
        <v>117</v>
      </c>
      <c r="AM135" s="116"/>
      <c r="AN135" s="116"/>
      <c r="AO135" s="116"/>
      <c r="AP135" s="116"/>
      <c r="AQ135" s="116"/>
      <c r="AR135" s="116"/>
      <c r="AS135" s="116"/>
      <c r="AT135" s="116"/>
      <c r="AU135" s="116"/>
      <c r="AV135" s="116"/>
      <c r="AW135" s="116"/>
      <c r="AX135" s="116"/>
      <c r="AY135" s="116"/>
      <c r="AZ135" s="116"/>
      <c r="BA135" s="116"/>
      <c r="BB135" s="116"/>
      <c r="BC135" s="116"/>
      <c r="BD135" s="116"/>
      <c r="BE135" s="116"/>
      <c r="BF135" s="116"/>
      <c r="BG135" s="116"/>
      <c r="BH135" s="116"/>
      <c r="BI135" s="116"/>
      <c r="BJ135" s="116"/>
      <c r="BK135" s="116"/>
      <c r="BL135" s="116"/>
      <c r="BM135" s="116"/>
      <c r="BN135" s="116"/>
      <c r="BO135" s="116"/>
      <c r="BP135" s="116"/>
      <c r="BQ135" s="116"/>
      <c r="BR135" s="116"/>
      <c r="BS135" s="116"/>
      <c r="BT135" s="116"/>
      <c r="BU135" s="116"/>
      <c r="BV135" s="116"/>
      <c r="BW135" s="116"/>
      <c r="BX135" s="116"/>
      <c r="BY135" s="116"/>
      <c r="BZ135" s="116"/>
      <c r="CA135" s="116"/>
      <c r="CB135" s="116"/>
      <c r="CC135" s="116"/>
      <c r="CD135" s="116"/>
      <c r="CE135" s="116"/>
      <c r="CF135" s="116"/>
      <c r="CG135" s="116"/>
      <c r="CH135" s="116"/>
      <c r="CI135" s="116"/>
      <c r="CJ135" s="116"/>
      <c r="CK135" s="116"/>
      <c r="CL135" s="116"/>
      <c r="CM135" s="116"/>
      <c r="CN135" s="116"/>
      <c r="CO135" s="116"/>
      <c r="CP135" s="116"/>
      <c r="CQ135" s="116"/>
      <c r="CR135" s="116"/>
      <c r="CS135" s="116"/>
      <c r="CT135" s="116"/>
      <c r="CU135" s="116"/>
      <c r="CV135" s="116"/>
      <c r="CW135" s="116"/>
    </row>
    <row r="136" spans="24:101" s="113" customFormat="1">
      <c r="X136" s="116"/>
      <c r="AJ136" s="79" t="s">
        <v>118</v>
      </c>
      <c r="AK136" s="79" t="s">
        <v>118</v>
      </c>
      <c r="AM136" s="116"/>
      <c r="AN136" s="116"/>
      <c r="AO136" s="116"/>
      <c r="AP136" s="116"/>
      <c r="AQ136" s="116"/>
      <c r="AR136" s="116"/>
      <c r="AS136" s="116"/>
      <c r="AT136" s="116"/>
      <c r="AU136" s="116"/>
      <c r="AV136" s="116"/>
      <c r="AW136" s="116"/>
      <c r="AX136" s="116"/>
      <c r="AY136" s="116"/>
      <c r="AZ136" s="116"/>
      <c r="BA136" s="116"/>
      <c r="BB136" s="116"/>
      <c r="BC136" s="116"/>
      <c r="BD136" s="116"/>
      <c r="BE136" s="116"/>
      <c r="BF136" s="116"/>
      <c r="BG136" s="116"/>
      <c r="BH136" s="116"/>
      <c r="BI136" s="116"/>
      <c r="BJ136" s="116"/>
      <c r="BK136" s="116"/>
      <c r="BL136" s="116"/>
      <c r="BM136" s="116"/>
      <c r="BN136" s="116"/>
      <c r="BO136" s="116"/>
      <c r="BP136" s="116"/>
      <c r="BQ136" s="116"/>
      <c r="BR136" s="116"/>
      <c r="BS136" s="116"/>
      <c r="BT136" s="116"/>
      <c r="BU136" s="116"/>
      <c r="BV136" s="116"/>
      <c r="BW136" s="116"/>
      <c r="BX136" s="116"/>
      <c r="BY136" s="116"/>
      <c r="BZ136" s="116"/>
      <c r="CA136" s="116"/>
      <c r="CB136" s="116"/>
      <c r="CC136" s="116"/>
      <c r="CD136" s="116"/>
      <c r="CE136" s="116"/>
      <c r="CF136" s="116"/>
      <c r="CG136" s="116"/>
      <c r="CH136" s="116"/>
      <c r="CI136" s="116"/>
      <c r="CJ136" s="116"/>
      <c r="CK136" s="116"/>
      <c r="CL136" s="116"/>
      <c r="CM136" s="116"/>
      <c r="CN136" s="116"/>
      <c r="CO136" s="116"/>
      <c r="CP136" s="116"/>
      <c r="CQ136" s="116"/>
      <c r="CR136" s="116"/>
      <c r="CS136" s="116"/>
      <c r="CT136" s="116"/>
      <c r="CU136" s="116"/>
      <c r="CV136" s="116"/>
      <c r="CW136" s="116"/>
    </row>
    <row r="137" spans="24:101" s="113" customFormat="1">
      <c r="X137" s="116"/>
      <c r="AJ137" s="111" t="s">
        <v>119</v>
      </c>
      <c r="AK137" s="111" t="s">
        <v>119</v>
      </c>
      <c r="AM137" s="116"/>
      <c r="AN137" s="116"/>
      <c r="AO137" s="116"/>
      <c r="AP137" s="116"/>
      <c r="AQ137" s="116"/>
      <c r="AR137" s="116"/>
      <c r="AS137" s="116"/>
      <c r="AT137" s="116"/>
      <c r="AU137" s="116"/>
      <c r="AV137" s="116"/>
      <c r="AW137" s="116"/>
      <c r="AX137" s="116"/>
      <c r="AY137" s="116"/>
      <c r="AZ137" s="116"/>
      <c r="BA137" s="116"/>
      <c r="BB137" s="116"/>
      <c r="BC137" s="116"/>
      <c r="BD137" s="116"/>
      <c r="BE137" s="116"/>
      <c r="BF137" s="116"/>
      <c r="BG137" s="116"/>
      <c r="BH137" s="116"/>
      <c r="BI137" s="116"/>
      <c r="BJ137" s="116"/>
      <c r="BK137" s="116"/>
      <c r="BL137" s="116"/>
      <c r="BM137" s="116"/>
      <c r="BN137" s="116"/>
      <c r="BO137" s="116"/>
      <c r="BP137" s="116"/>
      <c r="BQ137" s="116"/>
      <c r="BR137" s="116"/>
      <c r="BS137" s="116"/>
      <c r="BT137" s="116"/>
      <c r="BU137" s="116"/>
      <c r="BV137" s="116"/>
      <c r="BW137" s="116"/>
      <c r="BX137" s="116"/>
      <c r="BY137" s="116"/>
      <c r="BZ137" s="116"/>
      <c r="CA137" s="116"/>
      <c r="CB137" s="116"/>
      <c r="CC137" s="116"/>
      <c r="CD137" s="116"/>
      <c r="CE137" s="116"/>
      <c r="CF137" s="116"/>
      <c r="CG137" s="116"/>
      <c r="CH137" s="116"/>
      <c r="CI137" s="116"/>
      <c r="CJ137" s="116"/>
      <c r="CK137" s="116"/>
      <c r="CL137" s="116"/>
      <c r="CM137" s="116"/>
      <c r="CN137" s="116"/>
      <c r="CO137" s="116"/>
      <c r="CP137" s="116"/>
      <c r="CQ137" s="116"/>
      <c r="CR137" s="116"/>
      <c r="CS137" s="116"/>
      <c r="CT137" s="116"/>
      <c r="CU137" s="116"/>
      <c r="CV137" s="116"/>
      <c r="CW137" s="116"/>
    </row>
    <row r="138" spans="24:101" s="113" customFormat="1">
      <c r="X138" s="116"/>
      <c r="AJ138" s="111" t="s">
        <v>120</v>
      </c>
      <c r="AK138" s="111" t="s">
        <v>120</v>
      </c>
      <c r="AM138" s="116"/>
      <c r="AN138" s="116"/>
      <c r="AO138" s="116"/>
      <c r="AP138" s="116"/>
      <c r="AQ138" s="116"/>
      <c r="AR138" s="116"/>
      <c r="AS138" s="116"/>
      <c r="AT138" s="116"/>
      <c r="AU138" s="116"/>
      <c r="AV138" s="116"/>
      <c r="AW138" s="116"/>
      <c r="AX138" s="116"/>
      <c r="AY138" s="116"/>
      <c r="AZ138" s="116"/>
      <c r="BA138" s="116"/>
      <c r="BB138" s="116"/>
      <c r="BC138" s="116"/>
      <c r="BD138" s="116"/>
      <c r="BE138" s="116"/>
      <c r="BF138" s="116"/>
      <c r="BG138" s="116"/>
      <c r="BH138" s="116"/>
      <c r="BI138" s="116"/>
      <c r="BJ138" s="116"/>
      <c r="BK138" s="116"/>
      <c r="BL138" s="116"/>
      <c r="BM138" s="116"/>
      <c r="BN138" s="116"/>
      <c r="BO138" s="116"/>
      <c r="BP138" s="116"/>
      <c r="BQ138" s="116"/>
      <c r="BR138" s="116"/>
      <c r="BS138" s="116"/>
      <c r="BT138" s="116"/>
      <c r="BU138" s="116"/>
      <c r="BV138" s="116"/>
      <c r="BW138" s="116"/>
      <c r="BX138" s="116"/>
      <c r="BY138" s="116"/>
      <c r="BZ138" s="116"/>
      <c r="CA138" s="116"/>
      <c r="CB138" s="116"/>
      <c r="CC138" s="116"/>
      <c r="CD138" s="116"/>
      <c r="CE138" s="116"/>
      <c r="CF138" s="116"/>
      <c r="CG138" s="116"/>
      <c r="CH138" s="116"/>
      <c r="CI138" s="116"/>
      <c r="CJ138" s="116"/>
      <c r="CK138" s="116"/>
      <c r="CL138" s="116"/>
      <c r="CM138" s="116"/>
      <c r="CN138" s="116"/>
      <c r="CO138" s="116"/>
      <c r="CP138" s="116"/>
      <c r="CQ138" s="116"/>
      <c r="CR138" s="116"/>
      <c r="CS138" s="116"/>
      <c r="CT138" s="116"/>
      <c r="CU138" s="116"/>
      <c r="CV138" s="116"/>
      <c r="CW138" s="116"/>
    </row>
    <row r="139" spans="24:101" s="113" customFormat="1">
      <c r="X139" s="116"/>
      <c r="AJ139" s="111" t="s">
        <v>121</v>
      </c>
      <c r="AK139" s="111" t="s">
        <v>121</v>
      </c>
      <c r="AM139" s="116"/>
      <c r="AN139" s="116"/>
      <c r="AO139" s="116"/>
      <c r="AP139" s="116"/>
      <c r="AQ139" s="116"/>
      <c r="AR139" s="116"/>
      <c r="AS139" s="116"/>
      <c r="AT139" s="116"/>
      <c r="AU139" s="116"/>
      <c r="AV139" s="116"/>
      <c r="AW139" s="116"/>
      <c r="AX139" s="116"/>
      <c r="AY139" s="116"/>
      <c r="AZ139" s="116"/>
      <c r="BA139" s="116"/>
      <c r="BB139" s="116"/>
      <c r="BC139" s="116"/>
      <c r="BD139" s="116"/>
      <c r="BE139" s="116"/>
      <c r="BF139" s="116"/>
      <c r="BG139" s="116"/>
      <c r="BH139" s="116"/>
      <c r="BI139" s="116"/>
      <c r="BJ139" s="116"/>
      <c r="BK139" s="116"/>
      <c r="BL139" s="116"/>
      <c r="BM139" s="116"/>
      <c r="BN139" s="116"/>
      <c r="BO139" s="116"/>
      <c r="BP139" s="116"/>
      <c r="BQ139" s="116"/>
      <c r="BR139" s="116"/>
      <c r="BS139" s="116"/>
      <c r="BT139" s="116"/>
      <c r="BU139" s="116"/>
      <c r="BV139" s="116"/>
      <c r="BW139" s="116"/>
      <c r="BX139" s="116"/>
      <c r="BY139" s="116"/>
      <c r="BZ139" s="116"/>
      <c r="CA139" s="116"/>
      <c r="CB139" s="116"/>
      <c r="CC139" s="116"/>
      <c r="CD139" s="116"/>
      <c r="CE139" s="116"/>
      <c r="CF139" s="116"/>
      <c r="CG139" s="116"/>
      <c r="CH139" s="116"/>
      <c r="CI139" s="116"/>
      <c r="CJ139" s="116"/>
      <c r="CK139" s="116"/>
      <c r="CL139" s="116"/>
      <c r="CM139" s="116"/>
      <c r="CN139" s="116"/>
      <c r="CO139" s="116"/>
      <c r="CP139" s="116"/>
      <c r="CQ139" s="116"/>
      <c r="CR139" s="116"/>
      <c r="CS139" s="116"/>
      <c r="CT139" s="116"/>
      <c r="CU139" s="116"/>
      <c r="CV139" s="116"/>
      <c r="CW139" s="116"/>
    </row>
    <row r="140" spans="24:101" s="113" customFormat="1">
      <c r="X140" s="116"/>
      <c r="AJ140" s="111" t="s">
        <v>122</v>
      </c>
      <c r="AK140" s="111" t="s">
        <v>122</v>
      </c>
      <c r="AM140" s="116"/>
      <c r="AN140" s="116"/>
      <c r="AO140" s="116"/>
      <c r="AP140" s="116"/>
      <c r="AQ140" s="116"/>
      <c r="AR140" s="116"/>
      <c r="AS140" s="116"/>
      <c r="AT140" s="116"/>
      <c r="AU140" s="116"/>
      <c r="AV140" s="116"/>
      <c r="AW140" s="116"/>
      <c r="AX140" s="116"/>
      <c r="AY140" s="116"/>
      <c r="AZ140" s="116"/>
      <c r="BA140" s="116"/>
      <c r="BB140" s="116"/>
      <c r="BC140" s="116"/>
      <c r="BD140" s="116"/>
      <c r="BE140" s="116"/>
      <c r="BF140" s="116"/>
      <c r="BG140" s="116"/>
      <c r="BH140" s="116"/>
      <c r="BI140" s="116"/>
      <c r="BJ140" s="116"/>
      <c r="BK140" s="116"/>
      <c r="BL140" s="116"/>
      <c r="BM140" s="116"/>
      <c r="BN140" s="116"/>
      <c r="BO140" s="116"/>
      <c r="BP140" s="116"/>
      <c r="BQ140" s="116"/>
      <c r="BR140" s="116"/>
      <c r="BS140" s="116"/>
      <c r="BT140" s="116"/>
      <c r="BU140" s="116"/>
      <c r="BV140" s="116"/>
      <c r="BW140" s="116"/>
      <c r="BX140" s="116"/>
      <c r="BY140" s="116"/>
      <c r="BZ140" s="116"/>
      <c r="CA140" s="116"/>
      <c r="CB140" s="116"/>
      <c r="CC140" s="116"/>
      <c r="CD140" s="116"/>
      <c r="CE140" s="116"/>
      <c r="CF140" s="116"/>
      <c r="CG140" s="116"/>
      <c r="CH140" s="116"/>
      <c r="CI140" s="116"/>
      <c r="CJ140" s="116"/>
      <c r="CK140" s="116"/>
      <c r="CL140" s="116"/>
      <c r="CM140" s="116"/>
      <c r="CN140" s="116"/>
      <c r="CO140" s="116"/>
      <c r="CP140" s="116"/>
      <c r="CQ140" s="116"/>
      <c r="CR140" s="116"/>
      <c r="CS140" s="116"/>
      <c r="CT140" s="116"/>
      <c r="CU140" s="116"/>
      <c r="CV140" s="116"/>
      <c r="CW140" s="116"/>
    </row>
    <row r="141" spans="24:101" s="113" customFormat="1">
      <c r="X141" s="116"/>
      <c r="AJ141" s="111" t="s">
        <v>123</v>
      </c>
      <c r="AK141" s="111" t="s">
        <v>123</v>
      </c>
      <c r="AM141" s="116"/>
      <c r="AN141" s="116"/>
      <c r="AO141" s="116"/>
      <c r="AP141" s="116"/>
      <c r="AQ141" s="116"/>
      <c r="AR141" s="116"/>
      <c r="AS141" s="116"/>
      <c r="AT141" s="116"/>
      <c r="AU141" s="116"/>
      <c r="AV141" s="116"/>
      <c r="AW141" s="116"/>
      <c r="AX141" s="116"/>
      <c r="AY141" s="116"/>
      <c r="AZ141" s="116"/>
      <c r="BA141" s="116"/>
      <c r="BB141" s="116"/>
      <c r="BC141" s="116"/>
      <c r="BD141" s="116"/>
      <c r="BE141" s="116"/>
      <c r="BF141" s="116"/>
      <c r="BG141" s="116"/>
      <c r="BH141" s="116"/>
      <c r="BI141" s="116"/>
      <c r="BJ141" s="116"/>
      <c r="BK141" s="116"/>
      <c r="BL141" s="116"/>
      <c r="BM141" s="116"/>
      <c r="BN141" s="116"/>
      <c r="BO141" s="116"/>
      <c r="BP141" s="116"/>
      <c r="BQ141" s="116"/>
      <c r="BR141" s="116"/>
      <c r="BS141" s="116"/>
      <c r="BT141" s="116"/>
      <c r="BU141" s="116"/>
      <c r="BV141" s="116"/>
      <c r="BW141" s="116"/>
      <c r="BX141" s="116"/>
      <c r="BY141" s="116"/>
      <c r="BZ141" s="116"/>
      <c r="CA141" s="116"/>
      <c r="CB141" s="116"/>
      <c r="CC141" s="116"/>
      <c r="CD141" s="116"/>
      <c r="CE141" s="116"/>
      <c r="CF141" s="116"/>
      <c r="CG141" s="116"/>
      <c r="CH141" s="116"/>
      <c r="CI141" s="116"/>
      <c r="CJ141" s="116"/>
      <c r="CK141" s="116"/>
      <c r="CL141" s="116"/>
      <c r="CM141" s="116"/>
      <c r="CN141" s="116"/>
      <c r="CO141" s="116"/>
      <c r="CP141" s="116"/>
      <c r="CQ141" s="116"/>
      <c r="CR141" s="116"/>
      <c r="CS141" s="116"/>
      <c r="CT141" s="116"/>
      <c r="CU141" s="116"/>
      <c r="CV141" s="116"/>
      <c r="CW141" s="116"/>
    </row>
    <row r="142" spans="24:101" s="113" customFormat="1">
      <c r="X142" s="116"/>
      <c r="AJ142" s="111" t="s">
        <v>146</v>
      </c>
      <c r="AK142" s="111" t="s">
        <v>80</v>
      </c>
      <c r="AM142" s="116"/>
      <c r="AN142" s="116"/>
      <c r="AO142" s="116"/>
      <c r="AP142" s="116"/>
      <c r="AQ142" s="116"/>
      <c r="AR142" s="116"/>
      <c r="AS142" s="116"/>
      <c r="AT142" s="116"/>
      <c r="AU142" s="116"/>
      <c r="AV142" s="116"/>
      <c r="AW142" s="116"/>
      <c r="AX142" s="116"/>
      <c r="AY142" s="116"/>
      <c r="AZ142" s="116"/>
      <c r="BA142" s="116"/>
      <c r="BB142" s="116"/>
      <c r="BC142" s="116"/>
      <c r="BD142" s="116"/>
      <c r="BE142" s="116"/>
      <c r="BF142" s="116"/>
      <c r="BG142" s="116"/>
      <c r="BH142" s="116"/>
      <c r="BI142" s="116"/>
      <c r="BJ142" s="116"/>
      <c r="BK142" s="116"/>
      <c r="BL142" s="116"/>
      <c r="BM142" s="116"/>
      <c r="BN142" s="116"/>
      <c r="BO142" s="116"/>
      <c r="BP142" s="116"/>
      <c r="BQ142" s="116"/>
      <c r="BR142" s="116"/>
      <c r="BS142" s="116"/>
      <c r="BT142" s="116"/>
      <c r="BU142" s="116"/>
      <c r="BV142" s="116"/>
      <c r="BW142" s="116"/>
      <c r="BX142" s="116"/>
      <c r="BY142" s="116"/>
      <c r="BZ142" s="116"/>
      <c r="CA142" s="116"/>
      <c r="CB142" s="116"/>
      <c r="CC142" s="116"/>
      <c r="CD142" s="116"/>
      <c r="CE142" s="116"/>
      <c r="CF142" s="116"/>
      <c r="CG142" s="116"/>
      <c r="CH142" s="116"/>
      <c r="CI142" s="116"/>
      <c r="CJ142" s="116"/>
      <c r="CK142" s="116"/>
      <c r="CL142" s="116"/>
      <c r="CM142" s="116"/>
      <c r="CN142" s="116"/>
      <c r="CO142" s="116"/>
      <c r="CP142" s="116"/>
      <c r="CQ142" s="116"/>
      <c r="CR142" s="116"/>
      <c r="CS142" s="116"/>
      <c r="CT142" s="116"/>
      <c r="CU142" s="116"/>
      <c r="CV142" s="116"/>
      <c r="CW142" s="116"/>
    </row>
    <row r="143" spans="24:101" s="113" customFormat="1">
      <c r="X143" s="116"/>
      <c r="AJ143" s="111" t="s">
        <v>124</v>
      </c>
      <c r="AK143" s="111" t="s">
        <v>124</v>
      </c>
      <c r="AM143" s="116"/>
      <c r="AN143" s="116"/>
      <c r="AO143" s="116"/>
      <c r="AP143" s="116"/>
      <c r="AQ143" s="116"/>
      <c r="AR143" s="116"/>
      <c r="AS143" s="116"/>
      <c r="AT143" s="116"/>
      <c r="AU143" s="116"/>
      <c r="AV143" s="116"/>
      <c r="AW143" s="116"/>
      <c r="AX143" s="116"/>
      <c r="AY143" s="116"/>
      <c r="AZ143" s="116"/>
      <c r="BA143" s="116"/>
      <c r="BB143" s="116"/>
      <c r="BC143" s="116"/>
      <c r="BD143" s="116"/>
      <c r="BE143" s="116"/>
      <c r="BF143" s="116"/>
      <c r="BG143" s="116"/>
      <c r="BH143" s="116"/>
      <c r="BI143" s="116"/>
      <c r="BJ143" s="116"/>
      <c r="BK143" s="116"/>
      <c r="BL143" s="116"/>
      <c r="BM143" s="116"/>
      <c r="BN143" s="116"/>
      <c r="BO143" s="116"/>
      <c r="BP143" s="116"/>
      <c r="BQ143" s="116"/>
      <c r="BR143" s="116"/>
      <c r="BS143" s="116"/>
      <c r="BT143" s="116"/>
      <c r="BU143" s="116"/>
      <c r="BV143" s="116"/>
      <c r="BW143" s="116"/>
      <c r="BX143" s="116"/>
      <c r="BY143" s="116"/>
      <c r="BZ143" s="116"/>
      <c r="CA143" s="116"/>
      <c r="CB143" s="116"/>
      <c r="CC143" s="116"/>
      <c r="CD143" s="116"/>
      <c r="CE143" s="116"/>
      <c r="CF143" s="116"/>
      <c r="CG143" s="116"/>
      <c r="CH143" s="116"/>
      <c r="CI143" s="116"/>
      <c r="CJ143" s="116"/>
      <c r="CK143" s="116"/>
      <c r="CL143" s="116"/>
      <c r="CM143" s="116"/>
      <c r="CN143" s="116"/>
      <c r="CO143" s="116"/>
      <c r="CP143" s="116"/>
      <c r="CQ143" s="116"/>
      <c r="CR143" s="116"/>
      <c r="CS143" s="116"/>
      <c r="CT143" s="116"/>
      <c r="CU143" s="116"/>
      <c r="CV143" s="116"/>
      <c r="CW143" s="116"/>
    </row>
    <row r="144" spans="24:101" s="113" customFormat="1">
      <c r="X144" s="116"/>
      <c r="AJ144" s="111" t="s">
        <v>125</v>
      </c>
      <c r="AK144" s="111" t="s">
        <v>125</v>
      </c>
      <c r="AM144" s="116"/>
      <c r="AN144" s="116"/>
      <c r="AO144" s="116"/>
      <c r="AP144" s="116"/>
      <c r="AQ144" s="116"/>
      <c r="AR144" s="116"/>
      <c r="AS144" s="116"/>
      <c r="AT144" s="116"/>
      <c r="AU144" s="116"/>
      <c r="AV144" s="116"/>
      <c r="AW144" s="116"/>
      <c r="AX144" s="116"/>
      <c r="AY144" s="116"/>
      <c r="AZ144" s="116"/>
      <c r="BA144" s="116"/>
      <c r="BB144" s="116"/>
      <c r="BC144" s="116"/>
      <c r="BD144" s="116"/>
      <c r="BE144" s="116"/>
      <c r="BF144" s="116"/>
      <c r="BG144" s="116"/>
      <c r="BH144" s="116"/>
      <c r="BI144" s="116"/>
      <c r="BJ144" s="116"/>
      <c r="BK144" s="116"/>
      <c r="BL144" s="116"/>
      <c r="BM144" s="116"/>
      <c r="BN144" s="116"/>
      <c r="BO144" s="116"/>
      <c r="BP144" s="116"/>
      <c r="BQ144" s="116"/>
      <c r="BR144" s="116"/>
      <c r="BS144" s="116"/>
      <c r="BT144" s="116"/>
      <c r="BU144" s="116"/>
      <c r="BV144" s="116"/>
      <c r="BW144" s="116"/>
      <c r="BX144" s="116"/>
      <c r="BY144" s="116"/>
      <c r="BZ144" s="116"/>
      <c r="CA144" s="116"/>
      <c r="CB144" s="116"/>
      <c r="CC144" s="116"/>
      <c r="CD144" s="116"/>
      <c r="CE144" s="116"/>
      <c r="CF144" s="116"/>
      <c r="CG144" s="116"/>
      <c r="CH144" s="116"/>
      <c r="CI144" s="116"/>
      <c r="CJ144" s="116"/>
      <c r="CK144" s="116"/>
      <c r="CL144" s="116"/>
      <c r="CM144" s="116"/>
      <c r="CN144" s="116"/>
      <c r="CO144" s="116"/>
      <c r="CP144" s="116"/>
      <c r="CQ144" s="116"/>
      <c r="CR144" s="116"/>
      <c r="CS144" s="116"/>
      <c r="CT144" s="116"/>
      <c r="CU144" s="116"/>
      <c r="CV144" s="116"/>
      <c r="CW144" s="116"/>
    </row>
    <row r="145" spans="24:101" s="113" customFormat="1">
      <c r="X145" s="116"/>
      <c r="AJ145" s="79" t="s">
        <v>126</v>
      </c>
      <c r="AK145" s="79" t="s">
        <v>126</v>
      </c>
      <c r="AM145" s="116"/>
      <c r="AN145" s="116"/>
      <c r="AO145" s="116"/>
      <c r="AP145" s="116"/>
      <c r="AQ145" s="116"/>
      <c r="AR145" s="116"/>
      <c r="AS145" s="116"/>
      <c r="AT145" s="116"/>
      <c r="AU145" s="116"/>
      <c r="AV145" s="116"/>
      <c r="AW145" s="116"/>
      <c r="AX145" s="116"/>
      <c r="AY145" s="116"/>
      <c r="AZ145" s="116"/>
      <c r="BA145" s="116"/>
      <c r="BB145" s="116"/>
      <c r="BC145" s="116"/>
      <c r="BD145" s="116"/>
      <c r="BE145" s="116"/>
      <c r="BF145" s="116"/>
      <c r="BG145" s="116"/>
      <c r="BH145" s="116"/>
      <c r="BI145" s="116"/>
      <c r="BJ145" s="116"/>
      <c r="BK145" s="116"/>
      <c r="BL145" s="116"/>
      <c r="BM145" s="116"/>
      <c r="BN145" s="116"/>
      <c r="BO145" s="116"/>
      <c r="BP145" s="116"/>
      <c r="BQ145" s="116"/>
      <c r="BR145" s="116"/>
      <c r="BS145" s="116"/>
      <c r="BT145" s="116"/>
      <c r="BU145" s="116"/>
      <c r="BV145" s="116"/>
      <c r="BW145" s="116"/>
      <c r="BX145" s="116"/>
      <c r="BY145" s="116"/>
      <c r="BZ145" s="116"/>
      <c r="CA145" s="116"/>
      <c r="CB145" s="116"/>
      <c r="CC145" s="116"/>
      <c r="CD145" s="116"/>
      <c r="CE145" s="116"/>
      <c r="CF145" s="116"/>
      <c r="CG145" s="116"/>
      <c r="CH145" s="116"/>
      <c r="CI145" s="116"/>
      <c r="CJ145" s="116"/>
      <c r="CK145" s="116"/>
      <c r="CL145" s="116"/>
      <c r="CM145" s="116"/>
      <c r="CN145" s="116"/>
      <c r="CO145" s="116"/>
      <c r="CP145" s="116"/>
      <c r="CQ145" s="116"/>
      <c r="CR145" s="116"/>
      <c r="CS145" s="116"/>
      <c r="CT145" s="116"/>
      <c r="CU145" s="116"/>
      <c r="CV145" s="116"/>
      <c r="CW145" s="116"/>
    </row>
    <row r="146" spans="24:101" s="113" customFormat="1">
      <c r="X146" s="116"/>
      <c r="AJ146" s="79" t="s">
        <v>147</v>
      </c>
      <c r="AK146" s="79" t="s">
        <v>127</v>
      </c>
      <c r="AM146" s="116"/>
      <c r="AN146" s="116"/>
      <c r="AO146" s="116"/>
      <c r="AP146" s="116"/>
      <c r="AQ146" s="116"/>
      <c r="AR146" s="116"/>
      <c r="AS146" s="116"/>
      <c r="AT146" s="116"/>
      <c r="AU146" s="116"/>
      <c r="AV146" s="116"/>
      <c r="AW146" s="116"/>
      <c r="AX146" s="116"/>
      <c r="AY146" s="116"/>
      <c r="AZ146" s="116"/>
      <c r="BA146" s="116"/>
      <c r="BB146" s="116"/>
      <c r="BC146" s="116"/>
      <c r="BD146" s="116"/>
      <c r="BE146" s="116"/>
      <c r="BF146" s="116"/>
      <c r="BG146" s="116"/>
      <c r="BH146" s="116"/>
      <c r="BI146" s="116"/>
      <c r="BJ146" s="116"/>
      <c r="BK146" s="116"/>
      <c r="BL146" s="116"/>
      <c r="BM146" s="116"/>
      <c r="BN146" s="116"/>
      <c r="BO146" s="116"/>
      <c r="BP146" s="116"/>
      <c r="BQ146" s="116"/>
      <c r="BR146" s="116"/>
      <c r="BS146" s="116"/>
      <c r="BT146" s="116"/>
      <c r="BU146" s="116"/>
      <c r="BV146" s="116"/>
      <c r="BW146" s="116"/>
      <c r="BX146" s="116"/>
      <c r="BY146" s="116"/>
      <c r="BZ146" s="116"/>
      <c r="CA146" s="116"/>
      <c r="CB146" s="116"/>
      <c r="CC146" s="116"/>
      <c r="CD146" s="116"/>
      <c r="CE146" s="116"/>
      <c r="CF146" s="116"/>
      <c r="CG146" s="116"/>
      <c r="CH146" s="116"/>
      <c r="CI146" s="116"/>
      <c r="CJ146" s="116"/>
      <c r="CK146" s="116"/>
      <c r="CL146" s="116"/>
      <c r="CM146" s="116"/>
      <c r="CN146" s="116"/>
      <c r="CO146" s="116"/>
      <c r="CP146" s="116"/>
      <c r="CQ146" s="116"/>
      <c r="CR146" s="116"/>
      <c r="CS146" s="116"/>
      <c r="CT146" s="116"/>
      <c r="CU146" s="116"/>
      <c r="CV146" s="116"/>
      <c r="CW146" s="116"/>
    </row>
    <row r="147" spans="24:101" s="113" customFormat="1">
      <c r="X147" s="116"/>
      <c r="AJ147" s="119" t="s">
        <v>128</v>
      </c>
      <c r="AK147" s="119" t="s">
        <v>128</v>
      </c>
      <c r="AM147" s="116"/>
      <c r="AN147" s="116"/>
      <c r="AO147" s="116"/>
      <c r="AP147" s="116"/>
      <c r="AQ147" s="116"/>
      <c r="AR147" s="116"/>
      <c r="AS147" s="116"/>
      <c r="AT147" s="116"/>
      <c r="AU147" s="116"/>
      <c r="AV147" s="116"/>
      <c r="AW147" s="116"/>
      <c r="AX147" s="116"/>
      <c r="AY147" s="116"/>
      <c r="AZ147" s="116"/>
      <c r="BA147" s="116"/>
      <c r="BB147" s="116"/>
      <c r="BC147" s="116"/>
      <c r="BD147" s="116"/>
      <c r="BE147" s="116"/>
      <c r="BF147" s="116"/>
      <c r="BG147" s="116"/>
      <c r="BH147" s="116"/>
      <c r="BI147" s="116"/>
      <c r="BJ147" s="116"/>
      <c r="BK147" s="116"/>
      <c r="BL147" s="116"/>
      <c r="BM147" s="116"/>
      <c r="BN147" s="116"/>
      <c r="BO147" s="116"/>
      <c r="BP147" s="116"/>
      <c r="BQ147" s="116"/>
      <c r="BR147" s="116"/>
      <c r="BS147" s="116"/>
      <c r="BT147" s="116"/>
      <c r="BU147" s="116"/>
      <c r="BV147" s="116"/>
      <c r="BW147" s="116"/>
      <c r="BX147" s="116"/>
      <c r="BY147" s="116"/>
      <c r="BZ147" s="116"/>
      <c r="CA147" s="116"/>
      <c r="CB147" s="116"/>
      <c r="CC147" s="116"/>
      <c r="CD147" s="116"/>
      <c r="CE147" s="116"/>
      <c r="CF147" s="116"/>
      <c r="CG147" s="116"/>
      <c r="CH147" s="116"/>
      <c r="CI147" s="116"/>
      <c r="CJ147" s="116"/>
      <c r="CK147" s="116"/>
      <c r="CL147" s="116"/>
      <c r="CM147" s="116"/>
      <c r="CN147" s="116"/>
      <c r="CO147" s="116"/>
      <c r="CP147" s="116"/>
      <c r="CQ147" s="116"/>
      <c r="CR147" s="116"/>
      <c r="CS147" s="116"/>
      <c r="CT147" s="116"/>
      <c r="CU147" s="116"/>
      <c r="CV147" s="116"/>
      <c r="CW147" s="116"/>
    </row>
    <row r="148" spans="24:101" s="113" customFormat="1">
      <c r="X148" s="116"/>
      <c r="AJ148" s="123" t="s">
        <v>152</v>
      </c>
      <c r="AK148" s="123" t="s">
        <v>156</v>
      </c>
      <c r="AM148" s="116"/>
      <c r="AN148" s="116"/>
      <c r="AO148" s="116"/>
      <c r="AP148" s="116"/>
      <c r="AQ148" s="116"/>
      <c r="AR148" s="116"/>
      <c r="AS148" s="116"/>
      <c r="AT148" s="116"/>
      <c r="AU148" s="116"/>
      <c r="AV148" s="116"/>
      <c r="AW148" s="116"/>
      <c r="AX148" s="116"/>
      <c r="AY148" s="116"/>
      <c r="AZ148" s="116"/>
      <c r="BA148" s="116"/>
      <c r="BB148" s="116"/>
      <c r="BC148" s="116"/>
      <c r="BD148" s="116"/>
      <c r="BE148" s="116"/>
      <c r="BF148" s="116"/>
      <c r="BG148" s="116"/>
      <c r="BH148" s="116"/>
      <c r="BI148" s="116"/>
      <c r="BJ148" s="116"/>
      <c r="BK148" s="116"/>
      <c r="BL148" s="116"/>
      <c r="BM148" s="116"/>
      <c r="BN148" s="116"/>
      <c r="BO148" s="116"/>
      <c r="BP148" s="116"/>
      <c r="BQ148" s="116"/>
      <c r="BR148" s="116"/>
      <c r="BS148" s="116"/>
      <c r="BT148" s="116"/>
      <c r="BU148" s="116"/>
      <c r="BV148" s="116"/>
      <c r="BW148" s="116"/>
      <c r="BX148" s="116"/>
      <c r="BY148" s="116"/>
      <c r="BZ148" s="116"/>
      <c r="CA148" s="116"/>
      <c r="CB148" s="116"/>
      <c r="CC148" s="116"/>
      <c r="CD148" s="116"/>
      <c r="CE148" s="116"/>
      <c r="CF148" s="116"/>
      <c r="CG148" s="116"/>
      <c r="CH148" s="116"/>
      <c r="CI148" s="116"/>
      <c r="CJ148" s="116"/>
      <c r="CK148" s="116"/>
      <c r="CL148" s="116"/>
      <c r="CM148" s="116"/>
      <c r="CN148" s="116"/>
      <c r="CO148" s="116"/>
      <c r="CP148" s="116"/>
      <c r="CQ148" s="116"/>
      <c r="CR148" s="116"/>
      <c r="CS148" s="116"/>
      <c r="CT148" s="116"/>
      <c r="CU148" s="116"/>
      <c r="CV148" s="116"/>
      <c r="CW148" s="116"/>
    </row>
    <row r="149" spans="24:101" s="113" customFormat="1">
      <c r="X149" s="116"/>
      <c r="AM149" s="116"/>
      <c r="AN149" s="116"/>
      <c r="AO149" s="116"/>
      <c r="AP149" s="116"/>
      <c r="AQ149" s="116"/>
      <c r="AR149" s="116"/>
      <c r="AS149" s="116"/>
      <c r="AT149" s="116"/>
      <c r="AU149" s="116"/>
      <c r="AV149" s="116"/>
      <c r="AW149" s="116"/>
      <c r="AX149" s="116"/>
      <c r="AY149" s="116"/>
      <c r="AZ149" s="116"/>
      <c r="BA149" s="116"/>
      <c r="BB149" s="116"/>
      <c r="BC149" s="116"/>
      <c r="BD149" s="116"/>
      <c r="BE149" s="116"/>
      <c r="BF149" s="116"/>
      <c r="BG149" s="116"/>
      <c r="BH149" s="116"/>
      <c r="BI149" s="116"/>
      <c r="BJ149" s="116"/>
      <c r="BK149" s="116"/>
      <c r="BL149" s="116"/>
      <c r="BM149" s="116"/>
      <c r="BN149" s="116"/>
      <c r="BO149" s="116"/>
      <c r="BP149" s="116"/>
      <c r="BQ149" s="116"/>
      <c r="BR149" s="116"/>
      <c r="BS149" s="116"/>
      <c r="BT149" s="116"/>
      <c r="BU149" s="116"/>
      <c r="BV149" s="116"/>
      <c r="BW149" s="116"/>
      <c r="BX149" s="116"/>
      <c r="BY149" s="116"/>
      <c r="BZ149" s="116"/>
      <c r="CA149" s="116"/>
      <c r="CB149" s="116"/>
      <c r="CC149" s="116"/>
      <c r="CD149" s="116"/>
      <c r="CE149" s="116"/>
      <c r="CF149" s="116"/>
      <c r="CG149" s="116"/>
      <c r="CH149" s="116"/>
      <c r="CI149" s="116"/>
      <c r="CJ149" s="116"/>
      <c r="CK149" s="116"/>
      <c r="CL149" s="116"/>
      <c r="CM149" s="116"/>
      <c r="CN149" s="116"/>
      <c r="CO149" s="116"/>
      <c r="CP149" s="116"/>
      <c r="CQ149" s="116"/>
      <c r="CR149" s="116"/>
      <c r="CS149" s="116"/>
      <c r="CT149" s="116"/>
      <c r="CU149" s="116"/>
      <c r="CV149" s="116"/>
      <c r="CW149" s="116"/>
    </row>
    <row r="150" spans="24:101" s="113" customFormat="1">
      <c r="X150" s="116"/>
      <c r="AM150" s="116"/>
      <c r="AN150" s="116"/>
      <c r="AO150" s="116"/>
      <c r="AP150" s="116"/>
      <c r="AQ150" s="116"/>
      <c r="AR150" s="116"/>
      <c r="AS150" s="116"/>
      <c r="AT150" s="116"/>
      <c r="AU150" s="116"/>
      <c r="AV150" s="116"/>
      <c r="AW150" s="116"/>
      <c r="AX150" s="116"/>
      <c r="AY150" s="116"/>
      <c r="AZ150" s="116"/>
      <c r="BA150" s="116"/>
      <c r="BB150" s="116"/>
      <c r="BC150" s="116"/>
      <c r="BD150" s="116"/>
      <c r="BE150" s="116"/>
      <c r="BF150" s="116"/>
      <c r="BG150" s="116"/>
      <c r="BH150" s="116"/>
      <c r="BI150" s="116"/>
      <c r="BJ150" s="116"/>
      <c r="BK150" s="116"/>
      <c r="BL150" s="116"/>
      <c r="BM150" s="116"/>
      <c r="BN150" s="116"/>
      <c r="BO150" s="116"/>
      <c r="BP150" s="116"/>
      <c r="BQ150" s="116"/>
      <c r="BR150" s="116"/>
      <c r="BS150" s="116"/>
      <c r="BT150" s="116"/>
      <c r="BU150" s="116"/>
      <c r="BV150" s="116"/>
      <c r="BW150" s="116"/>
      <c r="BX150" s="116"/>
      <c r="BY150" s="116"/>
      <c r="BZ150" s="116"/>
      <c r="CA150" s="116"/>
      <c r="CB150" s="116"/>
      <c r="CC150" s="116"/>
      <c r="CD150" s="116"/>
      <c r="CE150" s="116"/>
      <c r="CF150" s="116"/>
      <c r="CG150" s="116"/>
      <c r="CH150" s="116"/>
      <c r="CI150" s="116"/>
      <c r="CJ150" s="116"/>
      <c r="CK150" s="116"/>
      <c r="CL150" s="116"/>
      <c r="CM150" s="116"/>
      <c r="CN150" s="116"/>
      <c r="CO150" s="116"/>
      <c r="CP150" s="116"/>
      <c r="CQ150" s="116"/>
      <c r="CR150" s="116"/>
      <c r="CS150" s="116"/>
      <c r="CT150" s="116"/>
      <c r="CU150" s="116"/>
      <c r="CV150" s="116"/>
      <c r="CW150" s="116"/>
    </row>
    <row r="151" spans="24:101" s="113" customFormat="1">
      <c r="X151" s="116"/>
      <c r="AM151" s="116"/>
      <c r="AN151" s="116"/>
      <c r="AO151" s="116"/>
      <c r="AP151" s="116"/>
      <c r="AQ151" s="116"/>
      <c r="AR151" s="116"/>
      <c r="AS151" s="116"/>
      <c r="AT151" s="116"/>
      <c r="AU151" s="116"/>
      <c r="AV151" s="116"/>
      <c r="AW151" s="116"/>
      <c r="AX151" s="116"/>
      <c r="AY151" s="116"/>
      <c r="AZ151" s="116"/>
      <c r="BA151" s="116"/>
      <c r="BB151" s="116"/>
      <c r="BC151" s="116"/>
      <c r="BD151" s="116"/>
      <c r="BE151" s="116"/>
      <c r="BF151" s="116"/>
      <c r="BG151" s="116"/>
      <c r="BH151" s="116"/>
      <c r="BI151" s="116"/>
      <c r="BJ151" s="116"/>
      <c r="BK151" s="116"/>
      <c r="BL151" s="116"/>
      <c r="BM151" s="116"/>
      <c r="BN151" s="116"/>
      <c r="BO151" s="116"/>
      <c r="BP151" s="116"/>
      <c r="BQ151" s="116"/>
      <c r="BR151" s="116"/>
      <c r="BS151" s="116"/>
      <c r="BT151" s="116"/>
      <c r="BU151" s="116"/>
      <c r="BV151" s="116"/>
      <c r="BW151" s="116"/>
      <c r="BX151" s="116"/>
      <c r="BY151" s="116"/>
      <c r="BZ151" s="116"/>
      <c r="CA151" s="116"/>
      <c r="CB151" s="116"/>
      <c r="CC151" s="116"/>
      <c r="CD151" s="116"/>
      <c r="CE151" s="116"/>
      <c r="CF151" s="116"/>
      <c r="CG151" s="116"/>
      <c r="CH151" s="116"/>
      <c r="CI151" s="116"/>
      <c r="CJ151" s="116"/>
      <c r="CK151" s="116"/>
      <c r="CL151" s="116"/>
      <c r="CM151" s="116"/>
      <c r="CN151" s="116"/>
      <c r="CO151" s="116"/>
      <c r="CP151" s="116"/>
      <c r="CQ151" s="116"/>
      <c r="CR151" s="116"/>
      <c r="CS151" s="116"/>
      <c r="CT151" s="116"/>
      <c r="CU151" s="116"/>
      <c r="CV151" s="116"/>
      <c r="CW151" s="116"/>
    </row>
    <row r="152" spans="24:101" s="113" customFormat="1">
      <c r="X152" s="116"/>
      <c r="AM152" s="116"/>
      <c r="AN152" s="116"/>
      <c r="AO152" s="116"/>
      <c r="AP152" s="116"/>
      <c r="AQ152" s="116"/>
      <c r="AR152" s="116"/>
      <c r="AS152" s="116"/>
      <c r="AT152" s="116"/>
      <c r="AU152" s="116"/>
      <c r="AV152" s="116"/>
      <c r="AW152" s="116"/>
      <c r="AX152" s="116"/>
      <c r="AY152" s="116"/>
      <c r="AZ152" s="116"/>
      <c r="BA152" s="116"/>
      <c r="BB152" s="116"/>
      <c r="BC152" s="116"/>
      <c r="BD152" s="116"/>
      <c r="BE152" s="116"/>
      <c r="BF152" s="116"/>
      <c r="BG152" s="116"/>
      <c r="BH152" s="116"/>
      <c r="BI152" s="116"/>
      <c r="BJ152" s="116"/>
      <c r="BK152" s="116"/>
      <c r="BL152" s="116"/>
      <c r="BM152" s="116"/>
      <c r="BN152" s="116"/>
      <c r="BO152" s="116"/>
      <c r="BP152" s="116"/>
      <c r="BQ152" s="116"/>
      <c r="BR152" s="116"/>
      <c r="BS152" s="116"/>
      <c r="BT152" s="116"/>
      <c r="BU152" s="116"/>
      <c r="BV152" s="116"/>
      <c r="BW152" s="116"/>
      <c r="BX152" s="116"/>
      <c r="BY152" s="116"/>
      <c r="BZ152" s="116"/>
      <c r="CA152" s="116"/>
      <c r="CB152" s="116"/>
      <c r="CC152" s="116"/>
      <c r="CD152" s="116"/>
      <c r="CE152" s="116"/>
      <c r="CF152" s="116"/>
      <c r="CG152" s="116"/>
      <c r="CH152" s="116"/>
      <c r="CI152" s="116"/>
      <c r="CJ152" s="116"/>
      <c r="CK152" s="116"/>
      <c r="CL152" s="116"/>
      <c r="CM152" s="116"/>
      <c r="CN152" s="116"/>
      <c r="CO152" s="116"/>
      <c r="CP152" s="116"/>
      <c r="CQ152" s="116"/>
      <c r="CR152" s="116"/>
      <c r="CS152" s="116"/>
      <c r="CT152" s="116"/>
      <c r="CU152" s="116"/>
      <c r="CV152" s="116"/>
      <c r="CW152" s="116"/>
    </row>
    <row r="153" spans="24:101" s="113" customFormat="1">
      <c r="X153" s="116"/>
      <c r="AM153" s="116"/>
      <c r="AN153" s="116"/>
      <c r="AO153" s="116"/>
      <c r="AP153" s="116"/>
      <c r="AQ153" s="116"/>
      <c r="AR153" s="116"/>
      <c r="AS153" s="116"/>
      <c r="AT153" s="116"/>
      <c r="AU153" s="116"/>
      <c r="AV153" s="116"/>
      <c r="AW153" s="116"/>
      <c r="AX153" s="116"/>
      <c r="AY153" s="116"/>
      <c r="AZ153" s="116"/>
      <c r="BA153" s="116"/>
      <c r="BB153" s="116"/>
      <c r="BC153" s="116"/>
      <c r="BD153" s="116"/>
      <c r="BE153" s="116"/>
      <c r="BF153" s="116"/>
      <c r="BG153" s="116"/>
      <c r="BH153" s="116"/>
      <c r="BI153" s="116"/>
      <c r="BJ153" s="116"/>
      <c r="BK153" s="116"/>
      <c r="BL153" s="116"/>
      <c r="BM153" s="116"/>
      <c r="BN153" s="116"/>
      <c r="BO153" s="116"/>
      <c r="BP153" s="116"/>
      <c r="BQ153" s="116"/>
      <c r="BR153" s="116"/>
      <c r="BS153" s="116"/>
      <c r="BT153" s="116"/>
      <c r="BU153" s="116"/>
      <c r="BV153" s="116"/>
      <c r="BW153" s="116"/>
      <c r="BX153" s="116"/>
      <c r="BY153" s="116"/>
      <c r="BZ153" s="116"/>
      <c r="CA153" s="116"/>
      <c r="CB153" s="116"/>
      <c r="CC153" s="116"/>
      <c r="CD153" s="116"/>
      <c r="CE153" s="116"/>
      <c r="CF153" s="116"/>
      <c r="CG153" s="116"/>
      <c r="CH153" s="116"/>
      <c r="CI153" s="116"/>
      <c r="CJ153" s="116"/>
      <c r="CK153" s="116"/>
      <c r="CL153" s="116"/>
      <c r="CM153" s="116"/>
      <c r="CN153" s="116"/>
      <c r="CO153" s="116"/>
      <c r="CP153" s="116"/>
      <c r="CQ153" s="116"/>
      <c r="CR153" s="116"/>
      <c r="CS153" s="116"/>
      <c r="CT153" s="116"/>
      <c r="CU153" s="116"/>
      <c r="CV153" s="116"/>
      <c r="CW153" s="116"/>
    </row>
    <row r="154" spans="24:101" s="113" customFormat="1">
      <c r="X154" s="116"/>
      <c r="AM154" s="116"/>
      <c r="AN154" s="116"/>
      <c r="AO154" s="116"/>
      <c r="AP154" s="116"/>
      <c r="AQ154" s="116"/>
      <c r="AR154" s="116"/>
      <c r="AS154" s="116"/>
      <c r="AT154" s="116"/>
      <c r="AU154" s="116"/>
      <c r="AV154" s="116"/>
      <c r="AW154" s="116"/>
      <c r="AX154" s="116"/>
      <c r="AY154" s="116"/>
      <c r="AZ154" s="116"/>
      <c r="BA154" s="116"/>
      <c r="BB154" s="116"/>
      <c r="BC154" s="116"/>
      <c r="BD154" s="116"/>
      <c r="BE154" s="116"/>
      <c r="BF154" s="116"/>
      <c r="BG154" s="116"/>
      <c r="BH154" s="116"/>
      <c r="BI154" s="116"/>
      <c r="BJ154" s="116"/>
      <c r="BK154" s="116"/>
      <c r="BL154" s="116"/>
      <c r="BM154" s="116"/>
      <c r="BN154" s="116"/>
      <c r="BO154" s="116"/>
      <c r="BP154" s="116"/>
      <c r="BQ154" s="116"/>
      <c r="BR154" s="116"/>
      <c r="BS154" s="116"/>
      <c r="BT154" s="116"/>
      <c r="BU154" s="116"/>
      <c r="BV154" s="116"/>
      <c r="BW154" s="116"/>
      <c r="BX154" s="116"/>
      <c r="BY154" s="116"/>
      <c r="BZ154" s="116"/>
      <c r="CA154" s="116"/>
      <c r="CB154" s="116"/>
      <c r="CC154" s="116"/>
      <c r="CD154" s="116"/>
      <c r="CE154" s="116"/>
      <c r="CF154" s="116"/>
      <c r="CG154" s="116"/>
      <c r="CH154" s="116"/>
      <c r="CI154" s="116"/>
      <c r="CJ154" s="116"/>
      <c r="CK154" s="116"/>
      <c r="CL154" s="116"/>
      <c r="CM154" s="116"/>
      <c r="CN154" s="116"/>
      <c r="CO154" s="116"/>
      <c r="CP154" s="116"/>
      <c r="CQ154" s="116"/>
      <c r="CR154" s="116"/>
      <c r="CS154" s="116"/>
      <c r="CT154" s="116"/>
      <c r="CU154" s="116"/>
      <c r="CV154" s="116"/>
      <c r="CW154" s="116"/>
    </row>
    <row r="155" spans="24:101" s="113" customFormat="1">
      <c r="X155" s="116"/>
      <c r="AM155" s="116"/>
      <c r="AN155" s="116"/>
      <c r="AO155" s="116"/>
      <c r="AP155" s="116"/>
      <c r="AQ155" s="116"/>
      <c r="AR155" s="116"/>
      <c r="AS155" s="116"/>
      <c r="AT155" s="116"/>
      <c r="AU155" s="116"/>
      <c r="AV155" s="116"/>
      <c r="AW155" s="116"/>
      <c r="AX155" s="116"/>
      <c r="AY155" s="116"/>
      <c r="AZ155" s="116"/>
      <c r="BA155" s="116"/>
      <c r="BB155" s="116"/>
      <c r="BC155" s="116"/>
      <c r="BD155" s="116"/>
      <c r="BE155" s="116"/>
      <c r="BF155" s="116"/>
      <c r="BG155" s="116"/>
      <c r="BH155" s="116"/>
      <c r="BI155" s="116"/>
      <c r="BJ155" s="116"/>
      <c r="BK155" s="116"/>
      <c r="BL155" s="116"/>
      <c r="BM155" s="116"/>
      <c r="BN155" s="116"/>
      <c r="BO155" s="116"/>
      <c r="BP155" s="116"/>
      <c r="BQ155" s="116"/>
      <c r="BR155" s="116"/>
      <c r="BS155" s="116"/>
      <c r="BT155" s="116"/>
      <c r="BU155" s="116"/>
      <c r="BV155" s="116"/>
      <c r="BW155" s="116"/>
      <c r="BX155" s="116"/>
      <c r="BY155" s="116"/>
      <c r="BZ155" s="116"/>
      <c r="CA155" s="116"/>
      <c r="CB155" s="116"/>
      <c r="CC155" s="116"/>
      <c r="CD155" s="116"/>
      <c r="CE155" s="116"/>
      <c r="CF155" s="116"/>
      <c r="CG155" s="116"/>
      <c r="CH155" s="116"/>
      <c r="CI155" s="116"/>
      <c r="CJ155" s="116"/>
      <c r="CK155" s="116"/>
      <c r="CL155" s="116"/>
      <c r="CM155" s="116"/>
      <c r="CN155" s="116"/>
      <c r="CO155" s="116"/>
      <c r="CP155" s="116"/>
      <c r="CQ155" s="116"/>
      <c r="CR155" s="116"/>
      <c r="CS155" s="116"/>
      <c r="CT155" s="116"/>
      <c r="CU155" s="116"/>
      <c r="CV155" s="116"/>
      <c r="CW155" s="116"/>
    </row>
    <row r="156" spans="24:101" s="113" customFormat="1">
      <c r="X156" s="116"/>
      <c r="AM156" s="116"/>
      <c r="AN156" s="116"/>
      <c r="AO156" s="116"/>
      <c r="AP156" s="116"/>
      <c r="AQ156" s="116"/>
      <c r="AR156" s="116"/>
      <c r="AS156" s="116"/>
      <c r="AT156" s="116"/>
      <c r="AU156" s="116"/>
      <c r="AV156" s="116"/>
      <c r="AW156" s="116"/>
      <c r="AX156" s="116"/>
      <c r="AY156" s="116"/>
      <c r="AZ156" s="116"/>
      <c r="BA156" s="116"/>
      <c r="BB156" s="116"/>
      <c r="BC156" s="116"/>
      <c r="BD156" s="116"/>
      <c r="BE156" s="116"/>
      <c r="BF156" s="116"/>
      <c r="BG156" s="116"/>
      <c r="BH156" s="116"/>
      <c r="BI156" s="116"/>
      <c r="BJ156" s="116"/>
      <c r="BK156" s="116"/>
      <c r="BL156" s="116"/>
      <c r="BM156" s="116"/>
      <c r="BN156" s="116"/>
      <c r="BO156" s="116"/>
      <c r="BP156" s="116"/>
      <c r="BQ156" s="116"/>
      <c r="BR156" s="116"/>
      <c r="BS156" s="116"/>
      <c r="BT156" s="116"/>
      <c r="BU156" s="116"/>
      <c r="BV156" s="116"/>
      <c r="BW156" s="116"/>
      <c r="BX156" s="116"/>
      <c r="BY156" s="116"/>
      <c r="BZ156" s="116"/>
      <c r="CA156" s="116"/>
      <c r="CB156" s="116"/>
      <c r="CC156" s="116"/>
      <c r="CD156" s="116"/>
      <c r="CE156" s="116"/>
      <c r="CF156" s="116"/>
      <c r="CG156" s="116"/>
      <c r="CH156" s="116"/>
      <c r="CI156" s="116"/>
      <c r="CJ156" s="116"/>
      <c r="CK156" s="116"/>
      <c r="CL156" s="116"/>
      <c r="CM156" s="116"/>
      <c r="CN156" s="116"/>
      <c r="CO156" s="116"/>
      <c r="CP156" s="116"/>
      <c r="CQ156" s="116"/>
      <c r="CR156" s="116"/>
      <c r="CS156" s="116"/>
      <c r="CT156" s="116"/>
      <c r="CU156" s="116"/>
      <c r="CV156" s="116"/>
      <c r="CW156" s="116"/>
    </row>
    <row r="157" spans="24:101" s="113" customFormat="1">
      <c r="AM157" s="116"/>
      <c r="AN157" s="116"/>
      <c r="AO157" s="116"/>
      <c r="AP157" s="116"/>
      <c r="AQ157" s="116"/>
      <c r="AR157" s="116"/>
      <c r="AS157" s="116"/>
      <c r="AT157" s="116"/>
      <c r="AU157" s="116"/>
      <c r="AV157" s="116"/>
      <c r="AW157" s="116"/>
      <c r="AX157" s="116"/>
      <c r="AY157" s="116"/>
      <c r="AZ157" s="116"/>
      <c r="BA157" s="116"/>
      <c r="BB157" s="116"/>
      <c r="BC157" s="116"/>
      <c r="BD157" s="116"/>
      <c r="BE157" s="116"/>
      <c r="BF157" s="116"/>
      <c r="BG157" s="116"/>
      <c r="BH157" s="116"/>
      <c r="BI157" s="116"/>
      <c r="BJ157" s="116"/>
      <c r="BK157" s="116"/>
      <c r="BL157" s="116"/>
      <c r="BM157" s="116"/>
      <c r="BN157" s="116"/>
      <c r="BO157" s="116"/>
      <c r="BP157" s="116"/>
      <c r="BQ157" s="116"/>
      <c r="BR157" s="116"/>
      <c r="BS157" s="116"/>
      <c r="BT157" s="116"/>
      <c r="BU157" s="116"/>
      <c r="BV157" s="116"/>
      <c r="BW157" s="116"/>
      <c r="BX157" s="116"/>
      <c r="BY157" s="116"/>
      <c r="BZ157" s="116"/>
      <c r="CA157" s="116"/>
      <c r="CB157" s="116"/>
      <c r="CC157" s="116"/>
      <c r="CD157" s="116"/>
      <c r="CE157" s="116"/>
      <c r="CF157" s="116"/>
      <c r="CG157" s="116"/>
      <c r="CH157" s="116"/>
      <c r="CI157" s="116"/>
      <c r="CJ157" s="116"/>
      <c r="CK157" s="116"/>
      <c r="CL157" s="116"/>
      <c r="CM157" s="116"/>
      <c r="CN157" s="116"/>
      <c r="CO157" s="116"/>
      <c r="CP157" s="116"/>
      <c r="CQ157" s="116"/>
      <c r="CR157" s="116"/>
      <c r="CS157" s="116"/>
      <c r="CT157" s="116"/>
      <c r="CU157" s="116"/>
      <c r="CV157" s="116"/>
      <c r="CW157" s="116"/>
    </row>
    <row r="158" spans="24:101" s="113" customFormat="1">
      <c r="AM158" s="116"/>
      <c r="AN158" s="116"/>
      <c r="AO158" s="116"/>
      <c r="AP158" s="116"/>
      <c r="AQ158" s="116"/>
      <c r="AR158" s="116"/>
      <c r="AS158" s="116"/>
      <c r="AT158" s="116"/>
      <c r="AU158" s="116"/>
      <c r="AV158" s="116"/>
      <c r="AW158" s="116"/>
      <c r="AX158" s="116"/>
      <c r="AY158" s="116"/>
      <c r="AZ158" s="116"/>
      <c r="BA158" s="116"/>
      <c r="BB158" s="116"/>
      <c r="BC158" s="116"/>
      <c r="BD158" s="116"/>
      <c r="BE158" s="116"/>
      <c r="BF158" s="116"/>
      <c r="BG158" s="116"/>
      <c r="BH158" s="116"/>
      <c r="BI158" s="116"/>
      <c r="BJ158" s="116"/>
      <c r="BK158" s="116"/>
      <c r="BL158" s="116"/>
      <c r="BM158" s="116"/>
      <c r="BN158" s="116"/>
      <c r="BO158" s="116"/>
      <c r="BP158" s="116"/>
      <c r="BQ158" s="116"/>
      <c r="BR158" s="116"/>
      <c r="BS158" s="116"/>
      <c r="BT158" s="116"/>
      <c r="BU158" s="116"/>
      <c r="BV158" s="116"/>
      <c r="BW158" s="116"/>
      <c r="BX158" s="116"/>
      <c r="BY158" s="116"/>
      <c r="BZ158" s="116"/>
      <c r="CA158" s="116"/>
      <c r="CB158" s="116"/>
      <c r="CC158" s="116"/>
      <c r="CD158" s="116"/>
      <c r="CE158" s="116"/>
      <c r="CF158" s="116"/>
      <c r="CG158" s="116"/>
      <c r="CH158" s="116"/>
      <c r="CI158" s="116"/>
      <c r="CJ158" s="116"/>
      <c r="CK158" s="116"/>
      <c r="CL158" s="116"/>
      <c r="CM158" s="116"/>
      <c r="CN158" s="116"/>
      <c r="CO158" s="116"/>
      <c r="CP158" s="116"/>
      <c r="CQ158" s="116"/>
      <c r="CR158" s="116"/>
      <c r="CS158" s="116"/>
      <c r="CT158" s="116"/>
      <c r="CU158" s="116"/>
      <c r="CV158" s="116"/>
      <c r="CW158" s="116"/>
    </row>
  </sheetData>
  <sheetProtection sheet="1" scenarios="1" selectLockedCells="1"/>
  <mergeCells count="66">
    <mergeCell ref="D66:H66"/>
    <mergeCell ref="K66:M66"/>
    <mergeCell ref="K69:M69"/>
    <mergeCell ref="F61:H61"/>
    <mergeCell ref="P61:S61"/>
    <mergeCell ref="F62:H62"/>
    <mergeCell ref="P62:S62"/>
    <mergeCell ref="F63:H63"/>
    <mergeCell ref="P63:S64"/>
    <mergeCell ref="F64:H64"/>
    <mergeCell ref="F58:H58"/>
    <mergeCell ref="P58:S58"/>
    <mergeCell ref="F59:H59"/>
    <mergeCell ref="P59:S60"/>
    <mergeCell ref="F60:H60"/>
    <mergeCell ref="F55:H55"/>
    <mergeCell ref="P55:S56"/>
    <mergeCell ref="F56:H56"/>
    <mergeCell ref="F57:H57"/>
    <mergeCell ref="P57:S57"/>
    <mergeCell ref="A48:D48"/>
    <mergeCell ref="F48:S48"/>
    <mergeCell ref="A52:A54"/>
    <mergeCell ref="B52:B54"/>
    <mergeCell ref="C52:E54"/>
    <mergeCell ref="F52:H54"/>
    <mergeCell ref="I52:N52"/>
    <mergeCell ref="I53:I54"/>
    <mergeCell ref="J53:J54"/>
    <mergeCell ref="K53:K54"/>
    <mergeCell ref="L53:L54"/>
    <mergeCell ref="M53:M54"/>
    <mergeCell ref="N53:N54"/>
    <mergeCell ref="P53:S53"/>
    <mergeCell ref="G24:G25"/>
    <mergeCell ref="A26:B26"/>
    <mergeCell ref="A28:B28"/>
    <mergeCell ref="J28:S46"/>
    <mergeCell ref="A31:B31"/>
    <mergeCell ref="F31:H31"/>
    <mergeCell ref="F33:H33"/>
    <mergeCell ref="F35:H35"/>
    <mergeCell ref="A38:I38"/>
    <mergeCell ref="B46:D46"/>
    <mergeCell ref="E46:I46"/>
    <mergeCell ref="A18:B18"/>
    <mergeCell ref="A20:B20"/>
    <mergeCell ref="A22:B22"/>
    <mergeCell ref="A24:B24"/>
    <mergeCell ref="F24:F25"/>
    <mergeCell ref="A2:S2"/>
    <mergeCell ref="B3:J3"/>
    <mergeCell ref="A4:C4"/>
    <mergeCell ref="D4:I4"/>
    <mergeCell ref="J4:S26"/>
    <mergeCell ref="A6:B6"/>
    <mergeCell ref="D6:I6"/>
    <mergeCell ref="A8:B8"/>
    <mergeCell ref="D8:I8"/>
    <mergeCell ref="A10:B10"/>
    <mergeCell ref="H24:H25"/>
    <mergeCell ref="D10:I10"/>
    <mergeCell ref="A12:B12"/>
    <mergeCell ref="F12:I16"/>
    <mergeCell ref="A14:B14"/>
    <mergeCell ref="A16:B16"/>
  </mergeCells>
  <dataValidations count="8">
    <dataValidation type="list" allowBlank="1" showInputMessage="1" showErrorMessage="1" sqref="F28">
      <formula1>Direction</formula1>
    </dataValidation>
    <dataValidation type="list" allowBlank="1" showInputMessage="1" showErrorMessage="1" sqref="H26">
      <formula1>SuffixPM</formula1>
    </dataValidation>
    <dataValidation type="list" allowBlank="1" showInputMessage="1" showErrorMessage="1" sqref="F26">
      <formula1>PrefixPM</formula1>
    </dataValidation>
    <dataValidation type="list" allowBlank="1" showInputMessage="1" showErrorMessage="1" sqref="F18">
      <formula1>RouteSuffix</formula1>
    </dataValidation>
    <dataValidation type="list" allowBlank="1" showInputMessage="1" showErrorMessage="1" promptTitle="What is the District?" sqref="D14">
      <formula1>Districts</formula1>
    </dataValidation>
    <dataValidation type="list" allowBlank="1" showInputMessage="1" showErrorMessage="1" sqref="D16">
      <formula1>INDIRECT(D14)</formula1>
    </dataValidation>
    <dataValidation type="list" allowBlank="1" showInputMessage="1" showErrorMessage="1" sqref="D18">
      <formula1>INDIRECT(SUBSTITUTE(D16,""," "))</formula1>
    </dataValidation>
    <dataValidation type="list" allowBlank="1" showInputMessage="1" showErrorMessage="1" sqref="B55:B64">
      <formula1>$AD$89:$AD$94</formula1>
    </dataValidation>
  </dataValidations>
  <pageMargins left="0.64" right="0.17" top="0.23" bottom="0.31" header="0.2" footer="0.17"/>
  <pageSetup scale="74" orientation="portrait" r:id="rId1"/>
  <ignoredErrors>
    <ignoredError sqref="J66" formulaRange="1"/>
  </ignoredError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W158"/>
  <sheetViews>
    <sheetView view="pageBreakPreview" topLeftCell="A4" zoomScale="90" zoomScaleNormal="75" zoomScaleSheetLayoutView="90" workbookViewId="0">
      <selection activeCell="D28" sqref="D28"/>
    </sheetView>
  </sheetViews>
  <sheetFormatPr defaultRowHeight="15"/>
  <cols>
    <col min="1" max="1" width="6.28515625" customWidth="1"/>
    <col min="2" max="2" width="12.42578125" customWidth="1"/>
    <col min="3" max="3" width="1.140625" customWidth="1"/>
    <col min="4" max="4" width="14.42578125" customWidth="1"/>
    <col min="5" max="5" width="1.7109375" customWidth="1"/>
    <col min="6" max="8" width="6.5703125" customWidth="1"/>
    <col min="9" max="9" width="7" customWidth="1"/>
    <col min="10" max="11" width="7.28515625" customWidth="1"/>
    <col min="12" max="12" width="6.85546875" customWidth="1"/>
    <col min="13" max="14" width="7.42578125" customWidth="1"/>
    <col min="15" max="15" width="2.28515625" customWidth="1"/>
    <col min="16" max="16" width="6.42578125" customWidth="1"/>
    <col min="17" max="17" width="5.140625" customWidth="1"/>
    <col min="18" max="18" width="5.85546875" customWidth="1"/>
    <col min="19" max="19" width="12" customWidth="1"/>
    <col min="20" max="20" width="4.140625" customWidth="1"/>
    <col min="21" max="21" width="3.85546875" customWidth="1"/>
    <col min="22" max="22" width="4.28515625" customWidth="1"/>
    <col min="23" max="23" width="2.7109375" customWidth="1"/>
    <col min="24" max="24" width="8.140625" bestFit="1" customWidth="1"/>
    <col min="25" max="25" width="6.28515625" bestFit="1" customWidth="1"/>
    <col min="26" max="26" width="2.140625" bestFit="1" customWidth="1"/>
    <col min="27" max="27" width="8.140625" bestFit="1" customWidth="1"/>
    <col min="28" max="28" width="6.28515625" bestFit="1" customWidth="1"/>
    <col min="29" max="30" width="14.85546875" bestFit="1" customWidth="1"/>
    <col min="31" max="31" width="2" bestFit="1" customWidth="1"/>
    <col min="32" max="32" width="11.42578125" bestFit="1" customWidth="1"/>
    <col min="33" max="33" width="14.5703125" bestFit="1" customWidth="1"/>
    <col min="34" max="34" width="2.28515625" bestFit="1" customWidth="1"/>
    <col min="35" max="35" width="14.85546875" bestFit="1" customWidth="1"/>
    <col min="36" max="36" width="14.42578125" bestFit="1" customWidth="1"/>
    <col min="37" max="37" width="15.5703125" bestFit="1" customWidth="1"/>
    <col min="38" max="38" width="11.42578125" bestFit="1" customWidth="1"/>
    <col min="39" max="39" width="9.5703125" bestFit="1" customWidth="1"/>
    <col min="40" max="40" width="9.85546875" bestFit="1" customWidth="1"/>
    <col min="41" max="41" width="11.42578125" bestFit="1" customWidth="1"/>
    <col min="42" max="42" width="11" bestFit="1" customWidth="1"/>
    <col min="43" max="43" width="8.85546875" bestFit="1" customWidth="1"/>
    <col min="44" max="44" width="8" bestFit="1" customWidth="1"/>
    <col min="45" max="45" width="7" bestFit="1" customWidth="1"/>
    <col min="46" max="46" width="7.42578125" bestFit="1" customWidth="1"/>
    <col min="47" max="47" width="6.7109375" bestFit="1" customWidth="1"/>
    <col min="48" max="48" width="8.28515625" bestFit="1" customWidth="1"/>
    <col min="49" max="49" width="6.85546875" bestFit="1" customWidth="1"/>
    <col min="50" max="50" width="5.85546875" bestFit="1" customWidth="1"/>
    <col min="51" max="51" width="6.85546875" bestFit="1" customWidth="1"/>
    <col min="52" max="52" width="9.42578125" bestFit="1" customWidth="1"/>
    <col min="53" max="53" width="6.28515625" bestFit="1" customWidth="1"/>
    <col min="54" max="54" width="7.7109375" bestFit="1" customWidth="1"/>
    <col min="55" max="55" width="6.42578125" bestFit="1" customWidth="1"/>
    <col min="56" max="56" width="11.42578125" bestFit="1" customWidth="1"/>
    <col min="57" max="57" width="6.140625" bestFit="1" customWidth="1"/>
    <col min="58" max="58" width="6.85546875" bestFit="1" customWidth="1"/>
    <col min="59" max="59" width="4.85546875" bestFit="1" customWidth="1"/>
    <col min="60" max="60" width="5.28515625" bestFit="1" customWidth="1"/>
    <col min="61" max="61" width="8.85546875" bestFit="1" customWidth="1"/>
    <col min="62" max="62" width="2.28515625" bestFit="1" customWidth="1"/>
    <col min="63" max="63" width="12.140625" bestFit="1" customWidth="1"/>
    <col min="64" max="64" width="6.140625" bestFit="1" customWidth="1"/>
    <col min="65" max="65" width="5.5703125" bestFit="1" customWidth="1"/>
    <col min="66" max="66" width="12.7109375" bestFit="1" customWidth="1"/>
    <col min="67" max="67" width="10.28515625" bestFit="1" customWidth="1"/>
    <col min="68" max="68" width="10.7109375" bestFit="1" customWidth="1"/>
    <col min="69" max="69" width="2.28515625" bestFit="1" customWidth="1"/>
    <col min="70" max="70" width="7" bestFit="1" customWidth="1"/>
    <col min="71" max="71" width="8.140625" bestFit="1" customWidth="1"/>
    <col min="72" max="72" width="9.7109375" bestFit="1" customWidth="1"/>
    <col min="73" max="73" width="13.140625" bestFit="1" customWidth="1"/>
    <col min="74" max="74" width="10.42578125" bestFit="1" customWidth="1"/>
    <col min="75" max="75" width="10.140625" bestFit="1" customWidth="1"/>
    <col min="76" max="76" width="14.85546875" bestFit="1" customWidth="1"/>
    <col min="77" max="77" width="12.140625" bestFit="1" customWidth="1"/>
    <col min="78" max="78" width="10.42578125" bestFit="1" customWidth="1"/>
    <col min="79" max="79" width="7" bestFit="1" customWidth="1"/>
    <col min="80" max="80" width="5.140625" bestFit="1" customWidth="1"/>
    <col min="81" max="81" width="5.7109375" bestFit="1" customWidth="1"/>
    <col min="82" max="82" width="7.7109375" bestFit="1" customWidth="1"/>
    <col min="83" max="83" width="6.5703125" bestFit="1" customWidth="1"/>
    <col min="84" max="84" width="11.42578125" bestFit="1" customWidth="1"/>
    <col min="85" max="85" width="8.140625" bestFit="1" customWidth="1"/>
    <col min="86" max="86" width="14.5703125" bestFit="1" customWidth="1"/>
    <col min="87" max="87" width="9.28515625" bestFit="1" customWidth="1"/>
    <col min="88" max="88" width="4.85546875" bestFit="1" customWidth="1"/>
    <col min="89" max="89" width="6.140625" bestFit="1" customWidth="1"/>
    <col min="90" max="90" width="6.85546875" bestFit="1" customWidth="1"/>
    <col min="91" max="91" width="8" bestFit="1" customWidth="1"/>
    <col min="92" max="92" width="9.42578125" bestFit="1" customWidth="1"/>
    <col min="94" max="94" width="7.7109375" bestFit="1" customWidth="1"/>
    <col min="95" max="95" width="11.42578125" bestFit="1" customWidth="1"/>
    <col min="96" max="96" width="9.85546875" bestFit="1" customWidth="1"/>
    <col min="97" max="97" width="10" bestFit="1" customWidth="1"/>
    <col min="98" max="98" width="8.42578125" bestFit="1" customWidth="1"/>
    <col min="99" max="99" width="9.7109375" bestFit="1" customWidth="1"/>
    <col min="100" max="100" width="7.42578125" bestFit="1" customWidth="1"/>
    <col min="101" max="101" width="14.85546875" bestFit="1" customWidth="1"/>
  </cols>
  <sheetData>
    <row r="1" spans="1:22" ht="5.25" customHeight="1">
      <c r="A1" s="56"/>
      <c r="B1" s="57"/>
      <c r="C1" s="57"/>
      <c r="D1" s="57"/>
      <c r="E1" s="58"/>
      <c r="F1" s="58"/>
      <c r="G1" s="58"/>
      <c r="H1" s="58"/>
      <c r="I1" s="58"/>
      <c r="J1" s="61"/>
      <c r="K1" s="58"/>
      <c r="L1" s="58"/>
      <c r="M1" s="58"/>
      <c r="N1" s="58"/>
      <c r="O1" s="58"/>
      <c r="P1" s="58"/>
      <c r="Q1" s="58"/>
      <c r="R1" s="58"/>
      <c r="S1" s="59"/>
    </row>
    <row r="2" spans="1:22">
      <c r="A2" s="434" t="s">
        <v>2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435"/>
    </row>
    <row r="3" spans="1:22" ht="5.25" customHeight="1">
      <c r="A3" s="68"/>
      <c r="B3" s="436"/>
      <c r="C3" s="436"/>
      <c r="D3" s="436"/>
      <c r="E3" s="436"/>
      <c r="F3" s="436"/>
      <c r="G3" s="436"/>
      <c r="H3" s="436"/>
      <c r="I3" s="436"/>
      <c r="J3" s="436"/>
      <c r="K3" s="30"/>
      <c r="L3" s="30"/>
      <c r="M3" s="30"/>
      <c r="N3" s="30"/>
      <c r="O3" s="30"/>
      <c r="P3" s="30"/>
      <c r="Q3" s="30"/>
      <c r="R3" s="30"/>
      <c r="S3" s="70"/>
    </row>
    <row r="4" spans="1:22">
      <c r="A4" s="372" t="s">
        <v>15</v>
      </c>
      <c r="B4" s="373"/>
      <c r="C4" s="440"/>
      <c r="D4" s="459" t="str">
        <f>'Company &amp; Project Info'!D4</f>
        <v>Trinity Engineering Laboratories Inc.</v>
      </c>
      <c r="E4" s="460"/>
      <c r="F4" s="460"/>
      <c r="G4" s="460"/>
      <c r="H4" s="460"/>
      <c r="I4" s="460"/>
      <c r="J4" s="484" t="s">
        <v>0</v>
      </c>
      <c r="K4" s="376"/>
      <c r="L4" s="376"/>
      <c r="M4" s="376"/>
      <c r="N4" s="376"/>
      <c r="O4" s="376"/>
      <c r="P4" s="376"/>
      <c r="Q4" s="376"/>
      <c r="R4" s="376"/>
      <c r="S4" s="485"/>
    </row>
    <row r="5" spans="1:22" ht="5.25" customHeight="1">
      <c r="A5" s="68"/>
      <c r="B5" s="86"/>
      <c r="C5" s="86"/>
      <c r="D5" s="86"/>
      <c r="E5" s="86"/>
      <c r="F5" s="86"/>
      <c r="G5" s="86"/>
      <c r="H5" s="86"/>
      <c r="I5" s="86"/>
      <c r="J5" s="486"/>
      <c r="K5" s="463"/>
      <c r="L5" s="463"/>
      <c r="M5" s="463"/>
      <c r="N5" s="463"/>
      <c r="O5" s="463"/>
      <c r="P5" s="463"/>
      <c r="Q5" s="463"/>
      <c r="R5" s="463"/>
      <c r="S5" s="487"/>
    </row>
    <row r="6" spans="1:22">
      <c r="A6" s="372" t="s">
        <v>10</v>
      </c>
      <c r="B6" s="373"/>
      <c r="C6" s="172"/>
      <c r="D6" s="465" t="str">
        <f>'Company &amp; Project Info'!D12</f>
        <v>Mark Horn</v>
      </c>
      <c r="E6" s="460"/>
      <c r="F6" s="460"/>
      <c r="G6" s="460"/>
      <c r="H6" s="460"/>
      <c r="I6" s="460"/>
      <c r="J6" s="486"/>
      <c r="K6" s="463"/>
      <c r="L6" s="463"/>
      <c r="M6" s="463"/>
      <c r="N6" s="463"/>
      <c r="O6" s="463"/>
      <c r="P6" s="463"/>
      <c r="Q6" s="463"/>
      <c r="R6" s="463"/>
      <c r="S6" s="487"/>
    </row>
    <row r="7" spans="1:22" ht="5.25" customHeight="1">
      <c r="A7" s="9"/>
      <c r="B7" s="88"/>
      <c r="C7" s="88"/>
      <c r="D7" s="88"/>
      <c r="E7" s="88"/>
      <c r="F7" s="88"/>
      <c r="G7" s="88"/>
      <c r="H7" s="88"/>
      <c r="I7" s="88"/>
      <c r="J7" s="486"/>
      <c r="K7" s="463"/>
      <c r="L7" s="463"/>
      <c r="M7" s="463"/>
      <c r="N7" s="463"/>
      <c r="O7" s="463"/>
      <c r="P7" s="463"/>
      <c r="Q7" s="463"/>
      <c r="R7" s="463"/>
      <c r="S7" s="487"/>
    </row>
    <row r="8" spans="1:22">
      <c r="A8" s="372" t="s">
        <v>11</v>
      </c>
      <c r="B8" s="373"/>
      <c r="C8" s="172"/>
      <c r="D8" s="441" t="str">
        <f>'Company &amp; Project Info'!D14</f>
        <v>559-260-6841</v>
      </c>
      <c r="E8" s="442"/>
      <c r="F8" s="442"/>
      <c r="G8" s="442"/>
      <c r="H8" s="442"/>
      <c r="I8" s="442"/>
      <c r="J8" s="486"/>
      <c r="K8" s="463"/>
      <c r="L8" s="463"/>
      <c r="M8" s="463"/>
      <c r="N8" s="463"/>
      <c r="O8" s="463"/>
      <c r="P8" s="463"/>
      <c r="Q8" s="463"/>
      <c r="R8" s="463"/>
      <c r="S8" s="487"/>
    </row>
    <row r="9" spans="1:22" ht="5.25" customHeight="1">
      <c r="A9" s="9"/>
      <c r="B9" s="89"/>
      <c r="C9" s="89"/>
      <c r="D9" s="89"/>
      <c r="E9" s="89"/>
      <c r="F9" s="89"/>
      <c r="G9" s="89"/>
      <c r="H9" s="89"/>
      <c r="I9" s="89"/>
      <c r="J9" s="486"/>
      <c r="K9" s="463"/>
      <c r="L9" s="463"/>
      <c r="M9" s="463"/>
      <c r="N9" s="463"/>
      <c r="O9" s="463"/>
      <c r="P9" s="463"/>
      <c r="Q9" s="463"/>
      <c r="R9" s="463"/>
      <c r="S9" s="487"/>
    </row>
    <row r="10" spans="1:22" ht="15.75">
      <c r="A10" s="374" t="s">
        <v>16</v>
      </c>
      <c r="B10" s="375"/>
      <c r="C10" s="87"/>
      <c r="D10" s="468" t="str">
        <f>'Company &amp; Project Info'!D27</f>
        <v>Highway 20</v>
      </c>
      <c r="E10" s="469"/>
      <c r="F10" s="469"/>
      <c r="G10" s="469"/>
      <c r="H10" s="469"/>
      <c r="I10" s="469"/>
      <c r="J10" s="486"/>
      <c r="K10" s="463"/>
      <c r="L10" s="463"/>
      <c r="M10" s="463"/>
      <c r="N10" s="463"/>
      <c r="O10" s="463"/>
      <c r="P10" s="463"/>
      <c r="Q10" s="463"/>
      <c r="R10" s="463"/>
      <c r="S10" s="487"/>
      <c r="V10" s="75"/>
    </row>
    <row r="11" spans="1:22" ht="6" customHeight="1">
      <c r="A11" s="55"/>
      <c r="B11" s="85"/>
      <c r="C11" s="85"/>
      <c r="D11" s="85"/>
      <c r="E11" s="85"/>
      <c r="F11" s="85"/>
      <c r="G11" s="85"/>
      <c r="H11" s="85"/>
      <c r="I11" s="85"/>
      <c r="J11" s="486"/>
      <c r="K11" s="463"/>
      <c r="L11" s="463"/>
      <c r="M11" s="463"/>
      <c r="N11" s="463"/>
      <c r="O11" s="463"/>
      <c r="P11" s="463"/>
      <c r="Q11" s="463"/>
      <c r="R11" s="463"/>
      <c r="S11" s="487"/>
    </row>
    <row r="12" spans="1:22">
      <c r="A12" s="345" t="s">
        <v>157</v>
      </c>
      <c r="B12" s="346"/>
      <c r="C12" s="170"/>
      <c r="D12" s="248" t="str">
        <f>'Company &amp; Project Info'!D29</f>
        <v>01-0A7304</v>
      </c>
      <c r="E12" s="97"/>
      <c r="F12" s="448"/>
      <c r="G12" s="448"/>
      <c r="H12" s="448"/>
      <c r="I12" s="448"/>
      <c r="J12" s="486"/>
      <c r="K12" s="463"/>
      <c r="L12" s="463"/>
      <c r="M12" s="463"/>
      <c r="N12" s="463"/>
      <c r="O12" s="463"/>
      <c r="P12" s="463"/>
      <c r="Q12" s="463"/>
      <c r="R12" s="463"/>
      <c r="S12" s="487"/>
    </row>
    <row r="13" spans="1:22" ht="6.75" customHeight="1">
      <c r="A13" s="155"/>
      <c r="B13" s="169"/>
      <c r="C13" s="169"/>
      <c r="D13" s="41"/>
      <c r="E13" s="40"/>
      <c r="F13" s="448"/>
      <c r="G13" s="448"/>
      <c r="H13" s="448"/>
      <c r="I13" s="448"/>
      <c r="J13" s="486"/>
      <c r="K13" s="463"/>
      <c r="L13" s="463"/>
      <c r="M13" s="463"/>
      <c r="N13" s="463"/>
      <c r="O13" s="463"/>
      <c r="P13" s="463"/>
      <c r="Q13" s="463"/>
      <c r="R13" s="463"/>
      <c r="S13" s="487"/>
    </row>
    <row r="14" spans="1:22">
      <c r="A14" s="444" t="s">
        <v>38</v>
      </c>
      <c r="B14" s="445"/>
      <c r="C14" s="156"/>
      <c r="D14" s="48" t="s">
        <v>91</v>
      </c>
      <c r="E14" s="98"/>
      <c r="F14" s="448"/>
      <c r="G14" s="448"/>
      <c r="H14" s="448"/>
      <c r="I14" s="448"/>
      <c r="J14" s="486"/>
      <c r="K14" s="463"/>
      <c r="L14" s="463"/>
      <c r="M14" s="463"/>
      <c r="N14" s="463"/>
      <c r="O14" s="463"/>
      <c r="P14" s="463"/>
      <c r="Q14" s="463"/>
      <c r="R14" s="463"/>
      <c r="S14" s="487"/>
    </row>
    <row r="15" spans="1:22" ht="5.25" customHeight="1">
      <c r="A15" s="155"/>
      <c r="B15" s="154"/>
      <c r="C15" s="156"/>
      <c r="D15" s="2"/>
      <c r="E15" s="10"/>
      <c r="F15" s="448"/>
      <c r="G15" s="448"/>
      <c r="H15" s="448"/>
      <c r="I15" s="448"/>
      <c r="J15" s="486"/>
      <c r="K15" s="463"/>
      <c r="L15" s="463"/>
      <c r="M15" s="463"/>
      <c r="N15" s="463"/>
      <c r="O15" s="463"/>
      <c r="P15" s="463"/>
      <c r="Q15" s="463"/>
      <c r="R15" s="463"/>
      <c r="S15" s="487"/>
    </row>
    <row r="16" spans="1:22">
      <c r="A16" s="444" t="s">
        <v>18</v>
      </c>
      <c r="B16" s="445"/>
      <c r="C16" s="157"/>
      <c r="D16" s="48" t="s">
        <v>53</v>
      </c>
      <c r="E16" s="3"/>
      <c r="F16" s="448"/>
      <c r="G16" s="448"/>
      <c r="H16" s="448"/>
      <c r="I16" s="448"/>
      <c r="J16" s="486"/>
      <c r="K16" s="463"/>
      <c r="L16" s="463"/>
      <c r="M16" s="463"/>
      <c r="N16" s="463"/>
      <c r="O16" s="463"/>
      <c r="P16" s="463"/>
      <c r="Q16" s="463"/>
      <c r="R16" s="463"/>
      <c r="S16" s="487"/>
    </row>
    <row r="17" spans="1:19" ht="6" customHeight="1">
      <c r="A17" s="155"/>
      <c r="B17" s="173"/>
      <c r="C17" s="157"/>
      <c r="D17" s="5"/>
      <c r="E17" s="4"/>
      <c r="F17" s="4"/>
      <c r="G17" s="4"/>
      <c r="H17" s="4"/>
      <c r="I17" s="4"/>
      <c r="J17" s="486"/>
      <c r="K17" s="463"/>
      <c r="L17" s="463"/>
      <c r="M17" s="463"/>
      <c r="N17" s="463"/>
      <c r="O17" s="463"/>
      <c r="P17" s="463"/>
      <c r="Q17" s="463"/>
      <c r="R17" s="463"/>
      <c r="S17" s="487"/>
    </row>
    <row r="18" spans="1:19" ht="15.75">
      <c r="A18" s="446" t="s">
        <v>178</v>
      </c>
      <c r="B18" s="447"/>
      <c r="C18" s="157"/>
      <c r="D18" s="48"/>
      <c r="E18" s="4"/>
      <c r="F18" s="152"/>
      <c r="G18" s="4"/>
      <c r="H18" s="4"/>
      <c r="I18" s="4"/>
      <c r="J18" s="486"/>
      <c r="K18" s="463"/>
      <c r="L18" s="463"/>
      <c r="M18" s="463"/>
      <c r="N18" s="463"/>
      <c r="O18" s="463"/>
      <c r="P18" s="463"/>
      <c r="Q18" s="463"/>
      <c r="R18" s="463"/>
      <c r="S18" s="487"/>
    </row>
    <row r="19" spans="1:19" ht="6.75" customHeight="1">
      <c r="A19" s="155"/>
      <c r="B19" s="173"/>
      <c r="C19" s="157"/>
      <c r="D19" s="5"/>
      <c r="E19" s="4"/>
      <c r="F19" s="4"/>
      <c r="G19" s="4"/>
      <c r="H19" s="4"/>
      <c r="I19" s="4"/>
      <c r="J19" s="486"/>
      <c r="K19" s="463"/>
      <c r="L19" s="463"/>
      <c r="M19" s="463"/>
      <c r="N19" s="463"/>
      <c r="O19" s="463"/>
      <c r="P19" s="463"/>
      <c r="Q19" s="463"/>
      <c r="R19" s="463"/>
      <c r="S19" s="487"/>
    </row>
    <row r="20" spans="1:19">
      <c r="A20" s="444" t="s">
        <v>24</v>
      </c>
      <c r="B20" s="445"/>
      <c r="C20" s="157"/>
      <c r="D20" s="48"/>
      <c r="E20" s="4"/>
      <c r="F20" s="4"/>
      <c r="G20" s="4"/>
      <c r="H20" s="4"/>
      <c r="I20" s="10"/>
      <c r="J20" s="486"/>
      <c r="K20" s="463"/>
      <c r="L20" s="463"/>
      <c r="M20" s="463"/>
      <c r="N20" s="463"/>
      <c r="O20" s="463"/>
      <c r="P20" s="463"/>
      <c r="Q20" s="463"/>
      <c r="R20" s="463"/>
      <c r="S20" s="487"/>
    </row>
    <row r="21" spans="1:19" ht="5.25" customHeight="1">
      <c r="A21" s="155"/>
      <c r="B21" s="159"/>
      <c r="C21" s="156"/>
      <c r="D21" s="1"/>
      <c r="E21" s="4"/>
      <c r="F21" s="4"/>
      <c r="G21" s="4"/>
      <c r="H21" s="4"/>
      <c r="I21" s="10"/>
      <c r="J21" s="486"/>
      <c r="K21" s="463"/>
      <c r="L21" s="463"/>
      <c r="M21" s="463"/>
      <c r="N21" s="463"/>
      <c r="O21" s="463"/>
      <c r="P21" s="463"/>
      <c r="Q21" s="463"/>
      <c r="R21" s="463"/>
      <c r="S21" s="487"/>
    </row>
    <row r="22" spans="1:19">
      <c r="A22" s="444" t="s">
        <v>174</v>
      </c>
      <c r="B22" s="445"/>
      <c r="C22" s="156"/>
      <c r="D22" s="92" t="s">
        <v>231</v>
      </c>
      <c r="E22" s="10"/>
      <c r="F22" s="10"/>
      <c r="G22" s="10"/>
      <c r="H22" s="10"/>
      <c r="I22" s="10"/>
      <c r="J22" s="486"/>
      <c r="K22" s="463"/>
      <c r="L22" s="463"/>
      <c r="M22" s="463"/>
      <c r="N22" s="463"/>
      <c r="O22" s="463"/>
      <c r="P22" s="463"/>
      <c r="Q22" s="463"/>
      <c r="R22" s="463"/>
      <c r="S22" s="487"/>
    </row>
    <row r="23" spans="1:19" ht="4.5" customHeight="1">
      <c r="A23" s="155"/>
      <c r="B23" s="159"/>
      <c r="C23" s="156"/>
      <c r="D23" s="1"/>
      <c r="E23" s="10"/>
      <c r="F23" s="10"/>
      <c r="G23" s="10"/>
      <c r="H23" s="10"/>
      <c r="I23" s="10"/>
      <c r="J23" s="486"/>
      <c r="K23" s="463"/>
      <c r="L23" s="463"/>
      <c r="M23" s="463"/>
      <c r="N23" s="463"/>
      <c r="O23" s="463"/>
      <c r="P23" s="463"/>
      <c r="Q23" s="463"/>
      <c r="R23" s="463"/>
      <c r="S23" s="487"/>
    </row>
    <row r="24" spans="1:19">
      <c r="A24" s="444" t="s">
        <v>19</v>
      </c>
      <c r="B24" s="445"/>
      <c r="C24" s="156"/>
      <c r="D24" s="81">
        <v>41218</v>
      </c>
      <c r="E24" s="10"/>
      <c r="F24" s="431" t="s">
        <v>132</v>
      </c>
      <c r="G24" s="431" t="s">
        <v>131</v>
      </c>
      <c r="H24" s="431" t="s">
        <v>173</v>
      </c>
      <c r="I24" s="95" t="s">
        <v>8</v>
      </c>
      <c r="J24" s="486"/>
      <c r="K24" s="463"/>
      <c r="L24" s="463"/>
      <c r="M24" s="463"/>
      <c r="N24" s="463"/>
      <c r="O24" s="463"/>
      <c r="P24" s="463"/>
      <c r="Q24" s="463"/>
      <c r="R24" s="463"/>
      <c r="S24" s="487"/>
    </row>
    <row r="25" spans="1:19" ht="9" customHeight="1">
      <c r="A25" s="11"/>
      <c r="B25" s="6"/>
      <c r="C25" s="6"/>
      <c r="D25" s="31"/>
      <c r="E25" s="30"/>
      <c r="F25" s="431"/>
      <c r="G25" s="431"/>
      <c r="H25" s="431"/>
      <c r="I25" s="95"/>
      <c r="J25" s="486"/>
      <c r="K25" s="463"/>
      <c r="L25" s="463"/>
      <c r="M25" s="463"/>
      <c r="N25" s="463"/>
      <c r="O25" s="463"/>
      <c r="P25" s="463"/>
      <c r="Q25" s="463"/>
      <c r="R25" s="463"/>
      <c r="S25" s="487"/>
    </row>
    <row r="26" spans="1:19" ht="15.75">
      <c r="A26" s="374" t="s">
        <v>20</v>
      </c>
      <c r="B26" s="375"/>
      <c r="C26" s="4"/>
      <c r="D26" s="49">
        <v>14.3</v>
      </c>
      <c r="E26" s="7"/>
      <c r="F26" s="151"/>
      <c r="G26" s="108"/>
      <c r="H26" s="129"/>
      <c r="I26" s="103"/>
      <c r="J26" s="488"/>
      <c r="K26" s="489"/>
      <c r="L26" s="489"/>
      <c r="M26" s="489"/>
      <c r="N26" s="489"/>
      <c r="O26" s="489"/>
      <c r="P26" s="489"/>
      <c r="Q26" s="489"/>
      <c r="R26" s="489"/>
      <c r="S26" s="490"/>
    </row>
    <row r="27" spans="1:19" ht="6.75" customHeight="1">
      <c r="A27" s="12"/>
      <c r="B27" s="62"/>
      <c r="C27" s="10"/>
      <c r="D27" s="28"/>
      <c r="E27" s="8"/>
      <c r="F27" s="8"/>
      <c r="G27" s="8"/>
      <c r="H27" s="8"/>
      <c r="I27" s="8"/>
      <c r="J27" s="30"/>
      <c r="K27" s="30"/>
      <c r="L27" s="30"/>
      <c r="M27" s="30"/>
      <c r="N27" s="30"/>
      <c r="O27" s="30"/>
      <c r="P27" s="30"/>
      <c r="Q27" s="30"/>
      <c r="R27" s="30"/>
      <c r="S27" s="70"/>
    </row>
    <row r="28" spans="1:19" ht="15.75">
      <c r="A28" s="422" t="s">
        <v>21</v>
      </c>
      <c r="B28" s="423"/>
      <c r="C28" s="4"/>
      <c r="D28" s="128"/>
      <c r="E28" s="16"/>
      <c r="F28" s="48" t="s">
        <v>81</v>
      </c>
      <c r="G28" s="16"/>
      <c r="H28" s="77"/>
      <c r="I28" s="99"/>
      <c r="J28" s="491" t="s">
        <v>84</v>
      </c>
      <c r="K28" s="492"/>
      <c r="L28" s="492"/>
      <c r="M28" s="492"/>
      <c r="N28" s="492"/>
      <c r="O28" s="492"/>
      <c r="P28" s="492"/>
      <c r="Q28" s="492"/>
      <c r="R28" s="492"/>
      <c r="S28" s="493"/>
    </row>
    <row r="29" spans="1:19" s="44" customFormat="1" ht="6" customHeight="1">
      <c r="A29" s="36"/>
      <c r="B29" s="63"/>
      <c r="C29" s="10"/>
      <c r="D29" s="60"/>
      <c r="E29" s="50"/>
      <c r="F29" s="50"/>
      <c r="G29" s="50"/>
      <c r="H29" s="1"/>
      <c r="I29" s="1"/>
      <c r="J29" s="494"/>
      <c r="K29" s="381"/>
      <c r="L29" s="381"/>
      <c r="M29" s="381"/>
      <c r="N29" s="381"/>
      <c r="O29" s="381"/>
      <c r="P29" s="381"/>
      <c r="Q29" s="381"/>
      <c r="R29" s="381"/>
      <c r="S29" s="495"/>
    </row>
    <row r="30" spans="1:19" ht="6.75" customHeight="1">
      <c r="A30" s="69"/>
      <c r="B30" s="18"/>
      <c r="C30" s="18"/>
      <c r="D30" s="18"/>
      <c r="E30" s="17"/>
      <c r="F30" s="17"/>
      <c r="G30" s="17"/>
      <c r="H30" s="21"/>
      <c r="I30" s="8"/>
      <c r="J30" s="494"/>
      <c r="K30" s="381"/>
      <c r="L30" s="381"/>
      <c r="M30" s="381"/>
      <c r="N30" s="381"/>
      <c r="O30" s="381"/>
      <c r="P30" s="381"/>
      <c r="Q30" s="381"/>
      <c r="R30" s="381"/>
      <c r="S30" s="495"/>
    </row>
    <row r="31" spans="1:19" ht="16.5">
      <c r="A31" s="424" t="s">
        <v>1</v>
      </c>
      <c r="B31" s="425"/>
      <c r="C31" s="38"/>
      <c r="D31" s="161" t="s">
        <v>22</v>
      </c>
      <c r="E31" s="91"/>
      <c r="F31" s="415"/>
      <c r="G31" s="416"/>
      <c r="H31" s="417"/>
      <c r="I31" s="100"/>
      <c r="J31" s="494"/>
      <c r="K31" s="381"/>
      <c r="L31" s="381"/>
      <c r="M31" s="381"/>
      <c r="N31" s="381"/>
      <c r="O31" s="381"/>
      <c r="P31" s="381"/>
      <c r="Q31" s="381"/>
      <c r="R31" s="381"/>
      <c r="S31" s="495"/>
    </row>
    <row r="32" spans="1:19" ht="6" customHeight="1">
      <c r="A32" s="39"/>
      <c r="B32" s="38"/>
      <c r="C32" s="38"/>
      <c r="D32" s="162"/>
      <c r="E32" s="15"/>
      <c r="F32" s="15"/>
      <c r="G32" s="15"/>
      <c r="H32" s="20"/>
      <c r="I32" s="96"/>
      <c r="J32" s="494"/>
      <c r="K32" s="381"/>
      <c r="L32" s="381"/>
      <c r="M32" s="381"/>
      <c r="N32" s="381"/>
      <c r="O32" s="381"/>
      <c r="P32" s="381"/>
      <c r="Q32" s="381"/>
      <c r="R32" s="381"/>
      <c r="S32" s="495"/>
    </row>
    <row r="33" spans="1:19" ht="16.5">
      <c r="A33" s="39"/>
      <c r="B33" s="38"/>
      <c r="C33" s="38"/>
      <c r="D33" s="161" t="s">
        <v>23</v>
      </c>
      <c r="E33" s="91"/>
      <c r="F33" s="385"/>
      <c r="G33" s="386"/>
      <c r="H33" s="387"/>
      <c r="I33" s="101"/>
      <c r="J33" s="494"/>
      <c r="K33" s="381"/>
      <c r="L33" s="381"/>
      <c r="M33" s="381"/>
      <c r="N33" s="381"/>
      <c r="O33" s="381"/>
      <c r="P33" s="381"/>
      <c r="Q33" s="381"/>
      <c r="R33" s="381"/>
      <c r="S33" s="495"/>
    </row>
    <row r="34" spans="1:19" ht="6" customHeight="1">
      <c r="A34" s="164"/>
      <c r="B34" s="93"/>
      <c r="C34" s="93"/>
      <c r="D34" s="163"/>
      <c r="E34" s="94"/>
      <c r="F34" s="94"/>
      <c r="G34" s="94"/>
      <c r="H34" s="106"/>
      <c r="I34" s="43"/>
      <c r="J34" s="494"/>
      <c r="K34" s="381"/>
      <c r="L34" s="381"/>
      <c r="M34" s="381"/>
      <c r="N34" s="381"/>
      <c r="O34" s="381"/>
      <c r="P34" s="381"/>
      <c r="Q34" s="381"/>
      <c r="R34" s="381"/>
      <c r="S34" s="495"/>
    </row>
    <row r="35" spans="1:19" ht="16.5">
      <c r="A35" s="39"/>
      <c r="B35" s="38"/>
      <c r="C35" s="38"/>
      <c r="D35" s="161" t="s">
        <v>86</v>
      </c>
      <c r="E35" s="91"/>
      <c r="F35" s="453"/>
      <c r="G35" s="454"/>
      <c r="H35" s="455"/>
      <c r="I35" s="102"/>
      <c r="J35" s="494"/>
      <c r="K35" s="381"/>
      <c r="L35" s="381"/>
      <c r="M35" s="381"/>
      <c r="N35" s="381"/>
      <c r="O35" s="381"/>
      <c r="P35" s="381"/>
      <c r="Q35" s="381"/>
      <c r="R35" s="381"/>
      <c r="S35" s="495"/>
    </row>
    <row r="36" spans="1:19" ht="6" customHeight="1">
      <c r="A36" s="45"/>
      <c r="B36" s="46"/>
      <c r="C36" s="46"/>
      <c r="D36" s="47"/>
      <c r="E36" s="90"/>
      <c r="F36" s="90"/>
      <c r="G36" s="90"/>
      <c r="H36" s="105"/>
      <c r="I36" s="43"/>
      <c r="J36" s="494"/>
      <c r="K36" s="381"/>
      <c r="L36" s="381"/>
      <c r="M36" s="381"/>
      <c r="N36" s="381"/>
      <c r="O36" s="381"/>
      <c r="P36" s="381"/>
      <c r="Q36" s="381"/>
      <c r="R36" s="381"/>
      <c r="S36" s="495"/>
    </row>
    <row r="37" spans="1:19" s="44" customFormat="1" ht="8.25" customHeight="1">
      <c r="A37" s="36"/>
      <c r="B37" s="10"/>
      <c r="C37" s="10"/>
      <c r="D37" s="42"/>
      <c r="E37" s="43"/>
      <c r="F37" s="43"/>
      <c r="G37" s="43"/>
      <c r="H37" s="43"/>
      <c r="I37" s="43"/>
      <c r="J37" s="494"/>
      <c r="K37" s="381"/>
      <c r="L37" s="381"/>
      <c r="M37" s="381"/>
      <c r="N37" s="381"/>
      <c r="O37" s="381"/>
      <c r="P37" s="381"/>
      <c r="Q37" s="381"/>
      <c r="R37" s="381"/>
      <c r="S37" s="495"/>
    </row>
    <row r="38" spans="1:19">
      <c r="A38" s="388" t="s">
        <v>2</v>
      </c>
      <c r="B38" s="389"/>
      <c r="C38" s="389"/>
      <c r="D38" s="389"/>
      <c r="E38" s="389"/>
      <c r="F38" s="389"/>
      <c r="G38" s="389"/>
      <c r="H38" s="389"/>
      <c r="I38" s="389"/>
      <c r="J38" s="494"/>
      <c r="K38" s="381"/>
      <c r="L38" s="381"/>
      <c r="M38" s="381"/>
      <c r="N38" s="381"/>
      <c r="O38" s="381"/>
      <c r="P38" s="381"/>
      <c r="Q38" s="381"/>
      <c r="R38" s="381"/>
      <c r="S38" s="495"/>
    </row>
    <row r="39" spans="1:19" ht="6" customHeight="1">
      <c r="A39" s="12"/>
      <c r="B39" s="64"/>
      <c r="C39" s="13"/>
      <c r="D39" s="22"/>
      <c r="E39" s="4"/>
      <c r="F39" s="4"/>
      <c r="G39" s="4"/>
      <c r="H39" s="10"/>
      <c r="I39" s="10"/>
      <c r="J39" s="494"/>
      <c r="K39" s="381"/>
      <c r="L39" s="381"/>
      <c r="M39" s="381"/>
      <c r="N39" s="381"/>
      <c r="O39" s="381"/>
      <c r="P39" s="381"/>
      <c r="Q39" s="381"/>
      <c r="R39" s="381"/>
      <c r="S39" s="495"/>
    </row>
    <row r="40" spans="1:19" ht="15.75">
      <c r="A40" s="12"/>
      <c r="B40" s="65" t="s">
        <v>3</v>
      </c>
      <c r="C40" s="13"/>
      <c r="D40" s="27"/>
      <c r="E40" s="4"/>
      <c r="F40" s="4"/>
      <c r="G40" s="4"/>
      <c r="H40" s="23"/>
      <c r="I40" s="23"/>
      <c r="J40" s="494"/>
      <c r="K40" s="381"/>
      <c r="L40" s="381"/>
      <c r="M40" s="381"/>
      <c r="N40" s="381"/>
      <c r="O40" s="381"/>
      <c r="P40" s="381"/>
      <c r="Q40" s="381"/>
      <c r="R40" s="381"/>
      <c r="S40" s="495"/>
    </row>
    <row r="41" spans="1:19" ht="9.75" customHeight="1">
      <c r="A41" s="12"/>
      <c r="B41" s="64"/>
      <c r="C41" s="13"/>
      <c r="D41" s="22"/>
      <c r="E41" s="4"/>
      <c r="F41" s="4"/>
      <c r="G41" s="4"/>
      <c r="H41" s="4"/>
      <c r="I41" s="4"/>
      <c r="J41" s="494"/>
      <c r="K41" s="381"/>
      <c r="L41" s="381"/>
      <c r="M41" s="381"/>
      <c r="N41" s="381"/>
      <c r="O41" s="381"/>
      <c r="P41" s="381"/>
      <c r="Q41" s="381"/>
      <c r="R41" s="381"/>
      <c r="S41" s="495"/>
    </row>
    <row r="42" spans="1:19" ht="12" customHeight="1">
      <c r="A42" s="12"/>
      <c r="B42" s="4"/>
      <c r="C42" s="7"/>
      <c r="D42" s="7"/>
      <c r="E42" s="7"/>
      <c r="F42" s="7"/>
      <c r="G42" s="7"/>
      <c r="H42" s="7"/>
      <c r="I42" s="7"/>
      <c r="J42" s="494"/>
      <c r="K42" s="381"/>
      <c r="L42" s="381"/>
      <c r="M42" s="381"/>
      <c r="N42" s="381"/>
      <c r="O42" s="381"/>
      <c r="P42" s="381"/>
      <c r="Q42" s="381"/>
      <c r="R42" s="381"/>
      <c r="S42" s="495"/>
    </row>
    <row r="43" spans="1:19" ht="9" customHeight="1">
      <c r="A43" s="12"/>
      <c r="B43" s="7"/>
      <c r="C43" s="7"/>
      <c r="D43" s="7"/>
      <c r="E43" s="7"/>
      <c r="F43" s="7"/>
      <c r="G43" s="7"/>
      <c r="H43" s="7"/>
      <c r="I43" s="7"/>
      <c r="J43" s="494"/>
      <c r="K43" s="381"/>
      <c r="L43" s="381"/>
      <c r="M43" s="381"/>
      <c r="N43" s="381"/>
      <c r="O43" s="381"/>
      <c r="P43" s="381"/>
      <c r="Q43" s="381"/>
      <c r="R43" s="381"/>
      <c r="S43" s="495"/>
    </row>
    <row r="44" spans="1:19">
      <c r="A44" s="12"/>
      <c r="B44" s="6" t="s">
        <v>4</v>
      </c>
      <c r="C44" s="7"/>
      <c r="D44" s="7"/>
      <c r="E44" s="7"/>
      <c r="F44" s="7"/>
      <c r="G44" s="7"/>
      <c r="H44" s="4"/>
      <c r="I44" s="4"/>
      <c r="J44" s="494"/>
      <c r="K44" s="381"/>
      <c r="L44" s="381"/>
      <c r="M44" s="381"/>
      <c r="N44" s="381"/>
      <c r="O44" s="381"/>
      <c r="P44" s="381"/>
      <c r="Q44" s="381"/>
      <c r="R44" s="381"/>
      <c r="S44" s="495"/>
    </row>
    <row r="45" spans="1:19" ht="6.75" customHeight="1">
      <c r="A45" s="12"/>
      <c r="B45" s="4"/>
      <c r="C45" s="7"/>
      <c r="D45" s="7"/>
      <c r="E45" s="7"/>
      <c r="F45" s="7"/>
      <c r="G45" s="7"/>
      <c r="H45" s="7"/>
      <c r="I45" s="7"/>
      <c r="J45" s="494"/>
      <c r="K45" s="381"/>
      <c r="L45" s="381"/>
      <c r="M45" s="381"/>
      <c r="N45" s="381"/>
      <c r="O45" s="381"/>
      <c r="P45" s="381"/>
      <c r="Q45" s="381"/>
      <c r="R45" s="381"/>
      <c r="S45" s="495"/>
    </row>
    <row r="46" spans="1:19">
      <c r="A46" s="12"/>
      <c r="B46" s="414" t="s">
        <v>25</v>
      </c>
      <c r="C46" s="414"/>
      <c r="D46" s="414"/>
      <c r="E46" s="385"/>
      <c r="F46" s="386"/>
      <c r="G46" s="386"/>
      <c r="H46" s="386"/>
      <c r="I46" s="386"/>
      <c r="J46" s="496"/>
      <c r="K46" s="383"/>
      <c r="L46" s="383"/>
      <c r="M46" s="383"/>
      <c r="N46" s="383"/>
      <c r="O46" s="383"/>
      <c r="P46" s="383"/>
      <c r="Q46" s="383"/>
      <c r="R46" s="383"/>
      <c r="S46" s="497"/>
    </row>
    <row r="47" spans="1:19" ht="6" customHeight="1">
      <c r="A47" s="12"/>
      <c r="B47" s="4"/>
      <c r="C47" s="4"/>
      <c r="D47" s="4"/>
      <c r="E47" s="4"/>
      <c r="F47" s="4"/>
      <c r="G47" s="4"/>
      <c r="H47" s="27"/>
      <c r="I47" s="27"/>
      <c r="J47" s="107"/>
      <c r="K47" s="27"/>
      <c r="L47" s="27"/>
      <c r="M47" s="7"/>
      <c r="N47" s="7"/>
      <c r="O47" s="7"/>
      <c r="P47" s="37"/>
      <c r="Q47" s="37"/>
      <c r="R47" s="4"/>
      <c r="S47" s="24"/>
    </row>
    <row r="48" spans="1:19" ht="15.75">
      <c r="A48" s="426" t="s">
        <v>5</v>
      </c>
      <c r="B48" s="427"/>
      <c r="C48" s="427"/>
      <c r="D48" s="427"/>
      <c r="E48" s="4"/>
      <c r="F48" s="456"/>
      <c r="G48" s="457"/>
      <c r="H48" s="457"/>
      <c r="I48" s="457"/>
      <c r="J48" s="457"/>
      <c r="K48" s="457"/>
      <c r="L48" s="457"/>
      <c r="M48" s="457"/>
      <c r="N48" s="457"/>
      <c r="O48" s="457"/>
      <c r="P48" s="457"/>
      <c r="Q48" s="457"/>
      <c r="R48" s="457"/>
      <c r="S48" s="458"/>
    </row>
    <row r="49" spans="1:19" ht="6.75" customHeight="1">
      <c r="A49" s="12"/>
      <c r="B49" s="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7"/>
      <c r="N49" s="7"/>
      <c r="O49" s="7"/>
      <c r="P49" s="37"/>
      <c r="Q49" s="37"/>
      <c r="R49" s="4"/>
      <c r="S49" s="24"/>
    </row>
    <row r="50" spans="1:19">
      <c r="A50" s="12"/>
      <c r="B50" s="66" t="s">
        <v>6</v>
      </c>
      <c r="C50" s="27"/>
      <c r="D50" s="27"/>
      <c r="E50" s="4"/>
      <c r="F50" s="4"/>
      <c r="G50" s="4"/>
      <c r="H50" s="27"/>
      <c r="I50" s="27"/>
      <c r="J50" s="27"/>
      <c r="K50" s="27"/>
      <c r="L50" s="27"/>
      <c r="M50" s="7"/>
      <c r="N50" s="7"/>
      <c r="O50" s="7"/>
      <c r="P50" s="37"/>
      <c r="Q50" s="37"/>
      <c r="R50" s="4"/>
      <c r="S50" s="24"/>
    </row>
    <row r="51" spans="1:19" ht="5.25" customHeight="1">
      <c r="A51" s="12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7"/>
      <c r="P51" s="37"/>
      <c r="Q51" s="37"/>
      <c r="R51" s="4"/>
      <c r="S51" s="24"/>
    </row>
    <row r="52" spans="1:19" ht="16.5">
      <c r="A52" s="428" t="s">
        <v>13</v>
      </c>
      <c r="B52" s="408" t="s">
        <v>7</v>
      </c>
      <c r="C52" s="411" t="s">
        <v>196</v>
      </c>
      <c r="D52" s="411"/>
      <c r="E52" s="411"/>
      <c r="F52" s="391" t="s">
        <v>12</v>
      </c>
      <c r="G52" s="391"/>
      <c r="H52" s="392"/>
      <c r="I52" s="390" t="s">
        <v>82</v>
      </c>
      <c r="J52" s="391"/>
      <c r="K52" s="391"/>
      <c r="L52" s="391"/>
      <c r="M52" s="391"/>
      <c r="N52" s="392"/>
      <c r="O52" s="7"/>
      <c r="P52" s="25"/>
      <c r="Q52" s="25"/>
      <c r="R52" s="4"/>
      <c r="S52" s="24"/>
    </row>
    <row r="53" spans="1:19" ht="15.75">
      <c r="A53" s="429"/>
      <c r="B53" s="409"/>
      <c r="C53" s="412"/>
      <c r="D53" s="412"/>
      <c r="E53" s="412"/>
      <c r="F53" s="418"/>
      <c r="G53" s="418"/>
      <c r="H53" s="419"/>
      <c r="I53" s="393">
        <v>1</v>
      </c>
      <c r="J53" s="393">
        <v>2</v>
      </c>
      <c r="K53" s="393">
        <v>3</v>
      </c>
      <c r="L53" s="393">
        <v>4</v>
      </c>
      <c r="M53" s="395" t="s">
        <v>85</v>
      </c>
      <c r="N53" s="395" t="s">
        <v>88</v>
      </c>
      <c r="O53" s="37"/>
      <c r="P53" s="403"/>
      <c r="Q53" s="403"/>
      <c r="R53" s="403"/>
      <c r="S53" s="404"/>
    </row>
    <row r="54" spans="1:19">
      <c r="A54" s="430"/>
      <c r="B54" s="410"/>
      <c r="C54" s="413"/>
      <c r="D54" s="413"/>
      <c r="E54" s="413"/>
      <c r="F54" s="420"/>
      <c r="G54" s="420"/>
      <c r="H54" s="421"/>
      <c r="I54" s="394"/>
      <c r="J54" s="394"/>
      <c r="K54" s="394"/>
      <c r="L54" s="394"/>
      <c r="M54" s="396"/>
      <c r="N54" s="396"/>
      <c r="O54" s="7"/>
      <c r="P54" s="32"/>
      <c r="Q54" s="37"/>
      <c r="R54" s="4"/>
      <c r="S54" s="24"/>
    </row>
    <row r="55" spans="1:19" ht="30" customHeight="1">
      <c r="A55" s="74">
        <v>1</v>
      </c>
      <c r="B55" s="67"/>
      <c r="C55" s="51"/>
      <c r="D55" s="52" t="s">
        <v>228</v>
      </c>
      <c r="E55" s="51"/>
      <c r="F55" s="471"/>
      <c r="G55" s="471"/>
      <c r="H55" s="472"/>
      <c r="I55" s="171">
        <v>9.5</v>
      </c>
      <c r="J55" s="82"/>
      <c r="K55" s="82"/>
      <c r="L55" s="82"/>
      <c r="M55" s="83">
        <f>AVERAGE(I55:L55)</f>
        <v>9.5</v>
      </c>
      <c r="N55" s="83">
        <f t="shared" ref="M55:N64" si="0">AVERAGE(J55:M55)</f>
        <v>9.5</v>
      </c>
      <c r="O55" s="27"/>
      <c r="P55" s="367"/>
      <c r="Q55" s="368"/>
      <c r="R55" s="368"/>
      <c r="S55" s="369"/>
    </row>
    <row r="56" spans="1:19" ht="30" customHeight="1">
      <c r="A56" s="74">
        <v>2</v>
      </c>
      <c r="B56" s="67"/>
      <c r="C56" s="51"/>
      <c r="D56" s="53"/>
      <c r="E56" s="51"/>
      <c r="F56" s="473"/>
      <c r="G56" s="473"/>
      <c r="H56" s="474"/>
      <c r="I56" s="171">
        <v>1E-4</v>
      </c>
      <c r="J56" s="82"/>
      <c r="K56" s="82"/>
      <c r="L56" s="82"/>
      <c r="M56" s="83">
        <f>AVERAGE(I56:L56)</f>
        <v>1E-4</v>
      </c>
      <c r="N56" s="83">
        <f>N55+M56</f>
        <v>9.5000999999999998</v>
      </c>
      <c r="O56" s="27"/>
      <c r="P56" s="368"/>
      <c r="Q56" s="368"/>
      <c r="R56" s="368"/>
      <c r="S56" s="369"/>
    </row>
    <row r="57" spans="1:19" ht="30" customHeight="1">
      <c r="A57" s="74">
        <v>3</v>
      </c>
      <c r="B57" s="67"/>
      <c r="C57" s="51"/>
      <c r="D57" s="53"/>
      <c r="E57" s="51"/>
      <c r="F57" s="473"/>
      <c r="G57" s="473"/>
      <c r="H57" s="474"/>
      <c r="I57" s="171">
        <v>1E-4</v>
      </c>
      <c r="J57" s="82"/>
      <c r="K57" s="82"/>
      <c r="L57" s="82"/>
      <c r="M57" s="83">
        <f t="shared" si="0"/>
        <v>1E-4</v>
      </c>
      <c r="N57" s="83">
        <f t="shared" ref="N57:N64" si="1">N56+M57</f>
        <v>9.5001999999999995</v>
      </c>
      <c r="O57" s="27"/>
      <c r="P57" s="367"/>
      <c r="Q57" s="368"/>
      <c r="R57" s="368"/>
      <c r="S57" s="369"/>
    </row>
    <row r="58" spans="1:19" ht="30" customHeight="1">
      <c r="A58" s="74">
        <v>4</v>
      </c>
      <c r="B58" s="67"/>
      <c r="C58" s="51"/>
      <c r="D58" s="53"/>
      <c r="E58" s="51"/>
      <c r="F58" s="475"/>
      <c r="G58" s="475"/>
      <c r="H58" s="476"/>
      <c r="I58" s="171">
        <v>1E-4</v>
      </c>
      <c r="J58" s="82"/>
      <c r="K58" s="82"/>
      <c r="L58" s="82"/>
      <c r="M58" s="83">
        <f t="shared" si="0"/>
        <v>1E-4</v>
      </c>
      <c r="N58" s="83">
        <f t="shared" si="1"/>
        <v>9.5002999999999993</v>
      </c>
      <c r="O58" s="27"/>
      <c r="P58" s="367"/>
      <c r="Q58" s="368"/>
      <c r="R58" s="368"/>
      <c r="S58" s="369"/>
    </row>
    <row r="59" spans="1:19" ht="30" customHeight="1">
      <c r="A59" s="74">
        <v>5</v>
      </c>
      <c r="B59" s="67"/>
      <c r="C59" s="51"/>
      <c r="D59" s="53"/>
      <c r="E59" s="51"/>
      <c r="F59" s="475"/>
      <c r="G59" s="475"/>
      <c r="H59" s="476"/>
      <c r="I59" s="171">
        <v>1E-4</v>
      </c>
      <c r="J59" s="82"/>
      <c r="K59" s="82"/>
      <c r="L59" s="82"/>
      <c r="M59" s="83">
        <f t="shared" si="0"/>
        <v>1E-4</v>
      </c>
      <c r="N59" s="83">
        <f t="shared" si="1"/>
        <v>9.5003999999999991</v>
      </c>
      <c r="O59" s="27"/>
      <c r="P59" s="405"/>
      <c r="Q59" s="406"/>
      <c r="R59" s="406"/>
      <c r="S59" s="407"/>
    </row>
    <row r="60" spans="1:19" ht="30" customHeight="1">
      <c r="A60" s="74">
        <v>6</v>
      </c>
      <c r="B60" s="67"/>
      <c r="C60" s="51"/>
      <c r="D60" s="53"/>
      <c r="E60" s="51"/>
      <c r="F60" s="475"/>
      <c r="G60" s="475"/>
      <c r="H60" s="476"/>
      <c r="I60" s="171">
        <v>1E-4</v>
      </c>
      <c r="J60" s="82"/>
      <c r="K60" s="82"/>
      <c r="L60" s="82"/>
      <c r="M60" s="83">
        <f t="shared" si="0"/>
        <v>1E-4</v>
      </c>
      <c r="N60" s="83">
        <f t="shared" si="1"/>
        <v>9.5004999999999988</v>
      </c>
      <c r="O60" s="27"/>
      <c r="P60" s="406"/>
      <c r="Q60" s="406"/>
      <c r="R60" s="406"/>
      <c r="S60" s="407"/>
    </row>
    <row r="61" spans="1:19" ht="30" customHeight="1">
      <c r="A61" s="74">
        <v>7</v>
      </c>
      <c r="B61" s="67"/>
      <c r="C61" s="51"/>
      <c r="D61" s="53"/>
      <c r="E61" s="51"/>
      <c r="F61" s="477"/>
      <c r="G61" s="477"/>
      <c r="H61" s="478"/>
      <c r="I61" s="171">
        <v>1E-4</v>
      </c>
      <c r="J61" s="175"/>
      <c r="K61" s="82"/>
      <c r="L61" s="82"/>
      <c r="M61" s="83">
        <f t="shared" si="0"/>
        <v>1E-4</v>
      </c>
      <c r="N61" s="83">
        <f t="shared" si="1"/>
        <v>9.5005999999999986</v>
      </c>
      <c r="O61" s="27"/>
      <c r="P61" s="367"/>
      <c r="Q61" s="368"/>
      <c r="R61" s="368"/>
      <c r="S61" s="369"/>
    </row>
    <row r="62" spans="1:19" ht="30" customHeight="1">
      <c r="A62" s="74">
        <v>8</v>
      </c>
      <c r="B62" s="67"/>
      <c r="C62" s="51"/>
      <c r="D62" s="53"/>
      <c r="E62" s="51"/>
      <c r="F62" s="477"/>
      <c r="G62" s="477"/>
      <c r="H62" s="478"/>
      <c r="I62" s="171">
        <v>1E-4</v>
      </c>
      <c r="J62" s="175"/>
      <c r="K62" s="82"/>
      <c r="L62" s="82"/>
      <c r="M62" s="83">
        <f t="shared" si="0"/>
        <v>1E-4</v>
      </c>
      <c r="N62" s="83">
        <f t="shared" si="1"/>
        <v>9.5006999999999984</v>
      </c>
      <c r="O62" s="27"/>
      <c r="P62" s="367"/>
      <c r="Q62" s="368"/>
      <c r="R62" s="368"/>
      <c r="S62" s="369"/>
    </row>
    <row r="63" spans="1:19" ht="30" customHeight="1">
      <c r="A63" s="74">
        <v>9</v>
      </c>
      <c r="B63" s="67"/>
      <c r="C63" s="51"/>
      <c r="D63" s="53"/>
      <c r="E63" s="51"/>
      <c r="F63" s="477"/>
      <c r="G63" s="477"/>
      <c r="H63" s="478"/>
      <c r="I63" s="171">
        <v>1E-4</v>
      </c>
      <c r="J63" s="175"/>
      <c r="K63" s="82"/>
      <c r="L63" s="82"/>
      <c r="M63" s="83">
        <f t="shared" si="0"/>
        <v>1E-4</v>
      </c>
      <c r="N63" s="83">
        <f t="shared" si="1"/>
        <v>9.5007999999999981</v>
      </c>
      <c r="O63" s="27"/>
      <c r="P63" s="400"/>
      <c r="Q63" s="401"/>
      <c r="R63" s="401"/>
      <c r="S63" s="402"/>
    </row>
    <row r="64" spans="1:19" ht="30" customHeight="1">
      <c r="A64" s="74">
        <v>10</v>
      </c>
      <c r="B64" s="67"/>
      <c r="C64" s="54"/>
      <c r="D64" s="53"/>
      <c r="E64" s="54"/>
      <c r="F64" s="479"/>
      <c r="G64" s="479"/>
      <c r="H64" s="480"/>
      <c r="I64" s="171">
        <v>1E-4</v>
      </c>
      <c r="J64" s="175"/>
      <c r="K64" s="82"/>
      <c r="L64" s="82"/>
      <c r="M64" s="83">
        <f t="shared" si="0"/>
        <v>1E-4</v>
      </c>
      <c r="N64" s="83">
        <f t="shared" si="1"/>
        <v>9.5008999999999979</v>
      </c>
      <c r="O64" s="27"/>
      <c r="P64" s="401"/>
      <c r="Q64" s="401"/>
      <c r="R64" s="401"/>
      <c r="S64" s="402"/>
    </row>
    <row r="65" spans="1:43" ht="8.25" customHeight="1">
      <c r="A65" s="12"/>
      <c r="B65" s="22"/>
      <c r="C65" s="6"/>
      <c r="D65" s="35"/>
      <c r="E65" s="31"/>
      <c r="F65" s="31"/>
      <c r="G65" s="31"/>
      <c r="H65" s="31"/>
      <c r="I65" s="31"/>
      <c r="J65" s="31"/>
      <c r="K65" s="31"/>
      <c r="L65" s="6"/>
      <c r="M65" s="6"/>
      <c r="N65" s="6"/>
      <c r="O65" s="6"/>
      <c r="P65" s="27"/>
      <c r="Q65" s="37"/>
      <c r="R65" s="4"/>
      <c r="S65" s="24"/>
    </row>
    <row r="66" spans="1:43" ht="17.25" thickBot="1">
      <c r="A66" s="165"/>
      <c r="B66" s="77"/>
      <c r="C66" s="7" t="s">
        <v>8</v>
      </c>
      <c r="D66" s="371" t="s">
        <v>87</v>
      </c>
      <c r="E66" s="371"/>
      <c r="F66" s="371"/>
      <c r="G66" s="371"/>
      <c r="H66" s="371"/>
      <c r="I66" s="174"/>
      <c r="J66" s="323">
        <f>COUNTA(J55:J64)</f>
        <v>0</v>
      </c>
      <c r="K66" s="370" t="s">
        <v>17</v>
      </c>
      <c r="L66" s="370"/>
      <c r="M66" s="370"/>
      <c r="N66" s="84">
        <f>SUM(M55:M64)</f>
        <v>9.5008999999999979</v>
      </c>
      <c r="O66" s="76" t="s">
        <v>83</v>
      </c>
      <c r="P66" s="37"/>
      <c r="Q66" s="37"/>
      <c r="R66" s="4"/>
      <c r="S66" s="24"/>
    </row>
    <row r="67" spans="1:43" ht="7.5" customHeight="1" thickTop="1">
      <c r="A67" s="9"/>
      <c r="B67" s="4"/>
      <c r="C67" s="27"/>
      <c r="D67" s="27"/>
      <c r="E67" s="27"/>
      <c r="F67" s="27"/>
      <c r="G67" s="27"/>
      <c r="H67" s="4"/>
      <c r="I67" s="4"/>
      <c r="J67" s="4"/>
      <c r="K67" s="27"/>
      <c r="L67" s="27"/>
      <c r="M67" s="4"/>
      <c r="N67" s="4"/>
      <c r="O67" s="37"/>
      <c r="P67" s="37"/>
      <c r="Q67" s="37"/>
      <c r="R67" s="4"/>
      <c r="S67" s="24"/>
    </row>
    <row r="68" spans="1:43" ht="6" customHeight="1">
      <c r="A68" s="9"/>
      <c r="B68" s="10"/>
      <c r="C68" s="28"/>
      <c r="D68" s="28"/>
      <c r="E68" s="28"/>
      <c r="F68" s="28"/>
      <c r="G68" s="28"/>
      <c r="H68" s="10"/>
      <c r="I68" s="28"/>
      <c r="J68" s="28"/>
      <c r="K68" s="10"/>
      <c r="L68" s="10"/>
      <c r="M68" s="37"/>
      <c r="N68" s="37"/>
      <c r="O68" s="37"/>
      <c r="P68" s="4"/>
      <c r="Q68" s="77"/>
      <c r="R68" s="77"/>
      <c r="S68" s="24"/>
    </row>
    <row r="69" spans="1:43" ht="17.25" thickBot="1">
      <c r="A69" s="72" t="s">
        <v>9</v>
      </c>
      <c r="B69" s="73"/>
      <c r="C69" s="19"/>
      <c r="D69" s="19"/>
      <c r="E69" s="19"/>
      <c r="F69" s="19"/>
      <c r="G69" s="19"/>
      <c r="H69" s="14"/>
      <c r="I69" s="19"/>
      <c r="J69" s="19"/>
      <c r="K69" s="370" t="s">
        <v>17</v>
      </c>
      <c r="L69" s="370"/>
      <c r="M69" s="370"/>
      <c r="N69" s="153">
        <f>(N66/12)</f>
        <v>0.79174166666666645</v>
      </c>
      <c r="O69" s="76" t="s">
        <v>158</v>
      </c>
      <c r="P69" s="4"/>
      <c r="Q69" s="77"/>
      <c r="R69" s="77"/>
      <c r="S69" s="24"/>
    </row>
    <row r="70" spans="1:43" ht="6" customHeight="1" thickTop="1">
      <c r="A70" s="9"/>
      <c r="B70" s="8"/>
      <c r="C70" s="28"/>
      <c r="D70" s="28"/>
      <c r="E70" s="28"/>
      <c r="F70" s="28"/>
      <c r="G70" s="28"/>
      <c r="H70" s="10"/>
      <c r="I70" s="28"/>
      <c r="J70" s="28"/>
      <c r="K70" s="10"/>
      <c r="L70" s="10"/>
      <c r="M70" s="37"/>
      <c r="N70" s="37"/>
      <c r="O70" s="37"/>
      <c r="P70" s="4"/>
      <c r="Q70" s="77"/>
      <c r="R70" s="77"/>
      <c r="S70" s="24"/>
    </row>
    <row r="71" spans="1:43" ht="15.75">
      <c r="A71" s="9"/>
      <c r="B71" s="71" t="s">
        <v>14</v>
      </c>
      <c r="C71" s="28"/>
      <c r="D71" s="28"/>
      <c r="E71" s="28"/>
      <c r="F71" s="28"/>
      <c r="G71" s="28"/>
      <c r="H71" s="10"/>
      <c r="I71" s="77"/>
      <c r="J71" s="10"/>
      <c r="K71" s="28"/>
      <c r="L71" s="28"/>
      <c r="M71" s="10"/>
      <c r="N71" s="10"/>
      <c r="O71" s="37"/>
      <c r="P71" s="37"/>
      <c r="Q71" s="37"/>
      <c r="R71" s="4"/>
      <c r="S71" s="24"/>
    </row>
    <row r="72" spans="1:43" ht="6.75" customHeight="1" thickBot="1">
      <c r="A72" s="26"/>
      <c r="B72" s="29"/>
      <c r="C72" s="29"/>
      <c r="D72" s="29"/>
      <c r="E72" s="29"/>
      <c r="F72" s="29"/>
      <c r="G72" s="29"/>
      <c r="H72" s="29"/>
      <c r="I72" s="166"/>
      <c r="J72" s="29"/>
      <c r="K72" s="29"/>
      <c r="L72" s="29"/>
      <c r="M72" s="29"/>
      <c r="N72" s="29"/>
      <c r="O72" s="29"/>
      <c r="P72" s="29"/>
      <c r="Q72" s="29"/>
      <c r="R72" s="33"/>
      <c r="S72" s="34"/>
    </row>
    <row r="73" spans="1:43" s="44" customFormat="1">
      <c r="M73"/>
    </row>
    <row r="74" spans="1:43" s="44" customFormat="1">
      <c r="I74"/>
      <c r="M74"/>
      <c r="X74" s="44" t="s">
        <v>90</v>
      </c>
      <c r="AC74" s="130" t="s">
        <v>39</v>
      </c>
      <c r="AD74" s="130" t="s">
        <v>40</v>
      </c>
      <c r="AE74" s="130"/>
      <c r="AF74" s="130" t="s">
        <v>41</v>
      </c>
      <c r="AG74" s="130" t="s">
        <v>42</v>
      </c>
      <c r="AH74" s="130" t="s">
        <v>43</v>
      </c>
      <c r="AI74" s="130" t="s">
        <v>44</v>
      </c>
      <c r="AJ74" s="130"/>
      <c r="AK74" s="130" t="s">
        <v>45</v>
      </c>
      <c r="AL74" s="130" t="s">
        <v>46</v>
      </c>
      <c r="AM74" s="130"/>
      <c r="AN74" s="130" t="s">
        <v>47</v>
      </c>
      <c r="AO74" s="130" t="s">
        <v>48</v>
      </c>
      <c r="AP74" s="130" t="s">
        <v>49</v>
      </c>
      <c r="AQ74" s="130" t="s">
        <v>50</v>
      </c>
    </row>
    <row r="75" spans="1:43" s="44" customFormat="1">
      <c r="I75"/>
      <c r="M75"/>
      <c r="X75" s="44" t="s">
        <v>91</v>
      </c>
      <c r="Y75" s="131">
        <v>1</v>
      </c>
      <c r="AB75" s="44">
        <v>1</v>
      </c>
      <c r="AC75" s="132" t="s">
        <v>51</v>
      </c>
      <c r="AD75" s="80" t="s">
        <v>62</v>
      </c>
      <c r="AE75" s="80"/>
      <c r="AF75" s="132" t="s">
        <v>62</v>
      </c>
      <c r="AG75" s="133" t="s">
        <v>76</v>
      </c>
      <c r="AH75" s="134" t="s">
        <v>104</v>
      </c>
      <c r="AI75" s="134" t="s">
        <v>108</v>
      </c>
      <c r="AJ75" s="134"/>
      <c r="AK75" s="132" t="s">
        <v>113</v>
      </c>
      <c r="AL75" s="132" t="s">
        <v>115</v>
      </c>
      <c r="AM75" s="132"/>
      <c r="AN75" s="132" t="s">
        <v>117</v>
      </c>
      <c r="AO75" s="134" t="s">
        <v>119</v>
      </c>
      <c r="AP75" s="132" t="s">
        <v>126</v>
      </c>
      <c r="AQ75" s="134" t="s">
        <v>113</v>
      </c>
    </row>
    <row r="76" spans="1:43" s="44" customFormat="1">
      <c r="I76"/>
      <c r="L76"/>
      <c r="M76"/>
      <c r="X76" s="44" t="s">
        <v>92</v>
      </c>
      <c r="Y76" s="131">
        <v>2</v>
      </c>
      <c r="AB76" s="44">
        <v>2</v>
      </c>
      <c r="AC76" s="132" t="s">
        <v>52</v>
      </c>
      <c r="AD76" s="80" t="s">
        <v>58</v>
      </c>
      <c r="AE76" s="80"/>
      <c r="AF76" s="132" t="s">
        <v>63</v>
      </c>
      <c r="AG76" s="133" t="s">
        <v>75</v>
      </c>
      <c r="AH76" s="134" t="s">
        <v>130</v>
      </c>
      <c r="AI76" s="134" t="s">
        <v>109</v>
      </c>
      <c r="AJ76" s="134"/>
      <c r="AK76" s="132" t="s">
        <v>114</v>
      </c>
      <c r="AL76" s="132" t="s">
        <v>116</v>
      </c>
      <c r="AM76" s="132"/>
      <c r="AN76" s="132" t="s">
        <v>118</v>
      </c>
      <c r="AO76" s="134" t="s">
        <v>120</v>
      </c>
      <c r="AP76" s="132" t="s">
        <v>127</v>
      </c>
      <c r="AQ76" s="134" t="s">
        <v>128</v>
      </c>
    </row>
    <row r="77" spans="1:43" s="44" customFormat="1">
      <c r="I77"/>
      <c r="M77"/>
      <c r="X77" s="44" t="s">
        <v>93</v>
      </c>
      <c r="Y77" s="131">
        <v>3</v>
      </c>
      <c r="AB77" s="44">
        <v>3</v>
      </c>
      <c r="AC77" s="135" t="s">
        <v>54</v>
      </c>
      <c r="AD77" s="132" t="s">
        <v>56</v>
      </c>
      <c r="AE77" s="132"/>
      <c r="AF77" s="132" t="s">
        <v>70</v>
      </c>
      <c r="AG77" s="133" t="s">
        <v>129</v>
      </c>
      <c r="AH77" s="134" t="s">
        <v>105</v>
      </c>
      <c r="AI77" s="134" t="s">
        <v>110</v>
      </c>
      <c r="AJ77" s="134"/>
      <c r="AK77" s="132"/>
      <c r="AL77" s="132"/>
      <c r="AM77" s="132"/>
      <c r="AN77" s="132"/>
      <c r="AO77" s="134" t="s">
        <v>121</v>
      </c>
      <c r="AP77" s="132"/>
      <c r="AQ77" s="132"/>
    </row>
    <row r="78" spans="1:43" s="44" customFormat="1">
      <c r="I78"/>
      <c r="M78"/>
      <c r="X78" s="44" t="s">
        <v>94</v>
      </c>
      <c r="Y78" s="131">
        <v>4</v>
      </c>
      <c r="Z78" s="44" t="s">
        <v>8</v>
      </c>
      <c r="AB78" s="44">
        <v>4</v>
      </c>
      <c r="AC78" s="80" t="s">
        <v>53</v>
      </c>
      <c r="AD78" s="80" t="s">
        <v>60</v>
      </c>
      <c r="AE78" s="80"/>
      <c r="AF78" s="132" t="s">
        <v>61</v>
      </c>
      <c r="AG78" s="133" t="s">
        <v>73</v>
      </c>
      <c r="AH78" s="134" t="s">
        <v>107</v>
      </c>
      <c r="AI78" s="134" t="s">
        <v>111</v>
      </c>
      <c r="AJ78" s="134"/>
      <c r="AK78" s="132"/>
      <c r="AL78" s="132"/>
      <c r="AM78" s="132"/>
      <c r="AN78" s="132"/>
      <c r="AO78" s="134" t="s">
        <v>123</v>
      </c>
      <c r="AP78" s="132"/>
      <c r="AQ78" s="132"/>
    </row>
    <row r="79" spans="1:43" s="44" customFormat="1">
      <c r="X79" s="44" t="s">
        <v>95</v>
      </c>
      <c r="Y79" s="131">
        <v>5</v>
      </c>
      <c r="AB79" s="44">
        <v>5</v>
      </c>
      <c r="AC79" s="135"/>
      <c r="AD79" s="80" t="s">
        <v>57</v>
      </c>
      <c r="AE79" s="80"/>
      <c r="AF79" s="132" t="s">
        <v>68</v>
      </c>
      <c r="AG79" s="133" t="s">
        <v>77</v>
      </c>
      <c r="AH79" s="134" t="s">
        <v>106</v>
      </c>
      <c r="AI79" s="134" t="s">
        <v>122</v>
      </c>
      <c r="AJ79" s="134"/>
      <c r="AK79" s="132"/>
      <c r="AL79" s="132"/>
      <c r="AM79" s="132"/>
      <c r="AN79" s="132"/>
      <c r="AO79" s="134" t="s">
        <v>122</v>
      </c>
      <c r="AP79" s="132"/>
      <c r="AQ79" s="132"/>
    </row>
    <row r="80" spans="1:43" s="44" customFormat="1">
      <c r="X80" s="44" t="s">
        <v>96</v>
      </c>
      <c r="Y80" s="131">
        <v>6</v>
      </c>
      <c r="AB80" s="44">
        <v>6</v>
      </c>
      <c r="AC80" s="135"/>
      <c r="AD80" s="80" t="s">
        <v>55</v>
      </c>
      <c r="AE80" s="80"/>
      <c r="AF80" s="132" t="s">
        <v>69</v>
      </c>
      <c r="AG80" s="133" t="s">
        <v>78</v>
      </c>
      <c r="AH80" s="134" t="s">
        <v>79</v>
      </c>
      <c r="AI80" s="134" t="s">
        <v>106</v>
      </c>
      <c r="AJ80" s="134"/>
      <c r="AK80" s="132"/>
      <c r="AL80" s="132"/>
      <c r="AM80" s="132"/>
      <c r="AN80" s="132"/>
      <c r="AO80" s="134" t="s">
        <v>80</v>
      </c>
      <c r="AP80" s="132"/>
      <c r="AQ80" s="132"/>
    </row>
    <row r="81" spans="2:101" s="44" customFormat="1">
      <c r="X81" s="44" t="s">
        <v>97</v>
      </c>
      <c r="Y81" s="131">
        <v>7</v>
      </c>
      <c r="AB81" s="44">
        <v>7</v>
      </c>
      <c r="AC81" s="135"/>
      <c r="AD81" s="132" t="s">
        <v>59</v>
      </c>
      <c r="AE81" s="132"/>
      <c r="AF81" s="132" t="s">
        <v>71</v>
      </c>
      <c r="AG81" s="133" t="s">
        <v>79</v>
      </c>
      <c r="AH81" s="134" t="s">
        <v>114</v>
      </c>
      <c r="AI81" s="134" t="s">
        <v>112</v>
      </c>
      <c r="AJ81" s="134"/>
      <c r="AK81" s="132"/>
      <c r="AL81" s="132"/>
      <c r="AM81" s="132"/>
      <c r="AN81" s="132"/>
      <c r="AO81" s="134" t="s">
        <v>124</v>
      </c>
      <c r="AP81" s="132"/>
      <c r="AQ81" s="132"/>
    </row>
    <row r="82" spans="2:101" s="44" customFormat="1">
      <c r="X82" s="44" t="s">
        <v>98</v>
      </c>
      <c r="Y82" s="131">
        <v>8</v>
      </c>
      <c r="AB82" s="44">
        <v>8</v>
      </c>
      <c r="AC82" s="135"/>
      <c r="AD82" s="80" t="s">
        <v>103</v>
      </c>
      <c r="AE82" s="80"/>
      <c r="AF82" s="132" t="s">
        <v>67</v>
      </c>
      <c r="AG82" s="133" t="s">
        <v>74</v>
      </c>
      <c r="AH82" s="132"/>
      <c r="AI82" s="132"/>
      <c r="AJ82" s="132"/>
      <c r="AK82" s="132"/>
      <c r="AL82" s="132"/>
      <c r="AM82" s="132"/>
      <c r="AN82" s="132"/>
      <c r="AO82" s="134" t="s">
        <v>125</v>
      </c>
      <c r="AP82" s="132"/>
      <c r="AQ82" s="132"/>
    </row>
    <row r="83" spans="2:101" s="44" customFormat="1">
      <c r="X83" s="44" t="s">
        <v>99</v>
      </c>
      <c r="Y83" s="131">
        <v>9</v>
      </c>
      <c r="AB83" s="44">
        <v>9</v>
      </c>
      <c r="AC83" s="135"/>
      <c r="AD83" s="80"/>
      <c r="AE83" s="80"/>
      <c r="AF83" s="132" t="s">
        <v>65</v>
      </c>
      <c r="AG83" s="133" t="s">
        <v>72</v>
      </c>
      <c r="AH83" s="132"/>
      <c r="AI83" s="132"/>
      <c r="AJ83" s="132"/>
      <c r="AK83" s="132"/>
      <c r="AL83" s="132"/>
      <c r="AM83" s="132"/>
      <c r="AN83" s="132"/>
      <c r="AO83" s="132"/>
      <c r="AP83" s="132"/>
      <c r="AQ83" s="132"/>
    </row>
    <row r="84" spans="2:101" s="44" customFormat="1">
      <c r="X84" s="44" t="s">
        <v>100</v>
      </c>
      <c r="Y84" s="131">
        <v>10</v>
      </c>
      <c r="AB84" s="44">
        <v>10</v>
      </c>
      <c r="AC84" s="135"/>
      <c r="AD84" s="80"/>
      <c r="AE84" s="80"/>
      <c r="AF84" s="132" t="s">
        <v>64</v>
      </c>
      <c r="AG84" s="132"/>
      <c r="AH84" s="132"/>
      <c r="AI84" s="132"/>
      <c r="AJ84" s="132"/>
      <c r="AK84" s="132"/>
      <c r="AL84" s="132"/>
    </row>
    <row r="85" spans="2:101" s="44" customFormat="1">
      <c r="X85" s="44" t="s">
        <v>101</v>
      </c>
      <c r="Y85" s="131">
        <v>11</v>
      </c>
      <c r="AB85" s="44">
        <v>11</v>
      </c>
      <c r="AC85" s="135"/>
      <c r="AD85" s="80"/>
      <c r="AE85" s="80"/>
      <c r="AF85" s="132" t="s">
        <v>66</v>
      </c>
      <c r="AM85" s="44" t="s">
        <v>137</v>
      </c>
    </row>
    <row r="86" spans="2:101" s="44" customFormat="1">
      <c r="X86" s="44" t="s">
        <v>102</v>
      </c>
      <c r="Y86" s="131">
        <v>12</v>
      </c>
      <c r="AC86" s="136"/>
      <c r="AD86" s="136"/>
      <c r="AE86" s="136"/>
      <c r="AM86" s="137" t="s">
        <v>51</v>
      </c>
      <c r="AN86" s="80" t="s">
        <v>52</v>
      </c>
      <c r="AO86" s="135" t="s">
        <v>54</v>
      </c>
      <c r="AP86" s="80" t="s">
        <v>53</v>
      </c>
      <c r="AQ86" s="80" t="s">
        <v>153</v>
      </c>
      <c r="AR86" s="80" t="s">
        <v>59</v>
      </c>
      <c r="AS86" s="80" t="s">
        <v>56</v>
      </c>
      <c r="AT86" s="80" t="s">
        <v>60</v>
      </c>
      <c r="AU86" s="80" t="s">
        <v>57</v>
      </c>
      <c r="AV86" s="80" t="s">
        <v>55</v>
      </c>
      <c r="AW86" s="80" t="s">
        <v>58</v>
      </c>
      <c r="AX86" s="80" t="s">
        <v>62</v>
      </c>
      <c r="AY86" s="80" t="s">
        <v>63</v>
      </c>
      <c r="AZ86" s="80" t="s">
        <v>70</v>
      </c>
      <c r="BA86" s="80" t="s">
        <v>61</v>
      </c>
      <c r="BB86" s="80" t="s">
        <v>68</v>
      </c>
      <c r="BC86" s="80" t="s">
        <v>69</v>
      </c>
      <c r="BD86" s="80" t="s">
        <v>71</v>
      </c>
      <c r="BE86" s="80" t="s">
        <v>67</v>
      </c>
      <c r="BF86" s="80" t="s">
        <v>65</v>
      </c>
      <c r="BG86" s="80" t="s">
        <v>64</v>
      </c>
      <c r="BH86" s="80" t="s">
        <v>66</v>
      </c>
      <c r="BI86" s="80" t="s">
        <v>76</v>
      </c>
      <c r="BJ86" s="80"/>
      <c r="BK86" s="80" t="s">
        <v>75</v>
      </c>
      <c r="BL86" s="80" t="s">
        <v>129</v>
      </c>
      <c r="BM86" s="80" t="s">
        <v>73</v>
      </c>
      <c r="BN86" s="80" t="s">
        <v>78</v>
      </c>
      <c r="BO86" s="80" t="s">
        <v>79</v>
      </c>
      <c r="BP86" s="80" t="s">
        <v>77</v>
      </c>
      <c r="BQ86" s="80"/>
      <c r="BR86" s="80" t="s">
        <v>74</v>
      </c>
      <c r="BS86" s="80" t="s">
        <v>72</v>
      </c>
      <c r="BT86" s="138" t="s">
        <v>104</v>
      </c>
      <c r="BU86" s="138" t="s">
        <v>130</v>
      </c>
      <c r="BV86" s="138" t="s">
        <v>105</v>
      </c>
      <c r="BW86" s="138" t="s">
        <v>107</v>
      </c>
      <c r="BX86" s="138" t="s">
        <v>106</v>
      </c>
      <c r="BY86" s="138" t="s">
        <v>154</v>
      </c>
      <c r="BZ86" s="138" t="s">
        <v>155</v>
      </c>
      <c r="CA86" s="80" t="s">
        <v>108</v>
      </c>
      <c r="CB86" s="80" t="s">
        <v>109</v>
      </c>
      <c r="CC86" s="80" t="s">
        <v>110</v>
      </c>
      <c r="CD86" s="80" t="s">
        <v>111</v>
      </c>
      <c r="CE86" s="80" t="s">
        <v>112</v>
      </c>
      <c r="CF86" s="80" t="s">
        <v>113</v>
      </c>
      <c r="CG86" s="80" t="s">
        <v>114</v>
      </c>
      <c r="CH86" s="80" t="s">
        <v>115</v>
      </c>
      <c r="CI86" s="80" t="s">
        <v>116</v>
      </c>
      <c r="CJ86" s="80" t="s">
        <v>117</v>
      </c>
      <c r="CK86" s="80" t="s">
        <v>118</v>
      </c>
      <c r="CL86" s="80" t="s">
        <v>119</v>
      </c>
      <c r="CM86" s="80" t="s">
        <v>120</v>
      </c>
      <c r="CN86" s="80" t="s">
        <v>121</v>
      </c>
      <c r="CO86" s="80" t="s">
        <v>122</v>
      </c>
      <c r="CP86" s="80" t="s">
        <v>123</v>
      </c>
      <c r="CQ86" s="80" t="s">
        <v>80</v>
      </c>
      <c r="CR86" s="80" t="s">
        <v>124</v>
      </c>
      <c r="CS86" s="80" t="s">
        <v>125</v>
      </c>
      <c r="CT86" s="80" t="s">
        <v>126</v>
      </c>
      <c r="CU86" s="80" t="s">
        <v>127</v>
      </c>
      <c r="CV86" s="80" t="s">
        <v>128</v>
      </c>
      <c r="CW86" s="139" t="s">
        <v>156</v>
      </c>
    </row>
    <row r="87" spans="2:101" s="44" customFormat="1">
      <c r="B87" s="140"/>
      <c r="AC87" s="136"/>
      <c r="AJ87" s="44" t="s">
        <v>148</v>
      </c>
      <c r="AM87" s="141" t="s">
        <v>39</v>
      </c>
      <c r="AN87" s="142"/>
      <c r="AO87" s="142"/>
      <c r="AP87" s="142"/>
      <c r="AQ87" s="142" t="s">
        <v>40</v>
      </c>
      <c r="AR87" s="142"/>
      <c r="AS87" s="142"/>
      <c r="AT87" s="142"/>
      <c r="AU87" s="142"/>
      <c r="AV87" s="142"/>
      <c r="AW87" s="142"/>
      <c r="AX87" s="142" t="s">
        <v>41</v>
      </c>
      <c r="AY87" s="142"/>
      <c r="AZ87" s="142"/>
      <c r="BA87" s="142"/>
      <c r="BB87" s="142"/>
      <c r="BC87" s="142"/>
      <c r="BD87" s="142"/>
      <c r="BE87" s="142"/>
      <c r="BF87" s="142"/>
      <c r="BG87" s="142"/>
      <c r="BH87" s="142"/>
      <c r="BI87" s="142" t="s">
        <v>42</v>
      </c>
      <c r="BJ87" s="142"/>
      <c r="BK87" s="142"/>
      <c r="BL87" s="142"/>
      <c r="BM87" s="142"/>
      <c r="BN87" s="142"/>
      <c r="BO87" s="142"/>
      <c r="BP87" s="142"/>
      <c r="BQ87" s="142"/>
      <c r="BR87" s="142"/>
      <c r="BS87" s="142"/>
      <c r="BT87" s="143" t="s">
        <v>43</v>
      </c>
      <c r="BU87" s="142"/>
      <c r="BV87" s="142"/>
      <c r="BW87" s="142"/>
      <c r="BX87" s="142"/>
      <c r="BY87" s="142"/>
      <c r="BZ87" s="142"/>
      <c r="CA87" s="142" t="s">
        <v>44</v>
      </c>
      <c r="CB87" s="142"/>
      <c r="CC87" s="142"/>
      <c r="CD87" s="142"/>
      <c r="CE87" s="142"/>
      <c r="CF87" s="143" t="s">
        <v>45</v>
      </c>
      <c r="CG87" s="142"/>
      <c r="CH87" s="143" t="s">
        <v>46</v>
      </c>
      <c r="CI87" s="142"/>
      <c r="CJ87" s="143" t="s">
        <v>47</v>
      </c>
      <c r="CK87" s="142"/>
      <c r="CL87" s="143" t="s">
        <v>48</v>
      </c>
      <c r="CM87" s="142"/>
      <c r="CN87" s="142"/>
      <c r="CO87" s="142"/>
      <c r="CP87" s="142"/>
      <c r="CQ87" s="142"/>
      <c r="CR87" s="142"/>
      <c r="CS87" s="142"/>
      <c r="CT87" s="143" t="s">
        <v>49</v>
      </c>
      <c r="CU87" s="142"/>
      <c r="CV87" s="143" t="s">
        <v>50</v>
      </c>
      <c r="CW87" s="144"/>
    </row>
    <row r="88" spans="2:101" s="44" customFormat="1" ht="30">
      <c r="W88" s="136"/>
      <c r="X88" s="150" t="s">
        <v>162</v>
      </c>
      <c r="Y88" s="149" t="s">
        <v>161</v>
      </c>
      <c r="AA88" s="132" t="s">
        <v>172</v>
      </c>
      <c r="AI88" s="44" t="s">
        <v>30</v>
      </c>
      <c r="AJ88" s="137" t="s">
        <v>133</v>
      </c>
      <c r="AK88" s="137" t="s">
        <v>51</v>
      </c>
      <c r="AM88" s="137" t="s">
        <v>133</v>
      </c>
      <c r="AN88" s="80" t="s">
        <v>52</v>
      </c>
      <c r="AO88" s="135" t="s">
        <v>54</v>
      </c>
      <c r="AP88" s="80" t="s">
        <v>53</v>
      </c>
      <c r="AQ88" s="80" t="s">
        <v>149</v>
      </c>
      <c r="AR88" s="80" t="s">
        <v>59</v>
      </c>
      <c r="AS88" s="80" t="s">
        <v>56</v>
      </c>
      <c r="AT88" s="80" t="s">
        <v>60</v>
      </c>
      <c r="AU88" s="80" t="s">
        <v>57</v>
      </c>
      <c r="AV88" s="80" t="s">
        <v>55</v>
      </c>
      <c r="AW88" s="80" t="s">
        <v>58</v>
      </c>
      <c r="AX88" s="80" t="s">
        <v>62</v>
      </c>
      <c r="AY88" s="80" t="s">
        <v>63</v>
      </c>
      <c r="AZ88" s="80" t="s">
        <v>134</v>
      </c>
      <c r="BA88" s="80" t="s">
        <v>61</v>
      </c>
      <c r="BB88" s="80" t="s">
        <v>68</v>
      </c>
      <c r="BC88" s="80" t="s">
        <v>69</v>
      </c>
      <c r="BD88" s="80" t="s">
        <v>71</v>
      </c>
      <c r="BE88" s="80" t="s">
        <v>67</v>
      </c>
      <c r="BF88" s="80" t="s">
        <v>65</v>
      </c>
      <c r="BG88" s="80" t="s">
        <v>64</v>
      </c>
      <c r="BH88" s="80" t="s">
        <v>66</v>
      </c>
      <c r="BI88" s="80" t="s">
        <v>76</v>
      </c>
      <c r="BJ88" s="80"/>
      <c r="BK88" s="80" t="s">
        <v>135</v>
      </c>
      <c r="BL88" s="80" t="s">
        <v>129</v>
      </c>
      <c r="BM88" s="80" t="s">
        <v>73</v>
      </c>
      <c r="BN88" s="80" t="s">
        <v>138</v>
      </c>
      <c r="BO88" s="80" t="s">
        <v>139</v>
      </c>
      <c r="BP88" s="80" t="s">
        <v>136</v>
      </c>
      <c r="BQ88" s="80"/>
      <c r="BR88" s="80" t="s">
        <v>74</v>
      </c>
      <c r="BS88" s="80" t="s">
        <v>72</v>
      </c>
      <c r="BT88" s="138" t="s">
        <v>104</v>
      </c>
      <c r="BU88" s="138" t="s">
        <v>140</v>
      </c>
      <c r="BV88" s="138" t="s">
        <v>141</v>
      </c>
      <c r="BW88" s="138" t="s">
        <v>142</v>
      </c>
      <c r="BX88" s="138" t="s">
        <v>143</v>
      </c>
      <c r="BY88" s="138" t="s">
        <v>150</v>
      </c>
      <c r="BZ88" s="138" t="s">
        <v>151</v>
      </c>
      <c r="CA88" s="80" t="s">
        <v>108</v>
      </c>
      <c r="CB88" s="80" t="s">
        <v>109</v>
      </c>
      <c r="CC88" s="80" t="s">
        <v>110</v>
      </c>
      <c r="CD88" s="80" t="s">
        <v>111</v>
      </c>
      <c r="CE88" s="80" t="s">
        <v>112</v>
      </c>
      <c r="CF88" s="80" t="s">
        <v>144</v>
      </c>
      <c r="CG88" s="80" t="s">
        <v>114</v>
      </c>
      <c r="CH88" s="80" t="s">
        <v>145</v>
      </c>
      <c r="CI88" s="80" t="s">
        <v>116</v>
      </c>
      <c r="CJ88" s="80" t="s">
        <v>117</v>
      </c>
      <c r="CK88" s="80" t="s">
        <v>118</v>
      </c>
      <c r="CL88" s="80" t="s">
        <v>119</v>
      </c>
      <c r="CM88" s="80" t="s">
        <v>120</v>
      </c>
      <c r="CN88" s="80" t="s">
        <v>121</v>
      </c>
      <c r="CO88" s="80" t="s">
        <v>122</v>
      </c>
      <c r="CP88" s="80" t="s">
        <v>123</v>
      </c>
      <c r="CQ88" s="80" t="s">
        <v>146</v>
      </c>
      <c r="CR88" s="80" t="s">
        <v>124</v>
      </c>
      <c r="CS88" s="80" t="s">
        <v>125</v>
      </c>
      <c r="CT88" s="80" t="s">
        <v>126</v>
      </c>
      <c r="CU88" s="80" t="s">
        <v>147</v>
      </c>
      <c r="CV88" s="80" t="s">
        <v>128</v>
      </c>
      <c r="CW88" s="139" t="s">
        <v>152</v>
      </c>
    </row>
    <row r="89" spans="2:101" s="145" customFormat="1">
      <c r="AA89" s="132"/>
      <c r="AI89" s="167" t="s">
        <v>175</v>
      </c>
      <c r="AJ89" s="80" t="s">
        <v>52</v>
      </c>
      <c r="AK89" s="80" t="s">
        <v>52</v>
      </c>
      <c r="AM89" s="146">
        <v>101</v>
      </c>
      <c r="AN89" s="115">
        <v>36</v>
      </c>
      <c r="AO89" s="115">
        <v>20</v>
      </c>
      <c r="AP89" s="115">
        <v>1</v>
      </c>
      <c r="AQ89" s="115">
        <v>32</v>
      </c>
      <c r="AR89" s="115">
        <v>5</v>
      </c>
      <c r="AS89" s="114">
        <v>139</v>
      </c>
      <c r="AT89" s="114">
        <v>36</v>
      </c>
      <c r="AU89" s="114">
        <v>5</v>
      </c>
      <c r="AV89" s="114">
        <v>3</v>
      </c>
      <c r="AW89" s="115">
        <v>36</v>
      </c>
      <c r="AX89" s="115">
        <v>32</v>
      </c>
      <c r="AY89" s="115">
        <v>5</v>
      </c>
      <c r="AZ89" s="115">
        <v>49</v>
      </c>
      <c r="BA89" s="115">
        <v>5</v>
      </c>
      <c r="BB89" s="115">
        <v>20</v>
      </c>
      <c r="BC89" s="115">
        <v>28</v>
      </c>
      <c r="BD89" s="115">
        <v>5</v>
      </c>
      <c r="BE89" s="115">
        <v>49</v>
      </c>
      <c r="BF89" s="115">
        <v>20</v>
      </c>
      <c r="BG89" s="115">
        <v>5</v>
      </c>
      <c r="BH89" s="115">
        <v>20</v>
      </c>
      <c r="BI89" s="115">
        <v>13</v>
      </c>
      <c r="BJ89" s="115"/>
      <c r="BK89" s="115">
        <v>4</v>
      </c>
      <c r="BL89" s="115">
        <v>1</v>
      </c>
      <c r="BM89" s="115">
        <v>12</v>
      </c>
      <c r="BN89" s="115">
        <v>1</v>
      </c>
      <c r="BO89" s="114">
        <v>1</v>
      </c>
      <c r="BP89" s="114">
        <v>9</v>
      </c>
      <c r="BQ89" s="114"/>
      <c r="BR89" s="114">
        <v>12</v>
      </c>
      <c r="BS89" s="114">
        <v>1</v>
      </c>
      <c r="BT89" s="115">
        <v>1</v>
      </c>
      <c r="BU89" s="115">
        <v>1</v>
      </c>
      <c r="BV89" s="115">
        <v>25</v>
      </c>
      <c r="BW89" s="115">
        <v>1</v>
      </c>
      <c r="BX89" s="115">
        <v>1</v>
      </c>
      <c r="BY89" s="115">
        <v>280</v>
      </c>
      <c r="BZ89" s="115">
        <v>126</v>
      </c>
      <c r="CA89" s="115">
        <v>5</v>
      </c>
      <c r="CB89" s="115">
        <v>5</v>
      </c>
      <c r="CC89" s="115">
        <v>5</v>
      </c>
      <c r="CD89" s="115">
        <v>41</v>
      </c>
      <c r="CE89" s="115">
        <v>43</v>
      </c>
      <c r="CF89" s="115">
        <v>1</v>
      </c>
      <c r="CG89" s="115">
        <v>1</v>
      </c>
      <c r="CH89" s="115">
        <v>2</v>
      </c>
      <c r="CI89" s="115">
        <v>10</v>
      </c>
      <c r="CJ89" s="114">
        <v>6</v>
      </c>
      <c r="CK89" s="114">
        <v>6</v>
      </c>
      <c r="CL89" s="114">
        <v>4</v>
      </c>
      <c r="CM89" s="114">
        <v>16</v>
      </c>
      <c r="CN89" s="115">
        <v>4</v>
      </c>
      <c r="CO89" s="115">
        <v>41</v>
      </c>
      <c r="CP89" s="115">
        <v>5</v>
      </c>
      <c r="CQ89" s="115">
        <v>4</v>
      </c>
      <c r="CR89" s="115">
        <v>4</v>
      </c>
      <c r="CS89" s="115">
        <v>49</v>
      </c>
      <c r="CT89" s="115">
        <v>7</v>
      </c>
      <c r="CU89" s="115">
        <v>5</v>
      </c>
      <c r="CV89" s="115">
        <v>1</v>
      </c>
      <c r="CW89" s="147">
        <v>101</v>
      </c>
    </row>
    <row r="90" spans="2:101" s="113" customFormat="1">
      <c r="X90" s="132" t="s">
        <v>163</v>
      </c>
      <c r="Y90" s="148" t="s">
        <v>159</v>
      </c>
      <c r="AA90" s="148" t="s">
        <v>166</v>
      </c>
      <c r="AI90" s="168" t="s">
        <v>177</v>
      </c>
      <c r="AJ90" s="109" t="s">
        <v>54</v>
      </c>
      <c r="AK90" s="109" t="s">
        <v>54</v>
      </c>
      <c r="AM90" s="120">
        <v>169</v>
      </c>
      <c r="AN90" s="116">
        <v>96</v>
      </c>
      <c r="AO90" s="116">
        <v>29</v>
      </c>
      <c r="AP90" s="116">
        <v>20</v>
      </c>
      <c r="AQ90" s="116"/>
      <c r="AR90" s="116">
        <v>32</v>
      </c>
      <c r="AS90" s="116">
        <v>299</v>
      </c>
      <c r="AT90" s="116">
        <v>49</v>
      </c>
      <c r="AU90" s="116">
        <v>36</v>
      </c>
      <c r="AV90" s="116">
        <v>5</v>
      </c>
      <c r="AW90" s="116">
        <v>44</v>
      </c>
      <c r="AX90" s="116">
        <v>70</v>
      </c>
      <c r="AY90" s="116">
        <v>16</v>
      </c>
      <c r="AZ90" s="116">
        <v>50</v>
      </c>
      <c r="BA90" s="116">
        <v>32</v>
      </c>
      <c r="BB90" s="116">
        <v>49</v>
      </c>
      <c r="BC90" s="116">
        <v>49</v>
      </c>
      <c r="BD90" s="116">
        <v>12</v>
      </c>
      <c r="BE90" s="116">
        <v>80</v>
      </c>
      <c r="BF90" s="116">
        <v>70</v>
      </c>
      <c r="BG90" s="116">
        <v>16</v>
      </c>
      <c r="BH90" s="116">
        <v>49</v>
      </c>
      <c r="BI90" s="116">
        <v>24</v>
      </c>
      <c r="BJ90" s="116"/>
      <c r="BK90" s="116">
        <v>24</v>
      </c>
      <c r="BL90" s="116">
        <v>37</v>
      </c>
      <c r="BM90" s="116">
        <v>29</v>
      </c>
      <c r="BN90" s="116">
        <v>35</v>
      </c>
      <c r="BO90" s="112">
        <v>35</v>
      </c>
      <c r="BP90" s="112">
        <v>17</v>
      </c>
      <c r="BQ90" s="112"/>
      <c r="BR90" s="112">
        <v>29</v>
      </c>
      <c r="BS90" s="112">
        <v>12</v>
      </c>
      <c r="BT90" s="116">
        <v>25</v>
      </c>
      <c r="BU90" s="116">
        <v>33</v>
      </c>
      <c r="BV90" s="116">
        <v>101</v>
      </c>
      <c r="BW90" s="116">
        <v>9</v>
      </c>
      <c r="BX90" s="116">
        <v>33</v>
      </c>
      <c r="BY90" s="116"/>
      <c r="BZ90" s="116"/>
      <c r="CA90" s="116">
        <v>33</v>
      </c>
      <c r="CB90" s="116">
        <v>14</v>
      </c>
      <c r="CC90" s="116">
        <v>33</v>
      </c>
      <c r="CD90" s="116">
        <v>49</v>
      </c>
      <c r="CE90" s="116">
        <v>63</v>
      </c>
      <c r="CF90" s="116">
        <v>2</v>
      </c>
      <c r="CG90" s="116">
        <v>23</v>
      </c>
      <c r="CH90" s="116">
        <v>10</v>
      </c>
      <c r="CI90" s="116">
        <v>15</v>
      </c>
      <c r="CJ90" s="116">
        <v>127</v>
      </c>
      <c r="CK90" s="116">
        <v>89</v>
      </c>
      <c r="CL90" s="116">
        <v>88</v>
      </c>
      <c r="CM90" s="116">
        <v>26</v>
      </c>
      <c r="CN90" s="116">
        <v>12</v>
      </c>
      <c r="CO90" s="116">
        <v>49</v>
      </c>
      <c r="CP90" s="116">
        <v>33</v>
      </c>
      <c r="CQ90" s="116">
        <v>5</v>
      </c>
      <c r="CR90" s="116">
        <v>5</v>
      </c>
      <c r="CS90" s="116">
        <v>108</v>
      </c>
      <c r="CT90" s="116">
        <v>8</v>
      </c>
      <c r="CU90" s="116">
        <v>8</v>
      </c>
      <c r="CV90" s="116">
        <v>5</v>
      </c>
      <c r="CW90" s="121"/>
    </row>
    <row r="91" spans="2:101" s="113" customFormat="1">
      <c r="X91" s="148" t="s">
        <v>164</v>
      </c>
      <c r="Y91" s="148" t="s">
        <v>160</v>
      </c>
      <c r="AA91" s="148" t="s">
        <v>163</v>
      </c>
      <c r="AI91" s="168" t="s">
        <v>81</v>
      </c>
      <c r="AJ91" s="110" t="s">
        <v>53</v>
      </c>
      <c r="AK91" s="110" t="s">
        <v>53</v>
      </c>
      <c r="AM91" s="120">
        <v>197</v>
      </c>
      <c r="AN91" s="116">
        <v>101</v>
      </c>
      <c r="AO91" s="116">
        <v>53</v>
      </c>
      <c r="AP91" s="116">
        <v>101</v>
      </c>
      <c r="AQ91" s="116"/>
      <c r="AR91" s="116">
        <v>36</v>
      </c>
      <c r="AS91" s="116">
        <v>395</v>
      </c>
      <c r="AT91" s="116">
        <v>70</v>
      </c>
      <c r="AU91" s="112">
        <v>44</v>
      </c>
      <c r="AV91" s="116">
        <v>89</v>
      </c>
      <c r="AW91" s="116">
        <v>70</v>
      </c>
      <c r="AX91" s="116">
        <v>99</v>
      </c>
      <c r="AY91" s="116">
        <v>20</v>
      </c>
      <c r="AZ91" s="116">
        <v>89</v>
      </c>
      <c r="BA91" s="116">
        <v>45</v>
      </c>
      <c r="BB91" s="116">
        <v>80</v>
      </c>
      <c r="BC91" s="116">
        <v>65</v>
      </c>
      <c r="BD91" s="116">
        <v>16</v>
      </c>
      <c r="BE91" s="116">
        <v>89</v>
      </c>
      <c r="BF91" s="116">
        <v>99</v>
      </c>
      <c r="BG91" s="116">
        <v>45</v>
      </c>
      <c r="BH91" s="116">
        <v>65</v>
      </c>
      <c r="BI91" s="116">
        <v>61</v>
      </c>
      <c r="BJ91" s="116"/>
      <c r="BK91" s="116">
        <v>80</v>
      </c>
      <c r="BL91" s="116">
        <v>101</v>
      </c>
      <c r="BM91" s="116">
        <v>121</v>
      </c>
      <c r="BN91" s="116">
        <v>80</v>
      </c>
      <c r="BO91" s="116">
        <v>82</v>
      </c>
      <c r="BP91" s="116">
        <v>25</v>
      </c>
      <c r="BQ91" s="116"/>
      <c r="BR91" s="116">
        <v>37</v>
      </c>
      <c r="BS91" s="116">
        <v>37</v>
      </c>
      <c r="BT91" s="116">
        <v>68</v>
      </c>
      <c r="BU91" s="116">
        <v>101</v>
      </c>
      <c r="BV91" s="116">
        <v>129</v>
      </c>
      <c r="BW91" s="116">
        <v>17</v>
      </c>
      <c r="BX91" s="116">
        <v>41</v>
      </c>
      <c r="BY91" s="116"/>
      <c r="BZ91" s="116"/>
      <c r="CA91" s="116">
        <v>41</v>
      </c>
      <c r="CB91" s="116">
        <v>33</v>
      </c>
      <c r="CC91" s="116">
        <v>41</v>
      </c>
      <c r="CD91" s="116">
        <v>59</v>
      </c>
      <c r="CE91" s="116">
        <v>65</v>
      </c>
      <c r="CF91" s="116">
        <v>5</v>
      </c>
      <c r="CG91" s="116">
        <v>33</v>
      </c>
      <c r="CH91" s="116">
        <v>15</v>
      </c>
      <c r="CI91" s="116">
        <v>60</v>
      </c>
      <c r="CJ91" s="112">
        <v>136</v>
      </c>
      <c r="CK91" s="112">
        <v>108</v>
      </c>
      <c r="CL91" s="112">
        <v>89</v>
      </c>
      <c r="CM91" s="112">
        <v>49</v>
      </c>
      <c r="CN91" s="116">
        <v>26</v>
      </c>
      <c r="CO91" s="116">
        <v>120</v>
      </c>
      <c r="CP91" s="116">
        <v>59</v>
      </c>
      <c r="CQ91" s="116">
        <v>12</v>
      </c>
      <c r="CR91" s="116">
        <v>33</v>
      </c>
      <c r="CS91" s="116">
        <v>120</v>
      </c>
      <c r="CT91" s="116">
        <v>78</v>
      </c>
      <c r="CU91" s="116">
        <v>15</v>
      </c>
      <c r="CV91" s="116">
        <v>22</v>
      </c>
      <c r="CW91" s="121"/>
    </row>
    <row r="92" spans="2:101" s="113" customFormat="1">
      <c r="X92" s="148" t="s">
        <v>165</v>
      </c>
      <c r="AI92" s="168" t="s">
        <v>176</v>
      </c>
      <c r="AJ92" s="104" t="s">
        <v>149</v>
      </c>
      <c r="AK92" s="104" t="s">
        <v>153</v>
      </c>
      <c r="AM92" s="120">
        <v>199</v>
      </c>
      <c r="AN92" s="116">
        <v>169</v>
      </c>
      <c r="AO92" s="116">
        <v>175</v>
      </c>
      <c r="AP92" s="116">
        <v>128</v>
      </c>
      <c r="AQ92" s="116"/>
      <c r="AR92" s="116">
        <v>89</v>
      </c>
      <c r="AS92" s="116"/>
      <c r="AT92" s="116">
        <v>89</v>
      </c>
      <c r="AU92" s="112">
        <v>89</v>
      </c>
      <c r="AV92" s="116">
        <v>96</v>
      </c>
      <c r="AW92" s="116">
        <v>139</v>
      </c>
      <c r="AX92" s="116">
        <v>149</v>
      </c>
      <c r="AY92" s="116">
        <v>45</v>
      </c>
      <c r="AZ92" s="116">
        <v>153</v>
      </c>
      <c r="BA92" s="116">
        <v>162</v>
      </c>
      <c r="BB92" s="116">
        <v>89</v>
      </c>
      <c r="BC92" s="116">
        <v>80</v>
      </c>
      <c r="BD92" s="116">
        <v>50</v>
      </c>
      <c r="BE92" s="116">
        <v>395</v>
      </c>
      <c r="BF92" s="116">
        <v>113</v>
      </c>
      <c r="BG92" s="116">
        <v>50</v>
      </c>
      <c r="BH92" s="116">
        <v>70</v>
      </c>
      <c r="BI92" s="116">
        <v>77</v>
      </c>
      <c r="BJ92" s="116"/>
      <c r="BK92" s="116">
        <v>123</v>
      </c>
      <c r="BL92" s="116">
        <v>131</v>
      </c>
      <c r="BM92" s="116">
        <v>128</v>
      </c>
      <c r="BN92" s="116">
        <v>82</v>
      </c>
      <c r="BO92" s="116">
        <v>84</v>
      </c>
      <c r="BP92" s="116">
        <v>35</v>
      </c>
      <c r="BQ92" s="116"/>
      <c r="BR92" s="116">
        <v>80</v>
      </c>
      <c r="BS92" s="116">
        <v>101</v>
      </c>
      <c r="BT92" s="116">
        <v>101</v>
      </c>
      <c r="BU92" s="116">
        <v>135</v>
      </c>
      <c r="BV92" s="116">
        <v>146</v>
      </c>
      <c r="BW92" s="116">
        <v>35</v>
      </c>
      <c r="BX92" s="116">
        <v>46</v>
      </c>
      <c r="BY92" s="116"/>
      <c r="BZ92" s="116"/>
      <c r="CA92" s="116">
        <v>43</v>
      </c>
      <c r="CB92" s="116">
        <v>41</v>
      </c>
      <c r="CC92" s="116">
        <v>43</v>
      </c>
      <c r="CD92" s="116">
        <v>99</v>
      </c>
      <c r="CE92" s="116">
        <v>99</v>
      </c>
      <c r="CF92" s="116">
        <v>10</v>
      </c>
      <c r="CG92" s="116">
        <v>34</v>
      </c>
      <c r="CH92" s="116">
        <v>18</v>
      </c>
      <c r="CI92" s="116">
        <v>62</v>
      </c>
      <c r="CJ92" s="112">
        <v>168</v>
      </c>
      <c r="CK92" s="112">
        <v>120</v>
      </c>
      <c r="CL92" s="112">
        <v>207</v>
      </c>
      <c r="CM92" s="112">
        <v>88</v>
      </c>
      <c r="CN92" s="116">
        <v>49</v>
      </c>
      <c r="CO92" s="116">
        <v>132</v>
      </c>
      <c r="CP92" s="116">
        <v>99</v>
      </c>
      <c r="CQ92" s="116">
        <v>26</v>
      </c>
      <c r="CR92" s="116">
        <v>99</v>
      </c>
      <c r="CS92" s="116">
        <v>132</v>
      </c>
      <c r="CT92" s="116">
        <v>86</v>
      </c>
      <c r="CU92" s="116">
        <v>52</v>
      </c>
      <c r="CV92" s="116">
        <v>39</v>
      </c>
      <c r="CW92" s="121"/>
    </row>
    <row r="93" spans="2:101" s="113" customFormat="1">
      <c r="X93" s="148" t="s">
        <v>166</v>
      </c>
      <c r="AJ93" s="111" t="s">
        <v>58</v>
      </c>
      <c r="AK93" s="111" t="s">
        <v>59</v>
      </c>
      <c r="AM93" s="120"/>
      <c r="AN93" s="116">
        <v>200</v>
      </c>
      <c r="AO93" s="116">
        <v>281</v>
      </c>
      <c r="AP93" s="116">
        <v>162</v>
      </c>
      <c r="AQ93" s="116"/>
      <c r="AR93" s="116">
        <v>99</v>
      </c>
      <c r="AS93" s="116"/>
      <c r="AT93" s="116">
        <v>147</v>
      </c>
      <c r="AU93" s="112">
        <v>151</v>
      </c>
      <c r="AV93" s="116">
        <v>97</v>
      </c>
      <c r="AW93" s="116">
        <v>147</v>
      </c>
      <c r="AX93" s="116">
        <v>162</v>
      </c>
      <c r="AY93" s="116"/>
      <c r="AZ93" s="116">
        <v>193</v>
      </c>
      <c r="BA93" s="116"/>
      <c r="BB93" s="116">
        <v>174</v>
      </c>
      <c r="BC93" s="116">
        <v>89</v>
      </c>
      <c r="BD93" s="116">
        <v>51</v>
      </c>
      <c r="BE93" s="116"/>
      <c r="BF93" s="116"/>
      <c r="BG93" s="116">
        <v>80</v>
      </c>
      <c r="BH93" s="116"/>
      <c r="BI93" s="116">
        <v>80</v>
      </c>
      <c r="BJ93" s="116"/>
      <c r="BK93" s="116">
        <v>160</v>
      </c>
      <c r="BL93" s="116">
        <v>580</v>
      </c>
      <c r="BM93" s="116">
        <v>221</v>
      </c>
      <c r="BN93" s="116">
        <v>101</v>
      </c>
      <c r="BO93" s="116">
        <v>92</v>
      </c>
      <c r="BP93" s="116">
        <v>82</v>
      </c>
      <c r="BQ93" s="116"/>
      <c r="BR93" s="116">
        <v>84</v>
      </c>
      <c r="BS93" s="116">
        <v>116</v>
      </c>
      <c r="BT93" s="116">
        <v>146</v>
      </c>
      <c r="BU93" s="116">
        <v>144</v>
      </c>
      <c r="BV93" s="116">
        <v>156</v>
      </c>
      <c r="BW93" s="116">
        <v>129</v>
      </c>
      <c r="BX93" s="116">
        <v>58</v>
      </c>
      <c r="BY93" s="116"/>
      <c r="BZ93" s="116"/>
      <c r="CA93" s="116">
        <v>63</v>
      </c>
      <c r="CB93" s="116">
        <v>43</v>
      </c>
      <c r="CC93" s="116">
        <v>137</v>
      </c>
      <c r="CD93" s="116">
        <v>145</v>
      </c>
      <c r="CE93" s="116">
        <v>137</v>
      </c>
      <c r="CF93" s="116">
        <v>14</v>
      </c>
      <c r="CG93" s="116">
        <v>101</v>
      </c>
      <c r="CH93" s="116">
        <v>30</v>
      </c>
      <c r="CI93" s="116">
        <v>71</v>
      </c>
      <c r="CJ93" s="116">
        <v>178</v>
      </c>
      <c r="CK93" s="116">
        <v>158</v>
      </c>
      <c r="CL93" s="116"/>
      <c r="CM93" s="116">
        <v>104</v>
      </c>
      <c r="CN93" s="116"/>
      <c r="CO93" s="116">
        <v>140</v>
      </c>
      <c r="CP93" s="116">
        <v>140</v>
      </c>
      <c r="CQ93" s="116">
        <v>33</v>
      </c>
      <c r="CR93" s="116">
        <v>108</v>
      </c>
      <c r="CS93" s="116"/>
      <c r="CT93" s="116">
        <v>98</v>
      </c>
      <c r="CU93" s="116">
        <v>54</v>
      </c>
      <c r="CV93" s="116">
        <v>55</v>
      </c>
      <c r="CW93" s="121"/>
    </row>
    <row r="94" spans="2:101" s="113" customFormat="1">
      <c r="X94" s="148" t="s">
        <v>167</v>
      </c>
      <c r="AJ94" s="111" t="s">
        <v>56</v>
      </c>
      <c r="AK94" s="111" t="s">
        <v>56</v>
      </c>
      <c r="AM94" s="120"/>
      <c r="AN94" s="116">
        <v>211</v>
      </c>
      <c r="AO94" s="116"/>
      <c r="AP94" s="116">
        <v>175</v>
      </c>
      <c r="AQ94" s="116"/>
      <c r="AR94" s="116">
        <v>172</v>
      </c>
      <c r="AS94" s="116"/>
      <c r="AT94" s="116">
        <v>284</v>
      </c>
      <c r="AU94" s="112">
        <v>273</v>
      </c>
      <c r="AV94" s="116">
        <v>139</v>
      </c>
      <c r="AW94" s="116">
        <v>299</v>
      </c>
      <c r="AX94" s="116">
        <v>191</v>
      </c>
      <c r="AY94" s="116"/>
      <c r="AZ94" s="116"/>
      <c r="BA94" s="116"/>
      <c r="BB94" s="116">
        <v>267</v>
      </c>
      <c r="BC94" s="116">
        <v>174</v>
      </c>
      <c r="BD94" s="116">
        <v>80</v>
      </c>
      <c r="BE94" s="116"/>
      <c r="BF94" s="116"/>
      <c r="BG94" s="116">
        <v>84</v>
      </c>
      <c r="BH94" s="116"/>
      <c r="BI94" s="116">
        <v>84</v>
      </c>
      <c r="BJ94" s="116"/>
      <c r="BK94" s="116">
        <v>242</v>
      </c>
      <c r="BL94" s="116"/>
      <c r="BM94" s="116"/>
      <c r="BN94" s="116">
        <v>280</v>
      </c>
      <c r="BO94" s="116">
        <v>101</v>
      </c>
      <c r="BP94" s="116">
        <v>85</v>
      </c>
      <c r="BQ94" s="116"/>
      <c r="BR94" s="116">
        <v>113</v>
      </c>
      <c r="BS94" s="116">
        <v>121</v>
      </c>
      <c r="BT94" s="116">
        <v>156</v>
      </c>
      <c r="BU94" s="116">
        <v>150</v>
      </c>
      <c r="BV94" s="116"/>
      <c r="BW94" s="116">
        <v>152</v>
      </c>
      <c r="BX94" s="116">
        <v>101</v>
      </c>
      <c r="BY94" s="116"/>
      <c r="BZ94" s="116"/>
      <c r="CA94" s="116">
        <v>99</v>
      </c>
      <c r="CB94" s="116">
        <v>46</v>
      </c>
      <c r="CC94" s="116">
        <v>198</v>
      </c>
      <c r="CD94" s="116">
        <v>152</v>
      </c>
      <c r="CE94" s="116">
        <v>180</v>
      </c>
      <c r="CF94" s="116">
        <v>18</v>
      </c>
      <c r="CG94" s="116">
        <v>118</v>
      </c>
      <c r="CH94" s="116">
        <v>38</v>
      </c>
      <c r="CI94" s="116">
        <v>74</v>
      </c>
      <c r="CJ94" s="116">
        <v>190</v>
      </c>
      <c r="CK94" s="116">
        <v>167</v>
      </c>
      <c r="CL94" s="116"/>
      <c r="CM94" s="116">
        <v>124</v>
      </c>
      <c r="CN94" s="116"/>
      <c r="CO94" s="116"/>
      <c r="CP94" s="116">
        <v>152</v>
      </c>
      <c r="CQ94" s="116">
        <v>88</v>
      </c>
      <c r="CR94" s="116">
        <v>120</v>
      </c>
      <c r="CS94" s="116"/>
      <c r="CT94" s="116">
        <v>111</v>
      </c>
      <c r="CU94" s="116">
        <v>56</v>
      </c>
      <c r="CV94" s="116">
        <v>57</v>
      </c>
      <c r="CW94" s="121"/>
    </row>
    <row r="95" spans="2:101" s="113" customFormat="1">
      <c r="X95" s="148" t="s">
        <v>168</v>
      </c>
      <c r="AJ95" s="111" t="s">
        <v>60</v>
      </c>
      <c r="AK95" s="111" t="s">
        <v>60</v>
      </c>
      <c r="AM95" s="120"/>
      <c r="AN95" s="116">
        <v>254</v>
      </c>
      <c r="AO95" s="116"/>
      <c r="AP95" s="116">
        <v>222</v>
      </c>
      <c r="AQ95" s="116"/>
      <c r="AR95" s="116"/>
      <c r="AS95" s="116"/>
      <c r="AT95" s="116"/>
      <c r="AU95" s="112">
        <v>299</v>
      </c>
      <c r="AV95" s="116">
        <v>161</v>
      </c>
      <c r="AW95" s="116">
        <v>395</v>
      </c>
      <c r="AX95" s="116"/>
      <c r="AY95" s="116"/>
      <c r="AZ95" s="116"/>
      <c r="BA95" s="116"/>
      <c r="BB95" s="116"/>
      <c r="BC95" s="116">
        <v>193</v>
      </c>
      <c r="BD95" s="116">
        <v>99</v>
      </c>
      <c r="BE95" s="116"/>
      <c r="BF95" s="116"/>
      <c r="BG95" s="116">
        <v>113</v>
      </c>
      <c r="BH95" s="116"/>
      <c r="BI95" s="116">
        <v>92</v>
      </c>
      <c r="BJ95" s="116"/>
      <c r="BK95" s="116">
        <v>580</v>
      </c>
      <c r="BL95" s="116"/>
      <c r="BM95" s="116"/>
      <c r="BN95" s="116"/>
      <c r="BO95" s="116">
        <v>109</v>
      </c>
      <c r="BP95" s="116">
        <v>87</v>
      </c>
      <c r="BQ95" s="116"/>
      <c r="BR95" s="116">
        <v>128</v>
      </c>
      <c r="BS95" s="116">
        <v>128</v>
      </c>
      <c r="BT95" s="116">
        <v>183</v>
      </c>
      <c r="BU95" s="116">
        <v>154</v>
      </c>
      <c r="BV95" s="116"/>
      <c r="BW95" s="116">
        <v>236</v>
      </c>
      <c r="BX95" s="116">
        <v>166</v>
      </c>
      <c r="BY95" s="116"/>
      <c r="BZ95" s="116"/>
      <c r="CA95" s="116">
        <v>145</v>
      </c>
      <c r="CB95" s="116">
        <v>58</v>
      </c>
      <c r="CC95" s="116">
        <v>269</v>
      </c>
      <c r="CD95" s="116">
        <v>233</v>
      </c>
      <c r="CE95" s="116">
        <v>190</v>
      </c>
      <c r="CF95" s="116">
        <v>19</v>
      </c>
      <c r="CG95" s="116">
        <v>126</v>
      </c>
      <c r="CH95" s="116">
        <v>40</v>
      </c>
      <c r="CI95" s="116">
        <v>78</v>
      </c>
      <c r="CJ95" s="116">
        <v>395</v>
      </c>
      <c r="CK95" s="116">
        <v>168</v>
      </c>
      <c r="CL95" s="116"/>
      <c r="CM95" s="116"/>
      <c r="CN95" s="116"/>
      <c r="CO95" s="116"/>
      <c r="CP95" s="116">
        <v>165</v>
      </c>
      <c r="CQ95" s="116">
        <v>99</v>
      </c>
      <c r="CR95" s="116">
        <v>132</v>
      </c>
      <c r="CS95" s="116"/>
      <c r="CT95" s="116">
        <v>115</v>
      </c>
      <c r="CU95" s="116">
        <v>67</v>
      </c>
      <c r="CV95" s="116">
        <v>72</v>
      </c>
      <c r="CW95" s="121"/>
    </row>
    <row r="96" spans="2:101" s="113" customFormat="1">
      <c r="X96" s="148" t="s">
        <v>169</v>
      </c>
      <c r="AG96" s="44" t="s">
        <v>191</v>
      </c>
      <c r="AJ96" s="111" t="s">
        <v>57</v>
      </c>
      <c r="AK96" s="111" t="s">
        <v>57</v>
      </c>
      <c r="AM96" s="120"/>
      <c r="AN96" s="116">
        <v>255</v>
      </c>
      <c r="AO96" s="116"/>
      <c r="AP96" s="116">
        <v>253</v>
      </c>
      <c r="AQ96" s="116"/>
      <c r="AR96" s="116"/>
      <c r="AS96" s="116"/>
      <c r="AT96" s="116"/>
      <c r="AU96" s="112"/>
      <c r="AV96" s="116">
        <v>263</v>
      </c>
      <c r="AW96" s="116"/>
      <c r="AX96" s="116"/>
      <c r="AY96" s="116"/>
      <c r="AZ96" s="116"/>
      <c r="BA96" s="116"/>
      <c r="BB96" s="116"/>
      <c r="BC96" s="116">
        <v>267</v>
      </c>
      <c r="BD96" s="116">
        <v>104</v>
      </c>
      <c r="BE96" s="116"/>
      <c r="BF96" s="116"/>
      <c r="BG96" s="116">
        <v>128</v>
      </c>
      <c r="BH96" s="116"/>
      <c r="BI96" s="116">
        <v>112</v>
      </c>
      <c r="BJ96" s="116"/>
      <c r="BK96" s="116">
        <v>680</v>
      </c>
      <c r="BL96" s="116"/>
      <c r="BM96" s="116"/>
      <c r="BN96" s="116"/>
      <c r="BO96" s="116">
        <v>114</v>
      </c>
      <c r="BP96" s="116">
        <v>101</v>
      </c>
      <c r="BQ96" s="116"/>
      <c r="BR96" s="116">
        <v>220</v>
      </c>
      <c r="BS96" s="116"/>
      <c r="BT96" s="116">
        <v>198</v>
      </c>
      <c r="BU96" s="116">
        <v>166</v>
      </c>
      <c r="BV96" s="116"/>
      <c r="BW96" s="116"/>
      <c r="BX96" s="116">
        <v>227</v>
      </c>
      <c r="BY96" s="116"/>
      <c r="BZ96" s="116"/>
      <c r="CA96" s="116">
        <v>168</v>
      </c>
      <c r="CB96" s="116">
        <v>65</v>
      </c>
      <c r="CC96" s="116"/>
      <c r="CD96" s="116"/>
      <c r="CE96" s="116">
        <v>198</v>
      </c>
      <c r="CF96" s="116">
        <v>22</v>
      </c>
      <c r="CG96" s="116">
        <v>150</v>
      </c>
      <c r="CH96" s="116">
        <v>58</v>
      </c>
      <c r="CI96" s="116">
        <v>79</v>
      </c>
      <c r="CJ96" s="116"/>
      <c r="CK96" s="116">
        <v>182</v>
      </c>
      <c r="CL96" s="116"/>
      <c r="CM96" s="116"/>
      <c r="CN96" s="116"/>
      <c r="CO96" s="116"/>
      <c r="CP96" s="116"/>
      <c r="CQ96" s="116">
        <v>120</v>
      </c>
      <c r="CR96" s="116">
        <v>165</v>
      </c>
      <c r="CS96" s="116"/>
      <c r="CT96" s="116">
        <v>186</v>
      </c>
      <c r="CU96" s="116">
        <v>75</v>
      </c>
      <c r="CV96" s="116">
        <v>73</v>
      </c>
      <c r="CW96" s="121"/>
    </row>
    <row r="97" spans="23:101" s="113" customFormat="1">
      <c r="X97" s="148" t="s">
        <v>170</v>
      </c>
      <c r="AG97" s="180" t="s">
        <v>192</v>
      </c>
      <c r="AJ97" s="111" t="s">
        <v>55</v>
      </c>
      <c r="AK97" s="111" t="s">
        <v>55</v>
      </c>
      <c r="AM97" s="120"/>
      <c r="AN97" s="116">
        <v>271</v>
      </c>
      <c r="AO97" s="116"/>
      <c r="AP97" s="116">
        <v>271</v>
      </c>
      <c r="AQ97" s="116"/>
      <c r="AR97" s="116"/>
      <c r="AS97" s="116"/>
      <c r="AT97" s="116"/>
      <c r="AU97" s="112"/>
      <c r="AV97" s="116">
        <v>265</v>
      </c>
      <c r="AW97" s="116"/>
      <c r="AX97" s="116"/>
      <c r="AY97" s="116"/>
      <c r="AZ97" s="116"/>
      <c r="BA97" s="116"/>
      <c r="BB97" s="116"/>
      <c r="BC97" s="116"/>
      <c r="BD97" s="116">
        <v>160</v>
      </c>
      <c r="BE97" s="116"/>
      <c r="BF97" s="116"/>
      <c r="BG97" s="116">
        <v>275</v>
      </c>
      <c r="BH97" s="116"/>
      <c r="BI97" s="116">
        <v>123</v>
      </c>
      <c r="BJ97" s="116"/>
      <c r="BK97" s="116"/>
      <c r="BL97" s="116"/>
      <c r="BM97" s="116"/>
      <c r="BN97" s="116"/>
      <c r="BO97" s="116">
        <v>280</v>
      </c>
      <c r="BP97" s="116">
        <v>130</v>
      </c>
      <c r="BQ97" s="116"/>
      <c r="BR97" s="116">
        <v>505</v>
      </c>
      <c r="BS97" s="116"/>
      <c r="BT97" s="116">
        <v>218</v>
      </c>
      <c r="BU97" s="116">
        <v>192</v>
      </c>
      <c r="BV97" s="116"/>
      <c r="BW97" s="116"/>
      <c r="BX97" s="116">
        <v>229</v>
      </c>
      <c r="BY97" s="116"/>
      <c r="BZ97" s="116"/>
      <c r="CA97" s="116">
        <v>180</v>
      </c>
      <c r="CB97" s="116">
        <v>99</v>
      </c>
      <c r="CC97" s="116"/>
      <c r="CD97" s="116"/>
      <c r="CE97" s="116">
        <v>201</v>
      </c>
      <c r="CF97" s="116">
        <v>23</v>
      </c>
      <c r="CG97" s="116">
        <v>232</v>
      </c>
      <c r="CH97" s="116">
        <v>60</v>
      </c>
      <c r="CI97" s="116">
        <v>86</v>
      </c>
      <c r="CJ97" s="116"/>
      <c r="CK97" s="116">
        <v>203</v>
      </c>
      <c r="CL97" s="116"/>
      <c r="CM97" s="116"/>
      <c r="CN97" s="116"/>
      <c r="CO97" s="116"/>
      <c r="CP97" s="116"/>
      <c r="CQ97" s="116">
        <v>132</v>
      </c>
      <c r="CR97" s="116">
        <v>219</v>
      </c>
      <c r="CS97" s="116"/>
      <c r="CU97" s="116">
        <v>76</v>
      </c>
      <c r="CV97" s="116">
        <v>74</v>
      </c>
      <c r="CW97" s="121"/>
    </row>
    <row r="98" spans="23:101" s="113" customFormat="1">
      <c r="X98" s="148" t="s">
        <v>171</v>
      </c>
      <c r="AG98" s="180" t="s">
        <v>193</v>
      </c>
      <c r="AJ98" s="111" t="s">
        <v>59</v>
      </c>
      <c r="AK98" s="111" t="s">
        <v>58</v>
      </c>
      <c r="AM98" s="120"/>
      <c r="AN98" s="116">
        <v>283</v>
      </c>
      <c r="AO98" s="116"/>
      <c r="AP98" s="116"/>
      <c r="AQ98" s="116"/>
      <c r="AR98" s="116"/>
      <c r="AS98" s="116"/>
      <c r="AT98" s="116"/>
      <c r="AU98" s="112"/>
      <c r="AV98" s="116"/>
      <c r="AW98" s="116"/>
      <c r="AX98" s="116"/>
      <c r="AY98" s="116"/>
      <c r="AZ98" s="116"/>
      <c r="BA98" s="116"/>
      <c r="BB98" s="116"/>
      <c r="BC98" s="116"/>
      <c r="BD98" s="116">
        <v>220</v>
      </c>
      <c r="BE98" s="116"/>
      <c r="BF98" s="116"/>
      <c r="BG98" s="116">
        <v>505</v>
      </c>
      <c r="BH98" s="116"/>
      <c r="BI98" s="116">
        <v>185</v>
      </c>
      <c r="BJ98" s="116"/>
      <c r="BK98" s="116"/>
      <c r="BL98" s="116"/>
      <c r="BM98" s="116"/>
      <c r="BN98" s="116"/>
      <c r="BO98" s="116">
        <v>380</v>
      </c>
      <c r="BP98" s="116">
        <v>152</v>
      </c>
      <c r="BQ98" s="116"/>
      <c r="BR98" s="116">
        <v>680</v>
      </c>
      <c r="BS98" s="116"/>
      <c r="BT98" s="116"/>
      <c r="BU98" s="116">
        <v>217</v>
      </c>
      <c r="BV98" s="116"/>
      <c r="BW98" s="116"/>
      <c r="BX98" s="116"/>
      <c r="BY98" s="116"/>
      <c r="BZ98" s="116"/>
      <c r="CA98" s="116">
        <v>198</v>
      </c>
      <c r="CB98" s="116">
        <v>119</v>
      </c>
      <c r="CC98" s="116"/>
      <c r="CD98" s="116"/>
      <c r="CE98" s="116">
        <v>216</v>
      </c>
      <c r="CF98" s="116">
        <v>27</v>
      </c>
      <c r="CG98" s="116"/>
      <c r="CH98" s="116">
        <v>62</v>
      </c>
      <c r="CI98" s="116">
        <v>91</v>
      </c>
      <c r="CJ98" s="116"/>
      <c r="CK98" s="116">
        <v>266</v>
      </c>
      <c r="CL98" s="116"/>
      <c r="CM98" s="116"/>
      <c r="CN98" s="116"/>
      <c r="CO98" s="116"/>
      <c r="CP98" s="116"/>
      <c r="CQ98" s="116">
        <v>205</v>
      </c>
      <c r="CR98" s="116"/>
      <c r="CS98" s="116"/>
      <c r="CT98" s="116"/>
      <c r="CU98" s="116">
        <v>78</v>
      </c>
      <c r="CV98" s="116">
        <v>90</v>
      </c>
      <c r="CW98" s="121"/>
    </row>
    <row r="99" spans="23:101" s="113" customFormat="1">
      <c r="X99" s="148" t="s">
        <v>160</v>
      </c>
      <c r="AG99" s="180" t="s">
        <v>190</v>
      </c>
      <c r="AJ99" s="79" t="s">
        <v>62</v>
      </c>
      <c r="AK99" s="79" t="s">
        <v>62</v>
      </c>
      <c r="AM99" s="120"/>
      <c r="AN99" s="116">
        <v>299</v>
      </c>
      <c r="AO99" s="116"/>
      <c r="AP99" s="116"/>
      <c r="AQ99" s="116"/>
      <c r="AR99" s="116"/>
      <c r="AS99" s="116"/>
      <c r="AT99" s="116"/>
      <c r="AU99" s="112"/>
      <c r="AV99" s="116"/>
      <c r="AW99" s="116"/>
      <c r="AX99" s="116"/>
      <c r="AY99" s="116"/>
      <c r="AZ99" s="116"/>
      <c r="BA99" s="116"/>
      <c r="BB99" s="116"/>
      <c r="BC99" s="116"/>
      <c r="BD99" s="116">
        <v>244</v>
      </c>
      <c r="BE99" s="116"/>
      <c r="BF99" s="116"/>
      <c r="BG99" s="116"/>
      <c r="BH99" s="116"/>
      <c r="BI99" s="116">
        <v>205</v>
      </c>
      <c r="BJ99" s="116"/>
      <c r="BK99" s="116"/>
      <c r="BL99" s="116"/>
      <c r="BM99" s="116"/>
      <c r="BN99" s="116"/>
      <c r="BO99" s="116"/>
      <c r="BP99" s="116">
        <v>156</v>
      </c>
      <c r="BQ99" s="116"/>
      <c r="BR99" s="116">
        <v>780</v>
      </c>
      <c r="BS99" s="116"/>
      <c r="BT99" s="116"/>
      <c r="BU99" s="116">
        <v>225</v>
      </c>
      <c r="BV99" s="116"/>
      <c r="BW99" s="116"/>
      <c r="BX99" s="116"/>
      <c r="BY99" s="116"/>
      <c r="BZ99" s="116"/>
      <c r="CA99" s="116">
        <v>201</v>
      </c>
      <c r="CB99" s="116">
        <v>155</v>
      </c>
      <c r="CC99" s="116"/>
      <c r="CD99" s="116"/>
      <c r="CE99" s="116">
        <v>245</v>
      </c>
      <c r="CF99" s="116">
        <v>30</v>
      </c>
      <c r="CG99" s="116"/>
      <c r="CH99" s="116">
        <v>66</v>
      </c>
      <c r="CI99" s="116">
        <v>95</v>
      </c>
      <c r="CJ99" s="116"/>
      <c r="CK99" s="116">
        <v>270</v>
      </c>
      <c r="CL99" s="116"/>
      <c r="CM99" s="116"/>
      <c r="CN99" s="116"/>
      <c r="CO99" s="116"/>
      <c r="CP99" s="116"/>
      <c r="CQ99" s="116">
        <v>580</v>
      </c>
      <c r="CR99" s="116"/>
      <c r="CS99" s="116"/>
      <c r="CT99" s="116"/>
      <c r="CU99" s="116">
        <v>79</v>
      </c>
      <c r="CV99" s="116">
        <v>91</v>
      </c>
      <c r="CW99" s="121"/>
    </row>
    <row r="100" spans="23:101" s="113" customFormat="1">
      <c r="X100" s="116"/>
      <c r="AG100" s="180" t="s">
        <v>194</v>
      </c>
      <c r="AJ100" s="79" t="s">
        <v>63</v>
      </c>
      <c r="AK100" s="79" t="s">
        <v>63</v>
      </c>
      <c r="AM100" s="120"/>
      <c r="AN100" s="116"/>
      <c r="AO100" s="116"/>
      <c r="AP100" s="116"/>
      <c r="AQ100" s="116"/>
      <c r="AR100" s="116"/>
      <c r="AS100" s="116"/>
      <c r="AT100" s="116"/>
      <c r="AU100" s="112"/>
      <c r="AV100" s="116"/>
      <c r="AW100" s="116"/>
      <c r="AX100" s="116"/>
      <c r="AY100" s="116"/>
      <c r="AZ100" s="116"/>
      <c r="BA100" s="116"/>
      <c r="BB100" s="116"/>
      <c r="BC100" s="116"/>
      <c r="BD100" s="116">
        <v>275</v>
      </c>
      <c r="BE100" s="116"/>
      <c r="BF100" s="116"/>
      <c r="BG100" s="116"/>
      <c r="BH100" s="116"/>
      <c r="BI100" s="116">
        <v>238</v>
      </c>
      <c r="BJ100" s="116"/>
      <c r="BK100" s="116"/>
      <c r="BL100" s="116"/>
      <c r="BM100" s="116"/>
      <c r="BN100" s="116"/>
      <c r="BO100" s="116"/>
      <c r="BP100" s="116">
        <v>237</v>
      </c>
      <c r="BQ100" s="116"/>
      <c r="BR100" s="116"/>
      <c r="BS100" s="116"/>
      <c r="BT100" s="116"/>
      <c r="BU100" s="116">
        <v>246</v>
      </c>
      <c r="BV100" s="116"/>
      <c r="BW100" s="116"/>
      <c r="BX100" s="116"/>
      <c r="BY100" s="116"/>
      <c r="BZ100" s="116"/>
      <c r="CA100" s="116">
        <v>245</v>
      </c>
      <c r="CB100" s="116">
        <v>166</v>
      </c>
      <c r="CC100" s="116"/>
      <c r="CD100" s="116"/>
      <c r="CE100" s="116"/>
      <c r="CF100" s="116">
        <v>39</v>
      </c>
      <c r="CG100" s="116"/>
      <c r="CH100" s="116">
        <v>71</v>
      </c>
      <c r="CI100" s="116">
        <v>111</v>
      </c>
      <c r="CJ100" s="116"/>
      <c r="CK100" s="116">
        <v>395</v>
      </c>
      <c r="CL100" s="116"/>
      <c r="CM100" s="116"/>
      <c r="CN100" s="116"/>
      <c r="CO100" s="116"/>
      <c r="CP100" s="116"/>
      <c r="CR100" s="116"/>
      <c r="CS100" s="116"/>
      <c r="CT100" s="116"/>
      <c r="CU100" s="116">
        <v>94</v>
      </c>
      <c r="CV100" s="116">
        <v>133</v>
      </c>
      <c r="CW100" s="121"/>
    </row>
    <row r="101" spans="23:101" s="113" customFormat="1">
      <c r="X101" s="116"/>
      <c r="AG101" s="180" t="s">
        <v>195</v>
      </c>
      <c r="AJ101" s="79" t="s">
        <v>134</v>
      </c>
      <c r="AK101" s="79" t="s">
        <v>70</v>
      </c>
      <c r="AM101" s="120"/>
      <c r="AN101" s="116"/>
      <c r="AO101" s="116"/>
      <c r="AP101" s="116"/>
      <c r="AQ101" s="116"/>
      <c r="AR101" s="116"/>
      <c r="AS101" s="116"/>
      <c r="AT101" s="116"/>
      <c r="AU101" s="112"/>
      <c r="AV101" s="116"/>
      <c r="AW101" s="116"/>
      <c r="AX101" s="116"/>
      <c r="AY101" s="116"/>
      <c r="AZ101" s="116"/>
      <c r="BA101" s="116"/>
      <c r="BB101" s="116"/>
      <c r="BC101" s="116"/>
      <c r="BD101" s="116"/>
      <c r="BE101" s="116"/>
      <c r="BF101" s="116"/>
      <c r="BG101" s="116"/>
      <c r="BH101" s="116"/>
      <c r="BI101" s="116">
        <v>260</v>
      </c>
      <c r="BJ101" s="116"/>
      <c r="BK101" s="116"/>
      <c r="BL101" s="116"/>
      <c r="BM101" s="116"/>
      <c r="BN101" s="116"/>
      <c r="BO101" s="116"/>
      <c r="BP101" s="116">
        <v>280</v>
      </c>
      <c r="BQ101" s="116"/>
      <c r="BR101" s="116"/>
      <c r="BS101" s="116"/>
      <c r="BT101" s="116"/>
      <c r="BU101" s="116"/>
      <c r="BV101" s="116"/>
      <c r="BW101" s="116"/>
      <c r="BX101" s="116"/>
      <c r="BY101" s="116"/>
      <c r="BZ101" s="116"/>
      <c r="CA101" s="116">
        <v>269</v>
      </c>
      <c r="CB101" s="116">
        <v>178</v>
      </c>
      <c r="CC101" s="116"/>
      <c r="CD101" s="116"/>
      <c r="CE101" s="116"/>
      <c r="CF101" s="116">
        <v>47</v>
      </c>
      <c r="CG101" s="116"/>
      <c r="CH101" s="116">
        <v>83</v>
      </c>
      <c r="CI101" s="116">
        <v>177</v>
      </c>
      <c r="CJ101" s="116"/>
      <c r="CK101" s="116"/>
      <c r="CL101" s="116"/>
      <c r="CM101" s="116"/>
      <c r="CN101" s="116"/>
      <c r="CO101" s="116"/>
      <c r="CP101" s="116"/>
      <c r="CQ101" s="116"/>
      <c r="CR101" s="116"/>
      <c r="CS101" s="116"/>
      <c r="CT101" s="116"/>
      <c r="CU101" s="116">
        <v>125</v>
      </c>
      <c r="CV101" s="116">
        <v>142</v>
      </c>
      <c r="CW101" s="121"/>
    </row>
    <row r="102" spans="23:101">
      <c r="X102" s="78"/>
      <c r="AJ102" s="79" t="s">
        <v>61</v>
      </c>
      <c r="AK102" s="79" t="s">
        <v>61</v>
      </c>
      <c r="AM102" s="122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  <c r="BG102" s="77"/>
      <c r="BH102" s="77"/>
      <c r="BI102" s="116">
        <v>262</v>
      </c>
      <c r="BJ102" s="116"/>
      <c r="BK102" s="116"/>
      <c r="BL102" s="116"/>
      <c r="BM102" s="116"/>
      <c r="BN102" s="116"/>
      <c r="BO102" s="116"/>
      <c r="BP102" s="116">
        <v>680</v>
      </c>
      <c r="BQ102" s="116"/>
      <c r="BR102" s="116"/>
      <c r="BS102" s="116"/>
      <c r="BT102" s="116"/>
      <c r="BU102" s="116"/>
      <c r="BV102" s="116"/>
      <c r="BW102" s="116"/>
      <c r="BX102" s="116"/>
      <c r="BY102" s="116"/>
      <c r="BZ102" s="116"/>
      <c r="CB102" s="116">
        <v>184</v>
      </c>
      <c r="CC102" s="116"/>
      <c r="CD102" s="116"/>
      <c r="CE102" s="116"/>
      <c r="CF102" s="116">
        <v>57</v>
      </c>
      <c r="CG102" s="116"/>
      <c r="CH102" s="116">
        <v>95</v>
      </c>
      <c r="CI102" s="116">
        <v>195</v>
      </c>
      <c r="CJ102" s="116"/>
      <c r="CK102" s="116"/>
      <c r="CL102" s="116"/>
      <c r="CM102" s="116"/>
      <c r="CN102" s="116"/>
      <c r="CO102" s="116"/>
      <c r="CP102" s="116"/>
      <c r="CQ102" s="116"/>
      <c r="CR102" s="116"/>
      <c r="CS102" s="116"/>
      <c r="CT102" s="116"/>
      <c r="CU102" s="116">
        <v>163</v>
      </c>
      <c r="CV102" s="116">
        <v>241</v>
      </c>
      <c r="CW102" s="121"/>
    </row>
    <row r="103" spans="23:101" s="113" customFormat="1">
      <c r="W103" s="115"/>
      <c r="X103" s="116"/>
      <c r="AJ103" s="79" t="s">
        <v>68</v>
      </c>
      <c r="AK103" s="79" t="s">
        <v>68</v>
      </c>
      <c r="AM103" s="120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  <c r="AY103" s="116"/>
      <c r="AZ103" s="116"/>
      <c r="BA103" s="116"/>
      <c r="BB103" s="116"/>
      <c r="BC103" s="116"/>
      <c r="BD103" s="116"/>
      <c r="BE103" s="116"/>
      <c r="BF103" s="116"/>
      <c r="BG103" s="116"/>
      <c r="BH103" s="116"/>
      <c r="BI103" s="116">
        <v>580</v>
      </c>
      <c r="BJ103" s="116"/>
      <c r="BK103" s="116"/>
      <c r="BL103" s="116"/>
      <c r="BM103" s="116"/>
      <c r="BN103" s="116"/>
      <c r="BO103" s="116"/>
      <c r="BP103" s="116">
        <v>880</v>
      </c>
      <c r="BQ103" s="116"/>
      <c r="BR103" s="116"/>
      <c r="BS103" s="116"/>
      <c r="BT103" s="116"/>
      <c r="BU103" s="116"/>
      <c r="BV103" s="116"/>
      <c r="BW103" s="116"/>
      <c r="BX103" s="116"/>
      <c r="BY103" s="116"/>
      <c r="BZ103" s="116"/>
      <c r="CB103" s="116">
        <v>202</v>
      </c>
      <c r="CC103" s="116"/>
      <c r="CD103" s="116"/>
      <c r="CE103" s="116"/>
      <c r="CF103" s="116">
        <v>60</v>
      </c>
      <c r="CG103" s="116"/>
      <c r="CH103" s="116">
        <v>127</v>
      </c>
      <c r="CI103" s="116">
        <v>215</v>
      </c>
      <c r="CJ103" s="116"/>
      <c r="CK103" s="116"/>
      <c r="CL103" s="116"/>
      <c r="CM103" s="116"/>
      <c r="CN103" s="116"/>
      <c r="CO103" s="116"/>
      <c r="CP103" s="116"/>
      <c r="CQ103" s="116"/>
      <c r="CR103" s="116"/>
      <c r="CS103" s="116"/>
      <c r="CT103" s="116"/>
      <c r="CU103" s="116">
        <v>188</v>
      </c>
      <c r="CV103" s="116">
        <v>261</v>
      </c>
      <c r="CW103" s="121"/>
    </row>
    <row r="104" spans="23:101" s="113" customFormat="1">
      <c r="W104" s="115"/>
      <c r="X104" s="116"/>
      <c r="AJ104" s="79" t="s">
        <v>69</v>
      </c>
      <c r="AK104" s="79" t="s">
        <v>69</v>
      </c>
      <c r="AM104" s="120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  <c r="AY104" s="116"/>
      <c r="AZ104" s="116"/>
      <c r="BA104" s="116"/>
      <c r="BB104" s="116"/>
      <c r="BC104" s="116"/>
      <c r="BD104" s="116"/>
      <c r="BE104" s="116"/>
      <c r="BF104" s="116"/>
      <c r="BG104" s="116"/>
      <c r="BH104" s="116"/>
      <c r="BI104" s="116">
        <v>680</v>
      </c>
      <c r="BJ104" s="116"/>
      <c r="BK104" s="116"/>
      <c r="BL104" s="116"/>
      <c r="BM104" s="116"/>
      <c r="BN104" s="116"/>
      <c r="BO104" s="116"/>
      <c r="BQ104" s="116"/>
      <c r="BR104" s="116"/>
      <c r="BS104" s="116"/>
      <c r="BT104" s="116"/>
      <c r="BU104" s="116"/>
      <c r="BV104" s="116"/>
      <c r="BW104" s="116"/>
      <c r="BX104" s="116"/>
      <c r="BY104" s="116"/>
      <c r="BZ104" s="116"/>
      <c r="CA104" s="116"/>
      <c r="CB104" s="116">
        <v>204</v>
      </c>
      <c r="CC104" s="116"/>
      <c r="CD104" s="116"/>
      <c r="CE104" s="116"/>
      <c r="CF104" s="116">
        <v>66</v>
      </c>
      <c r="CG104" s="116"/>
      <c r="CH104" s="116">
        <v>138</v>
      </c>
      <c r="CI104" s="116">
        <v>243</v>
      </c>
      <c r="CJ104" s="116"/>
      <c r="CK104" s="116"/>
      <c r="CL104" s="116"/>
      <c r="CM104" s="116"/>
      <c r="CN104" s="116"/>
      <c r="CO104" s="116"/>
      <c r="CP104" s="116"/>
      <c r="CQ104" s="116"/>
      <c r="CR104" s="116"/>
      <c r="CS104" s="116"/>
      <c r="CT104" s="116"/>
      <c r="CU104" s="116">
        <v>282</v>
      </c>
      <c r="CV104" s="116">
        <v>405</v>
      </c>
      <c r="CW104" s="121"/>
    </row>
    <row r="105" spans="23:101" s="113" customFormat="1">
      <c r="W105" s="115"/>
      <c r="X105" s="116"/>
      <c r="AJ105" s="79" t="s">
        <v>71</v>
      </c>
      <c r="AK105" s="79" t="s">
        <v>71</v>
      </c>
      <c r="AM105" s="120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  <c r="AY105" s="116"/>
      <c r="AZ105" s="116"/>
      <c r="BA105" s="116"/>
      <c r="BB105" s="116"/>
      <c r="BC105" s="116"/>
      <c r="BD105" s="116"/>
      <c r="BE105" s="116"/>
      <c r="BF105" s="116"/>
      <c r="BG105" s="116"/>
      <c r="BH105" s="116"/>
      <c r="BI105" s="116">
        <v>880</v>
      </c>
      <c r="BJ105" s="116"/>
      <c r="BK105" s="116"/>
      <c r="BL105" s="116"/>
      <c r="BM105" s="116"/>
      <c r="BN105" s="116"/>
      <c r="BO105" s="116"/>
      <c r="BP105" s="116"/>
      <c r="BQ105" s="116"/>
      <c r="BR105" s="116"/>
      <c r="BS105" s="116"/>
      <c r="BT105" s="116"/>
      <c r="BU105" s="116"/>
      <c r="BV105" s="116"/>
      <c r="BW105" s="116"/>
      <c r="BX105" s="116"/>
      <c r="BY105" s="116"/>
      <c r="BZ105" s="116"/>
      <c r="CA105" s="116"/>
      <c r="CB105" s="116">
        <v>223</v>
      </c>
      <c r="CC105" s="116"/>
      <c r="CD105" s="116"/>
      <c r="CE105" s="116"/>
      <c r="CF105" s="116">
        <v>71</v>
      </c>
      <c r="CG105" s="116"/>
      <c r="CH105" s="116">
        <v>142</v>
      </c>
      <c r="CI105" s="116">
        <v>371</v>
      </c>
      <c r="CJ105" s="116"/>
      <c r="CK105" s="116"/>
      <c r="CL105" s="116"/>
      <c r="CM105" s="116"/>
      <c r="CN105" s="116"/>
      <c r="CO105" s="116"/>
      <c r="CP105" s="116"/>
      <c r="CQ105" s="116"/>
      <c r="CR105" s="116"/>
      <c r="CS105" s="116"/>
      <c r="CT105" s="116"/>
      <c r="CU105" s="116">
        <v>805</v>
      </c>
      <c r="CV105" s="116">
        <v>605</v>
      </c>
      <c r="CW105" s="121"/>
    </row>
    <row r="106" spans="23:101" s="113" customFormat="1">
      <c r="W106" s="115"/>
      <c r="X106" s="116"/>
      <c r="AJ106" s="79" t="s">
        <v>67</v>
      </c>
      <c r="AK106" s="79" t="s">
        <v>67</v>
      </c>
      <c r="AM106" s="120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  <c r="AY106" s="116"/>
      <c r="AZ106" s="116"/>
      <c r="BA106" s="116"/>
      <c r="BB106" s="116"/>
      <c r="BC106" s="116"/>
      <c r="BD106" s="116"/>
      <c r="BE106" s="116"/>
      <c r="BF106" s="116"/>
      <c r="BG106" s="116"/>
      <c r="BH106" s="116"/>
      <c r="BI106" s="116">
        <v>980</v>
      </c>
      <c r="BJ106" s="116"/>
      <c r="BK106" s="116"/>
      <c r="BL106" s="116"/>
      <c r="BM106" s="116"/>
      <c r="BN106" s="116"/>
      <c r="BO106" s="116"/>
      <c r="BP106" s="116"/>
      <c r="BQ106" s="116"/>
      <c r="BR106" s="116"/>
      <c r="BS106" s="116"/>
      <c r="BT106" s="116"/>
      <c r="BU106" s="116"/>
      <c r="BV106" s="116"/>
      <c r="BW106" s="116"/>
      <c r="BX106" s="116"/>
      <c r="BY106" s="116"/>
      <c r="BZ106" s="116"/>
      <c r="CA106" s="116"/>
      <c r="CB106" s="116">
        <v>395</v>
      </c>
      <c r="CC106" s="116"/>
      <c r="CD106" s="116"/>
      <c r="CE106" s="116"/>
      <c r="CF106" s="116">
        <v>72</v>
      </c>
      <c r="CG106" s="116"/>
      <c r="CH106" s="116">
        <v>173</v>
      </c>
      <c r="CJ106" s="116"/>
      <c r="CK106" s="116"/>
      <c r="CL106" s="116"/>
      <c r="CM106" s="116"/>
      <c r="CN106" s="116"/>
      <c r="CO106" s="116"/>
      <c r="CP106" s="116"/>
      <c r="CQ106" s="116"/>
      <c r="CR106" s="116"/>
      <c r="CS106" s="116"/>
      <c r="CT106" s="116"/>
      <c r="CU106" s="116">
        <v>905</v>
      </c>
      <c r="CV106" s="116"/>
      <c r="CW106" s="121"/>
    </row>
    <row r="107" spans="23:101" s="113" customFormat="1">
      <c r="W107" s="115"/>
      <c r="X107" s="116"/>
      <c r="AJ107" s="79" t="s">
        <v>65</v>
      </c>
      <c r="AK107" s="79" t="s">
        <v>65</v>
      </c>
      <c r="AM107" s="120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  <c r="AY107" s="116"/>
      <c r="AZ107" s="116"/>
      <c r="BA107" s="116"/>
      <c r="BB107" s="116"/>
      <c r="BC107" s="116"/>
      <c r="BD107" s="116"/>
      <c r="BE107" s="116"/>
      <c r="BF107" s="116"/>
      <c r="BG107" s="116"/>
      <c r="BH107" s="116"/>
      <c r="BJ107" s="116"/>
      <c r="BK107" s="116"/>
      <c r="BL107" s="116"/>
      <c r="BM107" s="116"/>
      <c r="BN107" s="116"/>
      <c r="BO107" s="116"/>
      <c r="BP107" s="116"/>
      <c r="BQ107" s="116"/>
      <c r="BR107" s="116"/>
      <c r="BS107" s="116"/>
      <c r="BT107" s="116"/>
      <c r="BU107" s="116"/>
      <c r="BV107" s="116"/>
      <c r="BW107" s="116"/>
      <c r="BX107" s="116"/>
      <c r="BY107" s="116"/>
      <c r="BZ107" s="116"/>
      <c r="CA107" s="116"/>
      <c r="CC107" s="116"/>
      <c r="CD107" s="116"/>
      <c r="CE107" s="116"/>
      <c r="CF107" s="116">
        <v>91</v>
      </c>
      <c r="CG107" s="116"/>
      <c r="CH107" s="116">
        <v>178</v>
      </c>
      <c r="CI107" s="116"/>
      <c r="CJ107" s="116"/>
      <c r="CK107" s="116"/>
      <c r="CL107" s="116"/>
      <c r="CM107" s="116"/>
      <c r="CN107" s="116"/>
      <c r="CO107" s="116"/>
      <c r="CP107" s="116"/>
      <c r="CQ107" s="116"/>
      <c r="CR107" s="116"/>
      <c r="CS107" s="116"/>
      <c r="CT107" s="116"/>
      <c r="CV107" s="116"/>
      <c r="CW107" s="121"/>
    </row>
    <row r="108" spans="23:101" s="113" customFormat="1">
      <c r="W108" s="115"/>
      <c r="X108" s="116"/>
      <c r="AJ108" s="79" t="s">
        <v>64</v>
      </c>
      <c r="AK108" s="79" t="s">
        <v>64</v>
      </c>
      <c r="AM108" s="120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  <c r="AY108" s="116"/>
      <c r="AZ108" s="116"/>
      <c r="BA108" s="116"/>
      <c r="BB108" s="116"/>
      <c r="BC108" s="116"/>
      <c r="BD108" s="116"/>
      <c r="BE108" s="116"/>
      <c r="BF108" s="116"/>
      <c r="BG108" s="116"/>
      <c r="BH108" s="116"/>
      <c r="BJ108" s="116"/>
      <c r="BK108" s="116"/>
      <c r="BL108" s="116"/>
      <c r="BM108" s="116"/>
      <c r="BN108" s="116"/>
      <c r="BO108" s="116"/>
      <c r="BP108" s="116"/>
      <c r="BQ108" s="116"/>
      <c r="BR108" s="116"/>
      <c r="BS108" s="116"/>
      <c r="BT108" s="116"/>
      <c r="BU108" s="116"/>
      <c r="BV108" s="116"/>
      <c r="BW108" s="116"/>
      <c r="BX108" s="116"/>
      <c r="BY108" s="116"/>
      <c r="BZ108" s="116"/>
      <c r="CA108" s="116"/>
      <c r="CB108" s="116"/>
      <c r="CC108" s="116"/>
      <c r="CD108" s="116"/>
      <c r="CE108" s="116"/>
      <c r="CF108" s="116">
        <v>101</v>
      </c>
      <c r="CG108" s="116"/>
      <c r="CH108" s="116">
        <v>189</v>
      </c>
      <c r="CI108" s="116"/>
      <c r="CJ108" s="116"/>
      <c r="CK108" s="116"/>
      <c r="CL108" s="116"/>
      <c r="CM108" s="116"/>
      <c r="CN108" s="116"/>
      <c r="CO108" s="116"/>
      <c r="CP108" s="116"/>
      <c r="CQ108" s="116"/>
      <c r="CR108" s="116"/>
      <c r="CS108" s="116"/>
      <c r="CT108" s="116"/>
      <c r="CU108" s="116"/>
      <c r="CV108" s="116"/>
      <c r="CW108" s="121"/>
    </row>
    <row r="109" spans="23:101" s="113" customFormat="1">
      <c r="W109" s="115"/>
      <c r="X109" s="116"/>
      <c r="AJ109" s="79" t="s">
        <v>66</v>
      </c>
      <c r="AK109" s="79" t="s">
        <v>66</v>
      </c>
      <c r="AM109" s="120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  <c r="AY109" s="116"/>
      <c r="AZ109" s="116"/>
      <c r="BA109" s="116"/>
      <c r="BB109" s="116"/>
      <c r="BC109" s="116"/>
      <c r="BD109" s="116"/>
      <c r="BE109" s="116"/>
      <c r="BF109" s="116"/>
      <c r="BG109" s="116"/>
      <c r="BH109" s="116"/>
      <c r="BI109" s="116"/>
      <c r="BJ109" s="116"/>
      <c r="BK109" s="116"/>
      <c r="BL109" s="116"/>
      <c r="BM109" s="116"/>
      <c r="BN109" s="116"/>
      <c r="BO109" s="116"/>
      <c r="BP109" s="116"/>
      <c r="BQ109" s="116"/>
      <c r="BR109" s="116"/>
      <c r="BS109" s="116"/>
      <c r="BT109" s="116"/>
      <c r="BU109" s="116"/>
      <c r="BV109" s="116"/>
      <c r="BW109" s="116"/>
      <c r="BX109" s="116"/>
      <c r="BY109" s="116"/>
      <c r="BZ109" s="116"/>
      <c r="CA109" s="116"/>
      <c r="CB109" s="116"/>
      <c r="CC109" s="116"/>
      <c r="CD109" s="116"/>
      <c r="CE109" s="116"/>
      <c r="CF109" s="116">
        <v>103</v>
      </c>
      <c r="CG109" s="116"/>
      <c r="CH109" s="116">
        <v>210</v>
      </c>
      <c r="CI109" s="116"/>
      <c r="CJ109" s="116"/>
      <c r="CK109" s="116"/>
      <c r="CL109" s="116"/>
      <c r="CM109" s="116"/>
      <c r="CN109" s="116"/>
      <c r="CO109" s="116"/>
      <c r="CP109" s="116"/>
      <c r="CQ109" s="116"/>
      <c r="CR109" s="116"/>
      <c r="CS109" s="116"/>
      <c r="CT109" s="116"/>
      <c r="CU109" s="116"/>
      <c r="CV109" s="116"/>
      <c r="CW109" s="121"/>
    </row>
    <row r="110" spans="23:101" s="113" customFormat="1">
      <c r="W110" s="115"/>
      <c r="X110" s="116"/>
      <c r="AJ110" s="118" t="s">
        <v>76</v>
      </c>
      <c r="AK110" s="118" t="s">
        <v>76</v>
      </c>
      <c r="AM110" s="120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  <c r="AY110" s="116"/>
      <c r="AZ110" s="116"/>
      <c r="BA110" s="116"/>
      <c r="BB110" s="116"/>
      <c r="BC110" s="116"/>
      <c r="BD110" s="116"/>
      <c r="BE110" s="116"/>
      <c r="BF110" s="116"/>
      <c r="BG110" s="116"/>
      <c r="BH110" s="116"/>
      <c r="BI110" s="116"/>
      <c r="BJ110" s="116"/>
      <c r="BK110" s="116"/>
      <c r="BL110" s="116"/>
      <c r="BM110" s="116"/>
      <c r="BN110" s="116"/>
      <c r="BO110" s="116"/>
      <c r="BP110" s="116"/>
      <c r="BQ110" s="116"/>
      <c r="BR110" s="116"/>
      <c r="BS110" s="116"/>
      <c r="BT110" s="116"/>
      <c r="BU110" s="116"/>
      <c r="BV110" s="116"/>
      <c r="BW110" s="116"/>
      <c r="BX110" s="116"/>
      <c r="BY110" s="116"/>
      <c r="BZ110" s="116"/>
      <c r="CA110" s="116"/>
      <c r="CB110" s="116"/>
      <c r="CC110" s="116"/>
      <c r="CD110" s="116"/>
      <c r="CE110" s="116"/>
      <c r="CF110" s="116">
        <v>105</v>
      </c>
      <c r="CG110" s="116"/>
      <c r="CH110" s="116">
        <v>215</v>
      </c>
      <c r="CI110" s="116"/>
      <c r="CJ110" s="116"/>
      <c r="CK110" s="116"/>
      <c r="CL110" s="116"/>
      <c r="CM110" s="116"/>
      <c r="CN110" s="116"/>
      <c r="CO110" s="116"/>
      <c r="CP110" s="116"/>
      <c r="CQ110" s="116"/>
      <c r="CR110" s="116"/>
      <c r="CS110" s="116"/>
      <c r="CT110" s="116"/>
      <c r="CU110" s="116"/>
      <c r="CV110" s="116"/>
      <c r="CW110" s="121"/>
    </row>
    <row r="111" spans="23:101" s="113" customFormat="1">
      <c r="W111" s="115"/>
      <c r="X111" s="116"/>
      <c r="AJ111" s="118" t="s">
        <v>135</v>
      </c>
      <c r="AK111" s="118" t="s">
        <v>75</v>
      </c>
      <c r="AM111" s="120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  <c r="AY111" s="116"/>
      <c r="AZ111" s="116"/>
      <c r="BA111" s="116"/>
      <c r="BB111" s="116"/>
      <c r="BC111" s="116"/>
      <c r="BD111" s="116"/>
      <c r="BE111" s="116"/>
      <c r="BF111" s="116"/>
      <c r="BG111" s="116"/>
      <c r="BH111" s="116"/>
      <c r="BI111" s="116"/>
      <c r="BJ111" s="116"/>
      <c r="BK111" s="116"/>
      <c r="BL111" s="116"/>
      <c r="BM111" s="116"/>
      <c r="BN111" s="116"/>
      <c r="BO111" s="116"/>
      <c r="BP111" s="116"/>
      <c r="BQ111" s="116"/>
      <c r="BR111" s="116"/>
      <c r="BS111" s="116"/>
      <c r="BT111" s="116"/>
      <c r="BU111" s="116"/>
      <c r="BV111" s="116"/>
      <c r="BW111" s="116"/>
      <c r="BX111" s="116"/>
      <c r="BY111" s="116"/>
      <c r="BZ111" s="116"/>
      <c r="CA111" s="116"/>
      <c r="CB111" s="116"/>
      <c r="CC111" s="116"/>
      <c r="CD111" s="116"/>
      <c r="CE111" s="116"/>
      <c r="CF111" s="116">
        <v>107</v>
      </c>
      <c r="CG111" s="116"/>
      <c r="CH111" s="116">
        <v>259</v>
      </c>
      <c r="CI111" s="116"/>
      <c r="CJ111" s="116"/>
      <c r="CK111" s="116"/>
      <c r="CL111" s="116"/>
      <c r="CM111" s="116"/>
      <c r="CN111" s="116"/>
      <c r="CO111" s="116"/>
      <c r="CP111" s="116"/>
      <c r="CQ111" s="116"/>
      <c r="CR111" s="116"/>
      <c r="CS111" s="116"/>
      <c r="CT111" s="116"/>
      <c r="CU111" s="116"/>
      <c r="CV111" s="116"/>
      <c r="CW111" s="121"/>
    </row>
    <row r="112" spans="23:101" s="113" customFormat="1">
      <c r="W112" s="115"/>
      <c r="X112" s="116"/>
      <c r="AJ112" s="118" t="s">
        <v>129</v>
      </c>
      <c r="AK112" s="118" t="s">
        <v>129</v>
      </c>
      <c r="AM112" s="120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  <c r="AY112" s="116"/>
      <c r="AZ112" s="116"/>
      <c r="BA112" s="116"/>
      <c r="BB112" s="116"/>
      <c r="BC112" s="116"/>
      <c r="BD112" s="116"/>
      <c r="BE112" s="116"/>
      <c r="BF112" s="116"/>
      <c r="BG112" s="116"/>
      <c r="BH112" s="116"/>
      <c r="BI112" s="116"/>
      <c r="BJ112" s="116"/>
      <c r="BK112" s="116"/>
      <c r="BL112" s="116"/>
      <c r="BM112" s="116"/>
      <c r="BN112" s="116"/>
      <c r="BO112" s="116"/>
      <c r="BP112" s="116"/>
      <c r="BQ112" s="116"/>
      <c r="BR112" s="116"/>
      <c r="BS112" s="116"/>
      <c r="BT112" s="116"/>
      <c r="BU112" s="116"/>
      <c r="BV112" s="116"/>
      <c r="BW112" s="116"/>
      <c r="BX112" s="116"/>
      <c r="BY112" s="116"/>
      <c r="BZ112" s="116"/>
      <c r="CA112" s="116"/>
      <c r="CB112" s="116"/>
      <c r="CC112" s="116"/>
      <c r="CD112" s="116"/>
      <c r="CE112" s="116"/>
      <c r="CF112" s="116">
        <v>118</v>
      </c>
      <c r="CG112" s="116"/>
      <c r="CH112" s="116">
        <v>330</v>
      </c>
      <c r="CI112" s="116"/>
      <c r="CJ112" s="116"/>
      <c r="CK112" s="116"/>
      <c r="CL112" s="116"/>
      <c r="CM112" s="116"/>
      <c r="CN112" s="116"/>
      <c r="CO112" s="116"/>
      <c r="CP112" s="116"/>
      <c r="CQ112" s="116"/>
      <c r="CR112" s="116"/>
      <c r="CS112" s="116"/>
      <c r="CT112" s="116"/>
      <c r="CU112" s="116"/>
      <c r="CV112" s="116"/>
      <c r="CW112" s="121"/>
    </row>
    <row r="113" spans="23:101" s="113" customFormat="1">
      <c r="W113" s="115"/>
      <c r="X113" s="116"/>
      <c r="AJ113" s="118" t="s">
        <v>73</v>
      </c>
      <c r="AK113" s="118" t="s">
        <v>73</v>
      </c>
      <c r="AM113" s="120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  <c r="AY113" s="116"/>
      <c r="AZ113" s="116"/>
      <c r="BA113" s="116"/>
      <c r="BB113" s="116"/>
      <c r="BC113" s="116"/>
      <c r="BD113" s="116"/>
      <c r="BE113" s="116"/>
      <c r="BF113" s="116"/>
      <c r="BG113" s="116"/>
      <c r="BH113" s="116"/>
      <c r="BI113" s="116"/>
      <c r="BJ113" s="116"/>
      <c r="BK113" s="116"/>
      <c r="BL113" s="116"/>
      <c r="BM113" s="116"/>
      <c r="BN113" s="116"/>
      <c r="BO113" s="116"/>
      <c r="BP113" s="116"/>
      <c r="BQ113" s="116"/>
      <c r="BR113" s="116"/>
      <c r="BS113" s="116"/>
      <c r="BT113" s="116"/>
      <c r="BU113" s="116"/>
      <c r="BV113" s="116"/>
      <c r="BW113" s="116"/>
      <c r="BX113" s="116"/>
      <c r="BY113" s="116"/>
      <c r="BZ113" s="116"/>
      <c r="CA113" s="116"/>
      <c r="CB113" s="116"/>
      <c r="CC113" s="116"/>
      <c r="CD113" s="116"/>
      <c r="CE113" s="116"/>
      <c r="CF113" s="116">
        <v>126</v>
      </c>
      <c r="CG113" s="116"/>
      <c r="CH113" s="116">
        <v>395</v>
      </c>
      <c r="CI113" s="116"/>
      <c r="CJ113" s="116"/>
      <c r="CK113" s="116"/>
      <c r="CL113" s="116"/>
      <c r="CM113" s="116"/>
      <c r="CN113" s="116"/>
      <c r="CO113" s="116"/>
      <c r="CP113" s="116"/>
      <c r="CQ113" s="116"/>
      <c r="CR113" s="116"/>
      <c r="CS113" s="116"/>
      <c r="CT113" s="116"/>
      <c r="CU113" s="116"/>
      <c r="CV113" s="116"/>
      <c r="CW113" s="121"/>
    </row>
    <row r="114" spans="23:101" s="113" customFormat="1">
      <c r="W114" s="115"/>
      <c r="X114" s="116"/>
      <c r="AJ114" s="118" t="s">
        <v>138</v>
      </c>
      <c r="AK114" s="118" t="s">
        <v>78</v>
      </c>
      <c r="AM114" s="120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  <c r="AY114" s="116"/>
      <c r="AZ114" s="116"/>
      <c r="BA114" s="116"/>
      <c r="BB114" s="116"/>
      <c r="BC114" s="116"/>
      <c r="BD114" s="116"/>
      <c r="BE114" s="116"/>
      <c r="BF114" s="116"/>
      <c r="BG114" s="116"/>
      <c r="BH114" s="116"/>
      <c r="BI114" s="116"/>
      <c r="BJ114" s="116"/>
      <c r="BK114" s="116"/>
      <c r="BL114" s="116"/>
      <c r="BM114" s="116"/>
      <c r="BN114" s="116"/>
      <c r="BO114" s="116"/>
      <c r="BP114" s="116"/>
      <c r="BQ114" s="116"/>
      <c r="BR114" s="116"/>
      <c r="BS114" s="116"/>
      <c r="BT114" s="116"/>
      <c r="BU114" s="116"/>
      <c r="BV114" s="116"/>
      <c r="BW114" s="116"/>
      <c r="BX114" s="116"/>
      <c r="BY114" s="116"/>
      <c r="BZ114" s="116"/>
      <c r="CA114" s="116"/>
      <c r="CB114" s="116"/>
      <c r="CC114" s="116"/>
      <c r="CD114" s="116"/>
      <c r="CE114" s="116"/>
      <c r="CF114" s="116">
        <v>134</v>
      </c>
      <c r="CG114" s="116"/>
      <c r="CH114" s="116"/>
      <c r="CI114" s="116"/>
      <c r="CJ114" s="116"/>
      <c r="CK114" s="116"/>
      <c r="CL114" s="116"/>
      <c r="CM114" s="116"/>
      <c r="CN114" s="116"/>
      <c r="CO114" s="116"/>
      <c r="CP114" s="116"/>
      <c r="CQ114" s="116"/>
      <c r="CR114" s="116"/>
      <c r="CS114" s="116"/>
      <c r="CT114" s="116"/>
      <c r="CU114" s="116"/>
      <c r="CV114" s="116"/>
      <c r="CW114" s="121"/>
    </row>
    <row r="115" spans="23:101" s="113" customFormat="1">
      <c r="W115" s="115"/>
      <c r="X115" s="116"/>
      <c r="AJ115" s="118" t="s">
        <v>139</v>
      </c>
      <c r="AK115" s="118" t="s">
        <v>79</v>
      </c>
      <c r="AM115" s="120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  <c r="AY115" s="116"/>
      <c r="AZ115" s="116"/>
      <c r="BA115" s="116"/>
      <c r="BB115" s="116"/>
      <c r="BC115" s="116"/>
      <c r="BD115" s="116"/>
      <c r="BE115" s="116"/>
      <c r="BF115" s="116"/>
      <c r="BG115" s="116"/>
      <c r="BH115" s="116"/>
      <c r="BI115" s="116"/>
      <c r="BJ115" s="116"/>
      <c r="BK115" s="116"/>
      <c r="BL115" s="116"/>
      <c r="BM115" s="116"/>
      <c r="BN115" s="116"/>
      <c r="BO115" s="116"/>
      <c r="BP115" s="116"/>
      <c r="BQ115" s="116"/>
      <c r="BR115" s="116"/>
      <c r="BS115" s="116"/>
      <c r="BT115" s="116"/>
      <c r="BU115" s="116"/>
      <c r="BV115" s="116"/>
      <c r="BW115" s="116"/>
      <c r="BX115" s="116"/>
      <c r="BY115" s="116"/>
      <c r="BZ115" s="116"/>
      <c r="CA115" s="116"/>
      <c r="CB115" s="116"/>
      <c r="CC115" s="116"/>
      <c r="CD115" s="116"/>
      <c r="CE115" s="116"/>
      <c r="CF115" s="116">
        <v>138</v>
      </c>
      <c r="CG115" s="116"/>
      <c r="CH115" s="116"/>
      <c r="CI115" s="116"/>
      <c r="CJ115" s="116"/>
      <c r="CK115" s="116"/>
      <c r="CL115" s="116"/>
      <c r="CM115" s="116"/>
      <c r="CN115" s="116"/>
      <c r="CO115" s="116"/>
      <c r="CP115" s="116"/>
      <c r="CQ115" s="116"/>
      <c r="CR115" s="116"/>
      <c r="CS115" s="116"/>
      <c r="CT115" s="116"/>
      <c r="CU115" s="116"/>
      <c r="CV115" s="116"/>
      <c r="CW115" s="121"/>
    </row>
    <row r="116" spans="23:101" s="113" customFormat="1">
      <c r="W116" s="115"/>
      <c r="X116" s="116"/>
      <c r="AJ116" s="118" t="s">
        <v>136</v>
      </c>
      <c r="AK116" s="118" t="s">
        <v>77</v>
      </c>
      <c r="AM116" s="120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  <c r="AY116" s="116"/>
      <c r="AZ116" s="116"/>
      <c r="BA116" s="116"/>
      <c r="BB116" s="116"/>
      <c r="BC116" s="116"/>
      <c r="BD116" s="116"/>
      <c r="BE116" s="116"/>
      <c r="BF116" s="116"/>
      <c r="BG116" s="116"/>
      <c r="BH116" s="116"/>
      <c r="BI116" s="116"/>
      <c r="BJ116" s="116"/>
      <c r="BK116" s="116"/>
      <c r="BL116" s="116"/>
      <c r="BM116" s="116"/>
      <c r="BN116" s="116"/>
      <c r="BO116" s="116"/>
      <c r="BP116" s="116"/>
      <c r="BQ116" s="116"/>
      <c r="BR116" s="116"/>
      <c r="BS116" s="116"/>
      <c r="BT116" s="116"/>
      <c r="BU116" s="116"/>
      <c r="BV116" s="116"/>
      <c r="BW116" s="116"/>
      <c r="BX116" s="116"/>
      <c r="BY116" s="116"/>
      <c r="BZ116" s="116"/>
      <c r="CA116" s="116"/>
      <c r="CB116" s="116"/>
      <c r="CC116" s="116"/>
      <c r="CD116" s="116"/>
      <c r="CE116" s="116"/>
      <c r="CF116" s="116">
        <v>164</v>
      </c>
      <c r="CG116" s="116"/>
      <c r="CH116" s="116"/>
      <c r="CI116" s="116"/>
      <c r="CJ116" s="116"/>
      <c r="CK116" s="116"/>
      <c r="CL116" s="116"/>
      <c r="CM116" s="116"/>
      <c r="CN116" s="116"/>
      <c r="CO116" s="116"/>
      <c r="CP116" s="116"/>
      <c r="CQ116" s="116"/>
      <c r="CR116" s="116"/>
      <c r="CS116" s="116"/>
      <c r="CT116" s="116"/>
      <c r="CU116" s="116"/>
      <c r="CV116" s="116"/>
      <c r="CW116" s="121"/>
    </row>
    <row r="117" spans="23:101" s="113" customFormat="1">
      <c r="W117" s="115"/>
      <c r="X117" s="116"/>
      <c r="AJ117" s="118" t="s">
        <v>74</v>
      </c>
      <c r="AK117" s="118" t="s">
        <v>74</v>
      </c>
      <c r="AM117" s="120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  <c r="AY117" s="116"/>
      <c r="AZ117" s="116"/>
      <c r="BA117" s="116"/>
      <c r="BB117" s="116"/>
      <c r="BC117" s="116"/>
      <c r="BD117" s="116"/>
      <c r="BE117" s="116"/>
      <c r="BF117" s="116"/>
      <c r="BG117" s="116"/>
      <c r="BH117" s="116"/>
      <c r="BI117" s="116"/>
      <c r="BJ117" s="116"/>
      <c r="BK117" s="116"/>
      <c r="BL117" s="116"/>
      <c r="BM117" s="116"/>
      <c r="BN117" s="116"/>
      <c r="BO117" s="116"/>
      <c r="BP117" s="116"/>
      <c r="BQ117" s="116"/>
      <c r="BR117" s="116"/>
      <c r="BS117" s="116"/>
      <c r="BT117" s="116"/>
      <c r="BU117" s="116"/>
      <c r="BV117" s="116"/>
      <c r="BW117" s="116"/>
      <c r="BX117" s="116"/>
      <c r="BY117" s="116"/>
      <c r="BZ117" s="116"/>
      <c r="CA117" s="116"/>
      <c r="CB117" s="116"/>
      <c r="CC117" s="116"/>
      <c r="CD117" s="116"/>
      <c r="CE117" s="116"/>
      <c r="CF117" s="116">
        <v>187</v>
      </c>
      <c r="CG117" s="116"/>
      <c r="CH117" s="116"/>
      <c r="CI117" s="116"/>
      <c r="CJ117" s="116"/>
      <c r="CK117" s="116"/>
      <c r="CL117" s="116"/>
      <c r="CM117" s="116"/>
      <c r="CN117" s="116"/>
      <c r="CO117" s="116"/>
      <c r="CP117" s="116"/>
      <c r="CQ117" s="116"/>
      <c r="CR117" s="116"/>
      <c r="CS117" s="116"/>
      <c r="CT117" s="116"/>
      <c r="CU117" s="116"/>
      <c r="CV117" s="116"/>
      <c r="CW117" s="121"/>
    </row>
    <row r="118" spans="23:101" s="113" customFormat="1">
      <c r="W118" s="115"/>
      <c r="X118" s="116"/>
      <c r="AJ118" s="118" t="s">
        <v>72</v>
      </c>
      <c r="AK118" s="118" t="s">
        <v>72</v>
      </c>
      <c r="AM118" s="120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  <c r="AY118" s="116"/>
      <c r="AZ118" s="116"/>
      <c r="BA118" s="116"/>
      <c r="BB118" s="116"/>
      <c r="BC118" s="116"/>
      <c r="BD118" s="116"/>
      <c r="BE118" s="116"/>
      <c r="BF118" s="116"/>
      <c r="BG118" s="116"/>
      <c r="BH118" s="116"/>
      <c r="BI118" s="116"/>
      <c r="BJ118" s="116"/>
      <c r="BK118" s="116"/>
      <c r="BL118" s="116"/>
      <c r="BM118" s="116"/>
      <c r="BN118" s="116"/>
      <c r="BO118" s="116"/>
      <c r="BP118" s="116"/>
      <c r="BQ118" s="116"/>
      <c r="BR118" s="116"/>
      <c r="BS118" s="116"/>
      <c r="BT118" s="116"/>
      <c r="BU118" s="116"/>
      <c r="BV118" s="116"/>
      <c r="BW118" s="116"/>
      <c r="BX118" s="116"/>
      <c r="BY118" s="116"/>
      <c r="BZ118" s="116"/>
      <c r="CA118" s="116"/>
      <c r="CB118" s="116"/>
      <c r="CC118" s="116"/>
      <c r="CD118" s="116"/>
      <c r="CE118" s="116"/>
      <c r="CF118" s="116">
        <v>210</v>
      </c>
      <c r="CG118" s="116"/>
      <c r="CH118" s="116"/>
      <c r="CI118" s="116"/>
      <c r="CJ118" s="116"/>
      <c r="CK118" s="116"/>
      <c r="CL118" s="116"/>
      <c r="CM118" s="116"/>
      <c r="CN118" s="116"/>
      <c r="CO118" s="116"/>
      <c r="CP118" s="116"/>
      <c r="CQ118" s="116"/>
      <c r="CR118" s="116"/>
      <c r="CS118" s="116"/>
      <c r="CT118" s="116"/>
      <c r="CU118" s="116"/>
      <c r="CV118" s="116"/>
      <c r="CW118" s="121"/>
    </row>
    <row r="119" spans="23:101" s="113" customFormat="1">
      <c r="W119" s="115"/>
      <c r="X119" s="116"/>
      <c r="AJ119" s="117" t="s">
        <v>104</v>
      </c>
      <c r="AK119" s="117" t="s">
        <v>104</v>
      </c>
      <c r="AM119" s="120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  <c r="AY119" s="116"/>
      <c r="AZ119" s="116"/>
      <c r="BA119" s="116"/>
      <c r="BB119" s="116"/>
      <c r="BC119" s="116"/>
      <c r="BD119" s="116"/>
      <c r="BE119" s="116"/>
      <c r="BF119" s="116"/>
      <c r="BG119" s="116"/>
      <c r="BH119" s="116"/>
      <c r="BI119" s="116"/>
      <c r="BJ119" s="116"/>
      <c r="BK119" s="116"/>
      <c r="BL119" s="116"/>
      <c r="BM119" s="116"/>
      <c r="BN119" s="116"/>
      <c r="BO119" s="116"/>
      <c r="BP119" s="116"/>
      <c r="BQ119" s="116"/>
      <c r="BR119" s="116"/>
      <c r="BS119" s="116"/>
      <c r="BT119" s="116"/>
      <c r="BU119" s="116"/>
      <c r="BV119" s="116"/>
      <c r="BW119" s="116"/>
      <c r="BX119" s="116"/>
      <c r="BY119" s="116"/>
      <c r="BZ119" s="116"/>
      <c r="CA119" s="116"/>
      <c r="CB119" s="116"/>
      <c r="CC119" s="116"/>
      <c r="CD119" s="116"/>
      <c r="CE119" s="116"/>
      <c r="CF119" s="116">
        <v>213</v>
      </c>
      <c r="CG119" s="116"/>
      <c r="CH119" s="116"/>
      <c r="CI119" s="116"/>
      <c r="CJ119" s="116"/>
      <c r="CK119" s="116"/>
      <c r="CL119" s="116"/>
      <c r="CM119" s="116"/>
      <c r="CN119" s="116"/>
      <c r="CO119" s="116"/>
      <c r="CP119" s="116"/>
      <c r="CQ119" s="116"/>
      <c r="CR119" s="116"/>
      <c r="CS119" s="116"/>
      <c r="CT119" s="116"/>
      <c r="CU119" s="116"/>
      <c r="CV119" s="116"/>
      <c r="CW119" s="121"/>
    </row>
    <row r="120" spans="23:101" s="113" customFormat="1">
      <c r="W120" s="115"/>
      <c r="X120" s="116"/>
      <c r="AJ120" s="117" t="s">
        <v>140</v>
      </c>
      <c r="AK120" s="117" t="s">
        <v>130</v>
      </c>
      <c r="AM120" s="120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  <c r="AY120" s="116"/>
      <c r="AZ120" s="116"/>
      <c r="BA120" s="116"/>
      <c r="BB120" s="116"/>
      <c r="BC120" s="116"/>
      <c r="BD120" s="116"/>
      <c r="BE120" s="116"/>
      <c r="BF120" s="116"/>
      <c r="BG120" s="116"/>
      <c r="BH120" s="116"/>
      <c r="BI120" s="116"/>
      <c r="BJ120" s="116"/>
      <c r="BK120" s="116"/>
      <c r="BL120" s="116"/>
      <c r="BM120" s="116"/>
      <c r="BN120" s="116"/>
      <c r="BO120" s="116"/>
      <c r="BP120" s="116"/>
      <c r="BQ120" s="116"/>
      <c r="BR120" s="116"/>
      <c r="BS120" s="116"/>
      <c r="BT120" s="116"/>
      <c r="BU120" s="116"/>
      <c r="BV120" s="116"/>
      <c r="BW120" s="116"/>
      <c r="BX120" s="116"/>
      <c r="BY120" s="116"/>
      <c r="BZ120" s="116"/>
      <c r="CA120" s="116"/>
      <c r="CB120" s="116"/>
      <c r="CC120" s="116"/>
      <c r="CD120" s="116"/>
      <c r="CE120" s="116"/>
      <c r="CF120" s="116">
        <v>405</v>
      </c>
      <c r="CG120" s="116"/>
      <c r="CH120" s="116"/>
      <c r="CI120" s="116"/>
      <c r="CJ120" s="116"/>
      <c r="CK120" s="116"/>
      <c r="CL120" s="116"/>
      <c r="CM120" s="116"/>
      <c r="CN120" s="116"/>
      <c r="CO120" s="116"/>
      <c r="CP120" s="116"/>
      <c r="CQ120" s="116"/>
      <c r="CR120" s="116"/>
      <c r="CS120" s="116"/>
      <c r="CT120" s="116"/>
      <c r="CU120" s="116"/>
      <c r="CV120" s="116"/>
      <c r="CW120" s="121"/>
    </row>
    <row r="121" spans="23:101" s="113" customFormat="1">
      <c r="W121" s="115"/>
      <c r="X121" s="116"/>
      <c r="AJ121" s="117" t="s">
        <v>141</v>
      </c>
      <c r="AK121" s="117" t="s">
        <v>105</v>
      </c>
      <c r="AM121" s="120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  <c r="AY121" s="116"/>
      <c r="AZ121" s="116"/>
      <c r="BA121" s="116"/>
      <c r="BB121" s="116"/>
      <c r="BC121" s="116"/>
      <c r="BD121" s="116"/>
      <c r="BE121" s="116"/>
      <c r="BF121" s="116"/>
      <c r="BG121" s="116"/>
      <c r="BH121" s="116"/>
      <c r="BI121" s="116"/>
      <c r="BJ121" s="116"/>
      <c r="BK121" s="116"/>
      <c r="BL121" s="116"/>
      <c r="BM121" s="116"/>
      <c r="BN121" s="116"/>
      <c r="BO121" s="116"/>
      <c r="BP121" s="116"/>
      <c r="BQ121" s="116"/>
      <c r="BR121" s="116"/>
      <c r="BS121" s="116"/>
      <c r="BT121" s="116"/>
      <c r="BU121" s="116"/>
      <c r="BV121" s="116"/>
      <c r="BW121" s="116"/>
      <c r="BX121" s="116"/>
      <c r="BY121" s="116"/>
      <c r="BZ121" s="116"/>
      <c r="CA121" s="116"/>
      <c r="CB121" s="116"/>
      <c r="CC121" s="116"/>
      <c r="CD121" s="116"/>
      <c r="CE121" s="116"/>
      <c r="CF121" s="116">
        <v>605</v>
      </c>
      <c r="CG121" s="116"/>
      <c r="CH121" s="116"/>
      <c r="CI121" s="116"/>
      <c r="CJ121" s="116"/>
      <c r="CK121" s="116"/>
      <c r="CL121" s="116"/>
      <c r="CM121" s="116"/>
      <c r="CN121" s="116"/>
      <c r="CO121" s="116"/>
      <c r="CP121" s="116"/>
      <c r="CQ121" s="116"/>
      <c r="CR121" s="116"/>
      <c r="CS121" s="116"/>
      <c r="CT121" s="116"/>
      <c r="CU121" s="116"/>
      <c r="CV121" s="116"/>
      <c r="CW121" s="121"/>
    </row>
    <row r="122" spans="23:101" s="113" customFormat="1">
      <c r="W122" s="115"/>
      <c r="X122" s="116"/>
      <c r="AJ122" s="117" t="s">
        <v>142</v>
      </c>
      <c r="AK122" s="117" t="s">
        <v>107</v>
      </c>
      <c r="AM122" s="120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  <c r="AY122" s="116"/>
      <c r="AZ122" s="116"/>
      <c r="BA122" s="116"/>
      <c r="BB122" s="116"/>
      <c r="BC122" s="116"/>
      <c r="BD122" s="116"/>
      <c r="BE122" s="116"/>
      <c r="BF122" s="116"/>
      <c r="BG122" s="116"/>
      <c r="BH122" s="116"/>
      <c r="BI122" s="116"/>
      <c r="BJ122" s="116"/>
      <c r="BK122" s="116"/>
      <c r="BL122" s="116"/>
      <c r="BM122" s="116"/>
      <c r="BN122" s="116"/>
      <c r="BO122" s="116"/>
      <c r="BP122" s="116"/>
      <c r="BQ122" s="116"/>
      <c r="BR122" s="116"/>
      <c r="BS122" s="116"/>
      <c r="BT122" s="116"/>
      <c r="BU122" s="116"/>
      <c r="BV122" s="116"/>
      <c r="BW122" s="116"/>
      <c r="BX122" s="116"/>
      <c r="BY122" s="116"/>
      <c r="BZ122" s="116"/>
      <c r="CA122" s="116"/>
      <c r="CB122" s="116"/>
      <c r="CC122" s="116"/>
      <c r="CD122" s="116"/>
      <c r="CE122" s="116"/>
      <c r="CG122" s="116"/>
      <c r="CH122" s="116"/>
      <c r="CI122" s="116"/>
      <c r="CJ122" s="116"/>
      <c r="CK122" s="116"/>
      <c r="CL122" s="116"/>
      <c r="CM122" s="116"/>
      <c r="CN122" s="116"/>
      <c r="CO122" s="116"/>
      <c r="CP122" s="116"/>
      <c r="CQ122" s="116"/>
      <c r="CR122" s="116"/>
      <c r="CS122" s="116"/>
      <c r="CT122" s="116"/>
      <c r="CU122" s="116"/>
      <c r="CV122" s="116"/>
      <c r="CW122" s="121"/>
    </row>
    <row r="123" spans="23:101">
      <c r="X123" s="77"/>
      <c r="AJ123" s="117" t="s">
        <v>143</v>
      </c>
      <c r="AK123" s="117" t="s">
        <v>106</v>
      </c>
      <c r="AM123" s="122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77"/>
      <c r="BE123" s="77"/>
      <c r="BF123" s="77"/>
      <c r="BG123" s="77"/>
      <c r="BH123" s="77"/>
      <c r="BI123" s="77"/>
      <c r="BJ123" s="77"/>
      <c r="BK123" s="77"/>
      <c r="BL123" s="77"/>
      <c r="BM123" s="77"/>
      <c r="BN123" s="77"/>
      <c r="BO123" s="77"/>
      <c r="BP123" s="77"/>
      <c r="BQ123" s="77"/>
      <c r="BR123" s="77"/>
      <c r="BS123" s="77"/>
      <c r="BT123" s="77"/>
      <c r="BU123" s="77"/>
      <c r="BV123" s="77"/>
      <c r="BW123" s="77"/>
      <c r="BX123" s="77"/>
      <c r="BY123" s="77"/>
      <c r="BZ123" s="77"/>
      <c r="CA123" s="77"/>
      <c r="CB123" s="77"/>
      <c r="CC123" s="77"/>
      <c r="CD123" s="77"/>
      <c r="CE123" s="77"/>
      <c r="CG123" s="116"/>
      <c r="CH123" s="116"/>
      <c r="CI123" s="116"/>
      <c r="CJ123" s="116"/>
      <c r="CK123" s="116"/>
      <c r="CL123" s="116"/>
      <c r="CM123" s="116"/>
      <c r="CN123" s="116"/>
      <c r="CO123" s="116"/>
      <c r="CP123" s="116"/>
      <c r="CQ123" s="116"/>
      <c r="CR123" s="116"/>
      <c r="CS123" s="116"/>
      <c r="CT123" s="116"/>
      <c r="CU123" s="116"/>
      <c r="CV123" s="116"/>
      <c r="CW123" s="121"/>
    </row>
    <row r="124" spans="23:101" s="113" customFormat="1">
      <c r="X124" s="116"/>
      <c r="AJ124" s="117" t="s">
        <v>150</v>
      </c>
      <c r="AK124" s="127" t="s">
        <v>154</v>
      </c>
      <c r="AM124" s="120"/>
      <c r="AN124" s="116"/>
      <c r="AO124" s="116"/>
      <c r="AP124" s="116"/>
      <c r="AQ124" s="116"/>
      <c r="AR124" s="116"/>
      <c r="AS124" s="116"/>
      <c r="AT124" s="116"/>
      <c r="AU124" s="116"/>
      <c r="AV124" s="116"/>
      <c r="AW124" s="116"/>
      <c r="AX124" s="116"/>
      <c r="AY124" s="116"/>
      <c r="AZ124" s="116"/>
      <c r="BA124" s="116"/>
      <c r="BB124" s="116"/>
      <c r="BC124" s="116"/>
      <c r="BD124" s="116"/>
      <c r="BE124" s="116"/>
      <c r="BF124" s="116"/>
      <c r="BG124" s="116"/>
      <c r="BH124" s="116"/>
      <c r="BI124" s="116"/>
      <c r="BJ124" s="116"/>
      <c r="BK124" s="116"/>
      <c r="BL124" s="116"/>
      <c r="BM124" s="116"/>
      <c r="BN124" s="116"/>
      <c r="BO124" s="116"/>
      <c r="BP124" s="116"/>
      <c r="BQ124" s="116"/>
      <c r="BR124" s="116"/>
      <c r="BS124" s="116"/>
      <c r="BT124" s="116"/>
      <c r="BU124" s="116"/>
      <c r="BV124" s="116"/>
      <c r="BW124" s="116"/>
      <c r="BX124" s="116"/>
      <c r="BY124" s="116"/>
      <c r="BZ124" s="116"/>
      <c r="CA124" s="116"/>
      <c r="CB124" s="116"/>
      <c r="CC124" s="116"/>
      <c r="CD124" s="116"/>
      <c r="CE124" s="116"/>
      <c r="CG124" s="116"/>
      <c r="CH124" s="116"/>
      <c r="CI124" s="116"/>
      <c r="CJ124" s="116"/>
      <c r="CK124" s="116"/>
      <c r="CL124" s="116"/>
      <c r="CM124" s="116"/>
      <c r="CN124" s="116"/>
      <c r="CO124" s="116"/>
      <c r="CP124" s="116"/>
      <c r="CQ124" s="116"/>
      <c r="CR124" s="116"/>
      <c r="CS124" s="116"/>
      <c r="CT124" s="116"/>
      <c r="CU124" s="116"/>
      <c r="CV124" s="116"/>
      <c r="CW124" s="121"/>
    </row>
    <row r="125" spans="23:101" s="113" customFormat="1">
      <c r="X125" s="116"/>
      <c r="AJ125" s="117" t="s">
        <v>151</v>
      </c>
      <c r="AK125" s="127" t="s">
        <v>155</v>
      </c>
      <c r="AM125" s="120"/>
      <c r="AN125" s="116"/>
      <c r="AO125" s="116"/>
      <c r="AP125" s="116"/>
      <c r="AQ125" s="116"/>
      <c r="AR125" s="116"/>
      <c r="AS125" s="116"/>
      <c r="AT125" s="116"/>
      <c r="AU125" s="116"/>
      <c r="AV125" s="116"/>
      <c r="AW125" s="116"/>
      <c r="AX125" s="116"/>
      <c r="AY125" s="116"/>
      <c r="AZ125" s="116"/>
      <c r="BA125" s="116"/>
      <c r="BB125" s="116"/>
      <c r="BC125" s="116"/>
      <c r="BD125" s="116"/>
      <c r="BE125" s="116"/>
      <c r="BF125" s="116"/>
      <c r="BG125" s="116"/>
      <c r="BH125" s="116"/>
      <c r="BI125" s="116"/>
      <c r="BJ125" s="116"/>
      <c r="BK125" s="116"/>
      <c r="BL125" s="116"/>
      <c r="BM125" s="116"/>
      <c r="BN125" s="116"/>
      <c r="BO125" s="116"/>
      <c r="BP125" s="116"/>
      <c r="BQ125" s="116"/>
      <c r="BR125" s="116"/>
      <c r="BS125" s="116"/>
      <c r="BT125" s="116"/>
      <c r="BU125" s="116"/>
      <c r="BV125" s="116"/>
      <c r="BW125" s="116"/>
      <c r="BX125" s="116"/>
      <c r="BY125" s="116"/>
      <c r="BZ125" s="116"/>
      <c r="CA125" s="116"/>
      <c r="CB125" s="116"/>
      <c r="CC125" s="116"/>
      <c r="CD125" s="116"/>
      <c r="CE125" s="116"/>
      <c r="CG125" s="116"/>
      <c r="CH125" s="116"/>
      <c r="CI125" s="116"/>
      <c r="CJ125" s="116"/>
      <c r="CK125" s="116"/>
      <c r="CL125" s="116"/>
      <c r="CM125" s="116"/>
      <c r="CN125" s="116"/>
      <c r="CO125" s="116"/>
      <c r="CP125" s="116"/>
      <c r="CQ125" s="116"/>
      <c r="CR125" s="116"/>
      <c r="CS125" s="116"/>
      <c r="CT125" s="116"/>
      <c r="CU125" s="116"/>
      <c r="CV125" s="116"/>
      <c r="CW125" s="121"/>
    </row>
    <row r="126" spans="23:101" s="113" customFormat="1">
      <c r="X126" s="116"/>
      <c r="AJ126" s="79" t="s">
        <v>108</v>
      </c>
      <c r="AK126" s="79" t="s">
        <v>108</v>
      </c>
      <c r="AM126" s="120"/>
      <c r="AN126" s="116"/>
      <c r="AO126" s="116"/>
      <c r="AP126" s="116"/>
      <c r="AQ126" s="116"/>
      <c r="AR126" s="116"/>
      <c r="AS126" s="116"/>
      <c r="AT126" s="116"/>
      <c r="AU126" s="116"/>
      <c r="AV126" s="116"/>
      <c r="AW126" s="116"/>
      <c r="AX126" s="116"/>
      <c r="AY126" s="116"/>
      <c r="AZ126" s="116"/>
      <c r="BA126" s="116"/>
      <c r="BB126" s="116"/>
      <c r="BC126" s="116"/>
      <c r="BD126" s="116"/>
      <c r="BE126" s="116"/>
      <c r="BF126" s="116"/>
      <c r="BG126" s="116"/>
      <c r="BH126" s="116"/>
      <c r="BI126" s="116"/>
      <c r="BJ126" s="116"/>
      <c r="BK126" s="116"/>
      <c r="BL126" s="116"/>
      <c r="BM126" s="116"/>
      <c r="BN126" s="116"/>
      <c r="BO126" s="116"/>
      <c r="BP126" s="116"/>
      <c r="BQ126" s="116"/>
      <c r="BR126" s="116"/>
      <c r="BS126" s="116"/>
      <c r="BT126" s="116"/>
      <c r="BU126" s="116"/>
      <c r="BV126" s="116"/>
      <c r="BW126" s="116"/>
      <c r="BX126" s="116"/>
      <c r="BY126" s="116"/>
      <c r="BZ126" s="116"/>
      <c r="CA126" s="116"/>
      <c r="CB126" s="116"/>
      <c r="CC126" s="116"/>
      <c r="CD126" s="116"/>
      <c r="CE126" s="116"/>
      <c r="CG126" s="116"/>
      <c r="CH126" s="116"/>
      <c r="CI126" s="116"/>
      <c r="CJ126" s="116"/>
      <c r="CK126" s="116"/>
      <c r="CL126" s="116"/>
      <c r="CM126" s="116"/>
      <c r="CN126" s="116"/>
      <c r="CO126" s="116"/>
      <c r="CP126" s="116"/>
      <c r="CQ126" s="116"/>
      <c r="CR126" s="116"/>
      <c r="CS126" s="116"/>
      <c r="CT126" s="116"/>
      <c r="CU126" s="116"/>
      <c r="CV126" s="116"/>
      <c r="CW126" s="121"/>
    </row>
    <row r="127" spans="23:101" s="113" customFormat="1">
      <c r="X127" s="116"/>
      <c r="AJ127" s="79" t="s">
        <v>109</v>
      </c>
      <c r="AK127" s="79" t="s">
        <v>109</v>
      </c>
      <c r="AM127" s="116"/>
      <c r="AN127" s="116"/>
      <c r="AO127" s="116"/>
      <c r="AP127" s="116"/>
      <c r="AQ127" s="116"/>
      <c r="AR127" s="116"/>
      <c r="AS127" s="116"/>
      <c r="AT127" s="116"/>
      <c r="AU127" s="116"/>
      <c r="AV127" s="116"/>
      <c r="AW127" s="116"/>
      <c r="AX127" s="116"/>
      <c r="AY127" s="116"/>
      <c r="AZ127" s="116"/>
      <c r="BA127" s="116"/>
      <c r="BB127" s="116"/>
      <c r="BC127" s="116"/>
      <c r="BD127" s="116"/>
      <c r="BE127" s="116"/>
      <c r="BF127" s="116"/>
      <c r="BG127" s="116"/>
      <c r="BH127" s="116"/>
      <c r="BI127" s="116"/>
      <c r="BJ127" s="116"/>
      <c r="BK127" s="116"/>
      <c r="BL127" s="116"/>
      <c r="BM127" s="116"/>
      <c r="BN127" s="116"/>
      <c r="BO127" s="116"/>
      <c r="BP127" s="116"/>
      <c r="BQ127" s="116"/>
      <c r="BR127" s="116"/>
      <c r="BS127" s="116"/>
      <c r="BT127" s="116"/>
      <c r="BU127" s="116"/>
      <c r="BV127" s="116"/>
      <c r="BW127" s="116"/>
      <c r="BX127" s="116"/>
      <c r="BY127" s="116"/>
      <c r="BZ127" s="116"/>
      <c r="CA127" s="116"/>
      <c r="CB127" s="116"/>
      <c r="CC127" s="116"/>
      <c r="CD127" s="116"/>
      <c r="CE127" s="116"/>
      <c r="CF127" s="77"/>
      <c r="CG127" s="77"/>
      <c r="CH127" s="77"/>
      <c r="CI127" s="77"/>
      <c r="CJ127" s="77"/>
      <c r="CK127" s="77"/>
      <c r="CL127" s="77"/>
      <c r="CM127" s="77"/>
      <c r="CN127" s="77"/>
      <c r="CO127" s="77"/>
      <c r="CP127" s="77"/>
      <c r="CQ127" s="77"/>
      <c r="CR127" s="77"/>
      <c r="CS127" s="77"/>
      <c r="CT127" s="77"/>
      <c r="CU127" s="77"/>
      <c r="CV127" s="77"/>
      <c r="CW127" s="77"/>
    </row>
    <row r="128" spans="23:101" s="113" customFormat="1">
      <c r="X128" s="116"/>
      <c r="AJ128" s="79" t="s">
        <v>110</v>
      </c>
      <c r="AK128" s="79" t="s">
        <v>110</v>
      </c>
      <c r="AM128" s="116"/>
      <c r="AN128" s="116"/>
      <c r="AO128" s="116"/>
      <c r="AP128" s="116"/>
      <c r="AQ128" s="116"/>
      <c r="AR128" s="116"/>
      <c r="AS128" s="116"/>
      <c r="AT128" s="116"/>
      <c r="AU128" s="116"/>
      <c r="AV128" s="116"/>
      <c r="AW128" s="116"/>
      <c r="AX128" s="116"/>
      <c r="AY128" s="116"/>
      <c r="AZ128" s="116"/>
      <c r="BA128" s="116"/>
      <c r="BB128" s="116"/>
      <c r="BC128" s="116"/>
      <c r="BD128" s="116"/>
      <c r="BE128" s="116"/>
      <c r="BF128" s="116"/>
      <c r="BG128" s="116"/>
      <c r="BH128" s="116"/>
      <c r="BI128" s="116"/>
      <c r="BJ128" s="116"/>
      <c r="BK128" s="116"/>
      <c r="BL128" s="116"/>
      <c r="BM128" s="116"/>
      <c r="BN128" s="116"/>
      <c r="BO128" s="116"/>
      <c r="BP128" s="116"/>
      <c r="BQ128" s="116"/>
      <c r="BR128" s="116"/>
      <c r="BS128" s="116"/>
      <c r="BT128" s="116"/>
      <c r="BU128" s="116"/>
      <c r="BV128" s="116"/>
      <c r="BW128" s="116"/>
      <c r="BX128" s="116"/>
      <c r="BY128" s="116"/>
      <c r="BZ128" s="116"/>
      <c r="CA128" s="116"/>
      <c r="CB128" s="116"/>
      <c r="CC128" s="116"/>
      <c r="CD128" s="116"/>
      <c r="CE128" s="116"/>
      <c r="CF128" s="116"/>
      <c r="CG128" s="116"/>
      <c r="CH128" s="116"/>
      <c r="CI128" s="116"/>
      <c r="CJ128" s="116"/>
      <c r="CK128" s="116"/>
      <c r="CL128" s="116"/>
      <c r="CM128" s="116"/>
      <c r="CN128" s="116"/>
      <c r="CO128" s="116"/>
      <c r="CP128" s="116"/>
      <c r="CQ128" s="116"/>
      <c r="CR128" s="116"/>
      <c r="CS128" s="116"/>
      <c r="CT128" s="116"/>
      <c r="CU128" s="116"/>
      <c r="CV128" s="116"/>
      <c r="CW128" s="116"/>
    </row>
    <row r="129" spans="24:101" s="113" customFormat="1">
      <c r="X129" s="116"/>
      <c r="AJ129" s="79" t="s">
        <v>111</v>
      </c>
      <c r="AK129" s="79" t="s">
        <v>111</v>
      </c>
      <c r="AM129" s="116"/>
      <c r="AN129" s="116"/>
      <c r="AO129" s="116"/>
      <c r="AP129" s="116"/>
      <c r="AQ129" s="116"/>
      <c r="AR129" s="116"/>
      <c r="AS129" s="116"/>
      <c r="AT129" s="116"/>
      <c r="AU129" s="116"/>
      <c r="AV129" s="116"/>
      <c r="AW129" s="116"/>
      <c r="AX129" s="116"/>
      <c r="AY129" s="116"/>
      <c r="AZ129" s="116"/>
      <c r="BA129" s="116"/>
      <c r="BB129" s="116"/>
      <c r="BC129" s="116"/>
      <c r="BD129" s="116"/>
      <c r="BE129" s="116"/>
      <c r="BF129" s="116"/>
      <c r="BG129" s="116"/>
      <c r="BH129" s="116"/>
      <c r="BI129" s="116"/>
      <c r="BJ129" s="116"/>
      <c r="BK129" s="116"/>
      <c r="BL129" s="116"/>
      <c r="BM129" s="116"/>
      <c r="BN129" s="116"/>
      <c r="BO129" s="116"/>
      <c r="BP129" s="116"/>
      <c r="BQ129" s="116"/>
      <c r="BR129" s="116"/>
      <c r="BS129" s="116"/>
      <c r="BT129" s="116"/>
      <c r="BU129" s="116"/>
      <c r="BV129" s="116"/>
      <c r="BW129" s="116"/>
      <c r="BX129" s="116"/>
      <c r="BY129" s="116"/>
      <c r="BZ129" s="116"/>
      <c r="CA129" s="116"/>
      <c r="CB129" s="116"/>
      <c r="CC129" s="116"/>
      <c r="CD129" s="116"/>
      <c r="CE129" s="116"/>
      <c r="CF129" s="116"/>
      <c r="CG129" s="116"/>
      <c r="CH129" s="116"/>
      <c r="CI129" s="116"/>
      <c r="CJ129" s="116"/>
      <c r="CK129" s="116"/>
      <c r="CL129" s="116"/>
      <c r="CM129" s="116"/>
      <c r="CN129" s="116"/>
      <c r="CO129" s="116"/>
      <c r="CP129" s="116"/>
      <c r="CQ129" s="116"/>
      <c r="CR129" s="116"/>
      <c r="CS129" s="116"/>
      <c r="CT129" s="116"/>
      <c r="CU129" s="116"/>
      <c r="CV129" s="116"/>
      <c r="CW129" s="116"/>
    </row>
    <row r="130" spans="24:101" s="113" customFormat="1">
      <c r="X130" s="116"/>
      <c r="AJ130" s="79" t="s">
        <v>112</v>
      </c>
      <c r="AK130" s="79" t="s">
        <v>112</v>
      </c>
      <c r="AM130" s="116"/>
      <c r="AN130" s="116"/>
      <c r="AO130" s="116"/>
      <c r="AP130" s="116"/>
      <c r="AQ130" s="116"/>
      <c r="AR130" s="116"/>
      <c r="AS130" s="116"/>
      <c r="AT130" s="116"/>
      <c r="AU130" s="116"/>
      <c r="AV130" s="116"/>
      <c r="AW130" s="116"/>
      <c r="AX130" s="116"/>
      <c r="AY130" s="116"/>
      <c r="AZ130" s="116"/>
      <c r="BA130" s="116"/>
      <c r="BB130" s="116"/>
      <c r="BC130" s="116"/>
      <c r="BD130" s="116"/>
      <c r="BE130" s="116"/>
      <c r="BF130" s="116"/>
      <c r="BG130" s="116"/>
      <c r="BH130" s="116"/>
      <c r="BI130" s="116"/>
      <c r="BJ130" s="116"/>
      <c r="BK130" s="116"/>
      <c r="BL130" s="116"/>
      <c r="BM130" s="116"/>
      <c r="BN130" s="116"/>
      <c r="BO130" s="116"/>
      <c r="BP130" s="116"/>
      <c r="BQ130" s="116"/>
      <c r="BR130" s="116"/>
      <c r="BS130" s="116"/>
      <c r="BT130" s="116"/>
      <c r="BU130" s="116"/>
      <c r="BV130" s="116"/>
      <c r="BW130" s="116"/>
      <c r="BX130" s="116"/>
      <c r="BY130" s="116"/>
      <c r="BZ130" s="116"/>
      <c r="CA130" s="116"/>
      <c r="CB130" s="116"/>
      <c r="CC130" s="116"/>
      <c r="CD130" s="116"/>
      <c r="CE130" s="116"/>
      <c r="CF130" s="116"/>
      <c r="CG130" s="116"/>
      <c r="CH130" s="116"/>
      <c r="CI130" s="116"/>
      <c r="CJ130" s="116"/>
      <c r="CK130" s="116"/>
      <c r="CL130" s="116"/>
      <c r="CM130" s="116"/>
      <c r="CN130" s="116"/>
      <c r="CO130" s="116"/>
      <c r="CP130" s="116"/>
      <c r="CQ130" s="116"/>
      <c r="CR130" s="116"/>
      <c r="CS130" s="116"/>
      <c r="CT130" s="116"/>
      <c r="CU130" s="116"/>
      <c r="CV130" s="116"/>
      <c r="CW130" s="116"/>
    </row>
    <row r="131" spans="24:101" s="113" customFormat="1">
      <c r="X131" s="116"/>
      <c r="AJ131" s="119" t="s">
        <v>144</v>
      </c>
      <c r="AK131" s="119" t="s">
        <v>113</v>
      </c>
      <c r="AM131" s="116"/>
      <c r="AN131" s="116"/>
      <c r="AO131" s="116"/>
      <c r="AP131" s="116"/>
      <c r="AQ131" s="116"/>
      <c r="AR131" s="116"/>
      <c r="AS131" s="116"/>
      <c r="AT131" s="116"/>
      <c r="AU131" s="116"/>
      <c r="AV131" s="116"/>
      <c r="AW131" s="116"/>
      <c r="AX131" s="116"/>
      <c r="AY131" s="116"/>
      <c r="AZ131" s="116"/>
      <c r="BA131" s="116"/>
      <c r="BB131" s="116"/>
      <c r="BC131" s="116"/>
      <c r="BD131" s="116"/>
      <c r="BE131" s="116"/>
      <c r="BF131" s="116"/>
      <c r="BG131" s="116"/>
      <c r="BH131" s="116"/>
      <c r="BI131" s="116"/>
      <c r="BJ131" s="116"/>
      <c r="BK131" s="116"/>
      <c r="BL131" s="116"/>
      <c r="BM131" s="116"/>
      <c r="BN131" s="116"/>
      <c r="BO131" s="116"/>
      <c r="BP131" s="116"/>
      <c r="BQ131" s="116"/>
      <c r="BR131" s="116"/>
      <c r="BS131" s="116"/>
      <c r="BT131" s="116"/>
      <c r="BU131" s="116"/>
      <c r="BV131" s="116"/>
      <c r="BW131" s="116"/>
      <c r="BX131" s="116"/>
      <c r="BY131" s="116"/>
      <c r="BZ131" s="116"/>
      <c r="CA131" s="116"/>
      <c r="CB131" s="116"/>
      <c r="CC131" s="116"/>
      <c r="CD131" s="116"/>
      <c r="CE131" s="116"/>
      <c r="CF131" s="116"/>
      <c r="CG131" s="116"/>
      <c r="CH131" s="116"/>
      <c r="CI131" s="116"/>
      <c r="CJ131" s="116"/>
      <c r="CK131" s="116"/>
      <c r="CL131" s="116"/>
      <c r="CM131" s="116"/>
      <c r="CN131" s="116"/>
      <c r="CO131" s="116"/>
      <c r="CP131" s="116"/>
      <c r="CQ131" s="116"/>
      <c r="CR131" s="116"/>
      <c r="CS131" s="116"/>
      <c r="CT131" s="116"/>
      <c r="CU131" s="116"/>
      <c r="CV131" s="116"/>
      <c r="CW131" s="116"/>
    </row>
    <row r="132" spans="24:101" s="113" customFormat="1">
      <c r="X132" s="116"/>
      <c r="AJ132" s="119" t="s">
        <v>114</v>
      </c>
      <c r="AK132" s="119" t="s">
        <v>114</v>
      </c>
      <c r="AM132" s="116"/>
      <c r="AN132" s="116"/>
      <c r="AO132" s="116"/>
      <c r="AP132" s="116"/>
      <c r="AQ132" s="116"/>
      <c r="AR132" s="116"/>
      <c r="AS132" s="116"/>
      <c r="AT132" s="116"/>
      <c r="AU132" s="116"/>
      <c r="AV132" s="116"/>
      <c r="AW132" s="116"/>
      <c r="AX132" s="116"/>
      <c r="AY132" s="116"/>
      <c r="AZ132" s="116"/>
      <c r="BA132" s="116"/>
      <c r="BB132" s="116"/>
      <c r="BC132" s="116"/>
      <c r="BD132" s="116"/>
      <c r="BE132" s="116"/>
      <c r="BF132" s="116"/>
      <c r="BG132" s="116"/>
      <c r="BH132" s="116"/>
      <c r="BI132" s="116"/>
      <c r="BJ132" s="116"/>
      <c r="BK132" s="116"/>
      <c r="BL132" s="116"/>
      <c r="BM132" s="116"/>
      <c r="BN132" s="116"/>
      <c r="BO132" s="116"/>
      <c r="BP132" s="116"/>
      <c r="BQ132" s="116"/>
      <c r="BR132" s="116"/>
      <c r="BS132" s="116"/>
      <c r="BT132" s="116"/>
      <c r="BU132" s="116"/>
      <c r="BV132" s="116"/>
      <c r="BW132" s="116"/>
      <c r="BX132" s="116"/>
      <c r="BY132" s="116"/>
      <c r="BZ132" s="116"/>
      <c r="CA132" s="116"/>
      <c r="CB132" s="116"/>
      <c r="CC132" s="116"/>
      <c r="CD132" s="116"/>
      <c r="CE132" s="116"/>
      <c r="CF132" s="116"/>
      <c r="CG132" s="116"/>
      <c r="CH132" s="116"/>
      <c r="CI132" s="116"/>
      <c r="CJ132" s="116"/>
      <c r="CK132" s="116"/>
      <c r="CL132" s="116"/>
      <c r="CM132" s="116"/>
      <c r="CN132" s="116"/>
      <c r="CO132" s="116"/>
      <c r="CP132" s="116"/>
      <c r="CQ132" s="116"/>
      <c r="CR132" s="116"/>
      <c r="CS132" s="116"/>
      <c r="CT132" s="116"/>
      <c r="CU132" s="116"/>
      <c r="CV132" s="116"/>
      <c r="CW132" s="116"/>
    </row>
    <row r="133" spans="24:101" s="113" customFormat="1">
      <c r="X133" s="116"/>
      <c r="AJ133" s="111" t="s">
        <v>145</v>
      </c>
      <c r="AK133" s="111" t="s">
        <v>115</v>
      </c>
      <c r="AM133" s="116"/>
      <c r="AN133" s="116"/>
      <c r="AO133" s="116"/>
      <c r="AP133" s="116"/>
      <c r="AQ133" s="116"/>
      <c r="AR133" s="116"/>
      <c r="AS133" s="116"/>
      <c r="AT133" s="116"/>
      <c r="AU133" s="116"/>
      <c r="AV133" s="116"/>
      <c r="AW133" s="116"/>
      <c r="AX133" s="116"/>
      <c r="AY133" s="116"/>
      <c r="AZ133" s="116"/>
      <c r="BA133" s="116"/>
      <c r="BB133" s="116"/>
      <c r="BC133" s="116"/>
      <c r="BD133" s="116"/>
      <c r="BE133" s="116"/>
      <c r="BF133" s="116"/>
      <c r="BG133" s="116"/>
      <c r="BH133" s="116"/>
      <c r="BI133" s="116"/>
      <c r="BJ133" s="116"/>
      <c r="BK133" s="116"/>
      <c r="BL133" s="116"/>
      <c r="BM133" s="116"/>
      <c r="BN133" s="116"/>
      <c r="BO133" s="116"/>
      <c r="BP133" s="116"/>
      <c r="BQ133" s="116"/>
      <c r="BR133" s="116"/>
      <c r="BS133" s="116"/>
      <c r="BT133" s="116"/>
      <c r="BU133" s="116"/>
      <c r="BV133" s="116"/>
      <c r="BW133" s="116"/>
      <c r="BX133" s="116"/>
      <c r="BY133" s="116"/>
      <c r="BZ133" s="116"/>
      <c r="CA133" s="116"/>
      <c r="CB133" s="116"/>
      <c r="CC133" s="116"/>
      <c r="CD133" s="116"/>
      <c r="CE133" s="116"/>
      <c r="CF133" s="116"/>
      <c r="CG133" s="116"/>
      <c r="CH133" s="116"/>
      <c r="CI133" s="116"/>
      <c r="CJ133" s="116"/>
      <c r="CK133" s="116"/>
      <c r="CL133" s="116"/>
      <c r="CM133" s="116"/>
      <c r="CN133" s="116"/>
      <c r="CO133" s="116"/>
      <c r="CP133" s="116"/>
      <c r="CQ133" s="116"/>
      <c r="CR133" s="116"/>
      <c r="CS133" s="116"/>
      <c r="CT133" s="116"/>
      <c r="CU133" s="116"/>
      <c r="CV133" s="116"/>
      <c r="CW133" s="116"/>
    </row>
    <row r="134" spans="24:101" s="113" customFormat="1">
      <c r="X134" s="116"/>
      <c r="AJ134" s="111" t="s">
        <v>116</v>
      </c>
      <c r="AK134" s="111" t="s">
        <v>116</v>
      </c>
      <c r="AM134" s="116"/>
      <c r="AN134" s="116"/>
      <c r="AO134" s="116"/>
      <c r="AP134" s="116"/>
      <c r="AQ134" s="116"/>
      <c r="AR134" s="116"/>
      <c r="AS134" s="116"/>
      <c r="AT134" s="116"/>
      <c r="AU134" s="116"/>
      <c r="AV134" s="116"/>
      <c r="AW134" s="116"/>
      <c r="AX134" s="116"/>
      <c r="AY134" s="116"/>
      <c r="AZ134" s="116"/>
      <c r="BA134" s="116"/>
      <c r="BB134" s="116"/>
      <c r="BC134" s="116"/>
      <c r="BD134" s="116"/>
      <c r="BE134" s="116"/>
      <c r="BF134" s="116"/>
      <c r="BG134" s="116"/>
      <c r="BH134" s="116"/>
      <c r="BI134" s="116"/>
      <c r="BJ134" s="116"/>
      <c r="BK134" s="116"/>
      <c r="BL134" s="116"/>
      <c r="BM134" s="116"/>
      <c r="BN134" s="116"/>
      <c r="BO134" s="116"/>
      <c r="BP134" s="116"/>
      <c r="BQ134" s="116"/>
      <c r="BR134" s="116"/>
      <c r="BS134" s="116"/>
      <c r="BT134" s="116"/>
      <c r="BU134" s="116"/>
      <c r="BV134" s="116"/>
      <c r="BW134" s="116"/>
      <c r="BX134" s="116"/>
      <c r="BY134" s="116"/>
      <c r="BZ134" s="116"/>
      <c r="CA134" s="116"/>
      <c r="CB134" s="116"/>
      <c r="CC134" s="116"/>
      <c r="CD134" s="116"/>
      <c r="CE134" s="116"/>
      <c r="CF134" s="116"/>
      <c r="CG134" s="116"/>
      <c r="CH134" s="116"/>
      <c r="CI134" s="116"/>
      <c r="CJ134" s="116"/>
      <c r="CK134" s="116"/>
      <c r="CL134" s="116"/>
      <c r="CM134" s="116"/>
      <c r="CN134" s="116"/>
      <c r="CO134" s="116"/>
      <c r="CP134" s="116"/>
      <c r="CQ134" s="116"/>
      <c r="CR134" s="116"/>
      <c r="CS134" s="116"/>
      <c r="CT134" s="116"/>
      <c r="CU134" s="116"/>
      <c r="CV134" s="116"/>
      <c r="CW134" s="116"/>
    </row>
    <row r="135" spans="24:101" s="113" customFormat="1">
      <c r="X135" s="116"/>
      <c r="AJ135" s="79" t="s">
        <v>117</v>
      </c>
      <c r="AK135" s="79" t="s">
        <v>117</v>
      </c>
      <c r="AM135" s="116"/>
      <c r="AN135" s="116"/>
      <c r="AO135" s="116"/>
      <c r="AP135" s="116"/>
      <c r="AQ135" s="116"/>
      <c r="AR135" s="116"/>
      <c r="AS135" s="116"/>
      <c r="AT135" s="116"/>
      <c r="AU135" s="116"/>
      <c r="AV135" s="116"/>
      <c r="AW135" s="116"/>
      <c r="AX135" s="116"/>
      <c r="AY135" s="116"/>
      <c r="AZ135" s="116"/>
      <c r="BA135" s="116"/>
      <c r="BB135" s="116"/>
      <c r="BC135" s="116"/>
      <c r="BD135" s="116"/>
      <c r="BE135" s="116"/>
      <c r="BF135" s="116"/>
      <c r="BG135" s="116"/>
      <c r="BH135" s="116"/>
      <c r="BI135" s="116"/>
      <c r="BJ135" s="116"/>
      <c r="BK135" s="116"/>
      <c r="BL135" s="116"/>
      <c r="BM135" s="116"/>
      <c r="BN135" s="116"/>
      <c r="BO135" s="116"/>
      <c r="BP135" s="116"/>
      <c r="BQ135" s="116"/>
      <c r="BR135" s="116"/>
      <c r="BS135" s="116"/>
      <c r="BT135" s="116"/>
      <c r="BU135" s="116"/>
      <c r="BV135" s="116"/>
      <c r="BW135" s="116"/>
      <c r="BX135" s="116"/>
      <c r="BY135" s="116"/>
      <c r="BZ135" s="116"/>
      <c r="CA135" s="116"/>
      <c r="CB135" s="116"/>
      <c r="CC135" s="116"/>
      <c r="CD135" s="116"/>
      <c r="CE135" s="116"/>
      <c r="CF135" s="116"/>
      <c r="CG135" s="116"/>
      <c r="CH135" s="116"/>
      <c r="CI135" s="116"/>
      <c r="CJ135" s="116"/>
      <c r="CK135" s="116"/>
      <c r="CL135" s="116"/>
      <c r="CM135" s="116"/>
      <c r="CN135" s="116"/>
      <c r="CO135" s="116"/>
      <c r="CP135" s="116"/>
      <c r="CQ135" s="116"/>
      <c r="CR135" s="116"/>
      <c r="CS135" s="116"/>
      <c r="CT135" s="116"/>
      <c r="CU135" s="116"/>
      <c r="CV135" s="116"/>
      <c r="CW135" s="116"/>
    </row>
    <row r="136" spans="24:101" s="113" customFormat="1">
      <c r="X136" s="116"/>
      <c r="AJ136" s="79" t="s">
        <v>118</v>
      </c>
      <c r="AK136" s="79" t="s">
        <v>118</v>
      </c>
      <c r="AM136" s="116"/>
      <c r="AN136" s="116"/>
      <c r="AO136" s="116"/>
      <c r="AP136" s="116"/>
      <c r="AQ136" s="116"/>
      <c r="AR136" s="116"/>
      <c r="AS136" s="116"/>
      <c r="AT136" s="116"/>
      <c r="AU136" s="116"/>
      <c r="AV136" s="116"/>
      <c r="AW136" s="116"/>
      <c r="AX136" s="116"/>
      <c r="AY136" s="116"/>
      <c r="AZ136" s="116"/>
      <c r="BA136" s="116"/>
      <c r="BB136" s="116"/>
      <c r="BC136" s="116"/>
      <c r="BD136" s="116"/>
      <c r="BE136" s="116"/>
      <c r="BF136" s="116"/>
      <c r="BG136" s="116"/>
      <c r="BH136" s="116"/>
      <c r="BI136" s="116"/>
      <c r="BJ136" s="116"/>
      <c r="BK136" s="116"/>
      <c r="BL136" s="116"/>
      <c r="BM136" s="116"/>
      <c r="BN136" s="116"/>
      <c r="BO136" s="116"/>
      <c r="BP136" s="116"/>
      <c r="BQ136" s="116"/>
      <c r="BR136" s="116"/>
      <c r="BS136" s="116"/>
      <c r="BT136" s="116"/>
      <c r="BU136" s="116"/>
      <c r="BV136" s="116"/>
      <c r="BW136" s="116"/>
      <c r="BX136" s="116"/>
      <c r="BY136" s="116"/>
      <c r="BZ136" s="116"/>
      <c r="CA136" s="116"/>
      <c r="CB136" s="116"/>
      <c r="CC136" s="116"/>
      <c r="CD136" s="116"/>
      <c r="CE136" s="116"/>
      <c r="CF136" s="116"/>
      <c r="CG136" s="116"/>
      <c r="CH136" s="116"/>
      <c r="CI136" s="116"/>
      <c r="CJ136" s="116"/>
      <c r="CK136" s="116"/>
      <c r="CL136" s="116"/>
      <c r="CM136" s="116"/>
      <c r="CN136" s="116"/>
      <c r="CO136" s="116"/>
      <c r="CP136" s="116"/>
      <c r="CQ136" s="116"/>
      <c r="CR136" s="116"/>
      <c r="CS136" s="116"/>
      <c r="CT136" s="116"/>
      <c r="CU136" s="116"/>
      <c r="CV136" s="116"/>
      <c r="CW136" s="116"/>
    </row>
    <row r="137" spans="24:101" s="113" customFormat="1">
      <c r="X137" s="116"/>
      <c r="AJ137" s="111" t="s">
        <v>119</v>
      </c>
      <c r="AK137" s="111" t="s">
        <v>119</v>
      </c>
      <c r="AM137" s="116"/>
      <c r="AN137" s="116"/>
      <c r="AO137" s="116"/>
      <c r="AP137" s="116"/>
      <c r="AQ137" s="116"/>
      <c r="AR137" s="116"/>
      <c r="AS137" s="116"/>
      <c r="AT137" s="116"/>
      <c r="AU137" s="116"/>
      <c r="AV137" s="116"/>
      <c r="AW137" s="116"/>
      <c r="AX137" s="116"/>
      <c r="AY137" s="116"/>
      <c r="AZ137" s="116"/>
      <c r="BA137" s="116"/>
      <c r="BB137" s="116"/>
      <c r="BC137" s="116"/>
      <c r="BD137" s="116"/>
      <c r="BE137" s="116"/>
      <c r="BF137" s="116"/>
      <c r="BG137" s="116"/>
      <c r="BH137" s="116"/>
      <c r="BI137" s="116"/>
      <c r="BJ137" s="116"/>
      <c r="BK137" s="116"/>
      <c r="BL137" s="116"/>
      <c r="BM137" s="116"/>
      <c r="BN137" s="116"/>
      <c r="BO137" s="116"/>
      <c r="BP137" s="116"/>
      <c r="BQ137" s="116"/>
      <c r="BR137" s="116"/>
      <c r="BS137" s="116"/>
      <c r="BT137" s="116"/>
      <c r="BU137" s="116"/>
      <c r="BV137" s="116"/>
      <c r="BW137" s="116"/>
      <c r="BX137" s="116"/>
      <c r="BY137" s="116"/>
      <c r="BZ137" s="116"/>
      <c r="CA137" s="116"/>
      <c r="CB137" s="116"/>
      <c r="CC137" s="116"/>
      <c r="CD137" s="116"/>
      <c r="CE137" s="116"/>
      <c r="CF137" s="116"/>
      <c r="CG137" s="116"/>
      <c r="CH137" s="116"/>
      <c r="CI137" s="116"/>
      <c r="CJ137" s="116"/>
      <c r="CK137" s="116"/>
      <c r="CL137" s="116"/>
      <c r="CM137" s="116"/>
      <c r="CN137" s="116"/>
      <c r="CO137" s="116"/>
      <c r="CP137" s="116"/>
      <c r="CQ137" s="116"/>
      <c r="CR137" s="116"/>
      <c r="CS137" s="116"/>
      <c r="CT137" s="116"/>
      <c r="CU137" s="116"/>
      <c r="CV137" s="116"/>
      <c r="CW137" s="116"/>
    </row>
    <row r="138" spans="24:101" s="113" customFormat="1">
      <c r="X138" s="116"/>
      <c r="AJ138" s="111" t="s">
        <v>120</v>
      </c>
      <c r="AK138" s="111" t="s">
        <v>120</v>
      </c>
      <c r="AM138" s="116"/>
      <c r="AN138" s="116"/>
      <c r="AO138" s="116"/>
      <c r="AP138" s="116"/>
      <c r="AQ138" s="116"/>
      <c r="AR138" s="116"/>
      <c r="AS138" s="116"/>
      <c r="AT138" s="116"/>
      <c r="AU138" s="116"/>
      <c r="AV138" s="116"/>
      <c r="AW138" s="116"/>
      <c r="AX138" s="116"/>
      <c r="AY138" s="116"/>
      <c r="AZ138" s="116"/>
      <c r="BA138" s="116"/>
      <c r="BB138" s="116"/>
      <c r="BC138" s="116"/>
      <c r="BD138" s="116"/>
      <c r="BE138" s="116"/>
      <c r="BF138" s="116"/>
      <c r="BG138" s="116"/>
      <c r="BH138" s="116"/>
      <c r="BI138" s="116"/>
      <c r="BJ138" s="116"/>
      <c r="BK138" s="116"/>
      <c r="BL138" s="116"/>
      <c r="BM138" s="116"/>
      <c r="BN138" s="116"/>
      <c r="BO138" s="116"/>
      <c r="BP138" s="116"/>
      <c r="BQ138" s="116"/>
      <c r="BR138" s="116"/>
      <c r="BS138" s="116"/>
      <c r="BT138" s="116"/>
      <c r="BU138" s="116"/>
      <c r="BV138" s="116"/>
      <c r="BW138" s="116"/>
      <c r="BX138" s="116"/>
      <c r="BY138" s="116"/>
      <c r="BZ138" s="116"/>
      <c r="CA138" s="116"/>
      <c r="CB138" s="116"/>
      <c r="CC138" s="116"/>
      <c r="CD138" s="116"/>
      <c r="CE138" s="116"/>
      <c r="CF138" s="116"/>
      <c r="CG138" s="116"/>
      <c r="CH138" s="116"/>
      <c r="CI138" s="116"/>
      <c r="CJ138" s="116"/>
      <c r="CK138" s="116"/>
      <c r="CL138" s="116"/>
      <c r="CM138" s="116"/>
      <c r="CN138" s="116"/>
      <c r="CO138" s="116"/>
      <c r="CP138" s="116"/>
      <c r="CQ138" s="116"/>
      <c r="CR138" s="116"/>
      <c r="CS138" s="116"/>
      <c r="CT138" s="116"/>
      <c r="CU138" s="116"/>
      <c r="CV138" s="116"/>
      <c r="CW138" s="116"/>
    </row>
    <row r="139" spans="24:101" s="113" customFormat="1">
      <c r="X139" s="116"/>
      <c r="AJ139" s="111" t="s">
        <v>121</v>
      </c>
      <c r="AK139" s="111" t="s">
        <v>121</v>
      </c>
      <c r="AM139" s="116"/>
      <c r="AN139" s="116"/>
      <c r="AO139" s="116"/>
      <c r="AP139" s="116"/>
      <c r="AQ139" s="116"/>
      <c r="AR139" s="116"/>
      <c r="AS139" s="116"/>
      <c r="AT139" s="116"/>
      <c r="AU139" s="116"/>
      <c r="AV139" s="116"/>
      <c r="AW139" s="116"/>
      <c r="AX139" s="116"/>
      <c r="AY139" s="116"/>
      <c r="AZ139" s="116"/>
      <c r="BA139" s="116"/>
      <c r="BB139" s="116"/>
      <c r="BC139" s="116"/>
      <c r="BD139" s="116"/>
      <c r="BE139" s="116"/>
      <c r="BF139" s="116"/>
      <c r="BG139" s="116"/>
      <c r="BH139" s="116"/>
      <c r="BI139" s="116"/>
      <c r="BJ139" s="116"/>
      <c r="BK139" s="116"/>
      <c r="BL139" s="116"/>
      <c r="BM139" s="116"/>
      <c r="BN139" s="116"/>
      <c r="BO139" s="116"/>
      <c r="BP139" s="116"/>
      <c r="BQ139" s="116"/>
      <c r="BR139" s="116"/>
      <c r="BS139" s="116"/>
      <c r="BT139" s="116"/>
      <c r="BU139" s="116"/>
      <c r="BV139" s="116"/>
      <c r="BW139" s="116"/>
      <c r="BX139" s="116"/>
      <c r="BY139" s="116"/>
      <c r="BZ139" s="116"/>
      <c r="CA139" s="116"/>
      <c r="CB139" s="116"/>
      <c r="CC139" s="116"/>
      <c r="CD139" s="116"/>
      <c r="CE139" s="116"/>
      <c r="CF139" s="116"/>
      <c r="CG139" s="116"/>
      <c r="CH139" s="116"/>
      <c r="CI139" s="116"/>
      <c r="CJ139" s="116"/>
      <c r="CK139" s="116"/>
      <c r="CL139" s="116"/>
      <c r="CM139" s="116"/>
      <c r="CN139" s="116"/>
      <c r="CO139" s="116"/>
      <c r="CP139" s="116"/>
      <c r="CQ139" s="116"/>
      <c r="CR139" s="116"/>
      <c r="CS139" s="116"/>
      <c r="CT139" s="116"/>
      <c r="CU139" s="116"/>
      <c r="CV139" s="116"/>
      <c r="CW139" s="116"/>
    </row>
    <row r="140" spans="24:101" s="113" customFormat="1">
      <c r="X140" s="116"/>
      <c r="AJ140" s="111" t="s">
        <v>122</v>
      </c>
      <c r="AK140" s="111" t="s">
        <v>122</v>
      </c>
      <c r="AM140" s="116"/>
      <c r="AN140" s="116"/>
      <c r="AO140" s="116"/>
      <c r="AP140" s="116"/>
      <c r="AQ140" s="116"/>
      <c r="AR140" s="116"/>
      <c r="AS140" s="116"/>
      <c r="AT140" s="116"/>
      <c r="AU140" s="116"/>
      <c r="AV140" s="116"/>
      <c r="AW140" s="116"/>
      <c r="AX140" s="116"/>
      <c r="AY140" s="116"/>
      <c r="AZ140" s="116"/>
      <c r="BA140" s="116"/>
      <c r="BB140" s="116"/>
      <c r="BC140" s="116"/>
      <c r="BD140" s="116"/>
      <c r="BE140" s="116"/>
      <c r="BF140" s="116"/>
      <c r="BG140" s="116"/>
      <c r="BH140" s="116"/>
      <c r="BI140" s="116"/>
      <c r="BJ140" s="116"/>
      <c r="BK140" s="116"/>
      <c r="BL140" s="116"/>
      <c r="BM140" s="116"/>
      <c r="BN140" s="116"/>
      <c r="BO140" s="116"/>
      <c r="BP140" s="116"/>
      <c r="BQ140" s="116"/>
      <c r="BR140" s="116"/>
      <c r="BS140" s="116"/>
      <c r="BT140" s="116"/>
      <c r="BU140" s="116"/>
      <c r="BV140" s="116"/>
      <c r="BW140" s="116"/>
      <c r="BX140" s="116"/>
      <c r="BY140" s="116"/>
      <c r="BZ140" s="116"/>
      <c r="CA140" s="116"/>
      <c r="CB140" s="116"/>
      <c r="CC140" s="116"/>
      <c r="CD140" s="116"/>
      <c r="CE140" s="116"/>
      <c r="CF140" s="116"/>
      <c r="CG140" s="116"/>
      <c r="CH140" s="116"/>
      <c r="CI140" s="116"/>
      <c r="CJ140" s="116"/>
      <c r="CK140" s="116"/>
      <c r="CL140" s="116"/>
      <c r="CM140" s="116"/>
      <c r="CN140" s="116"/>
      <c r="CO140" s="116"/>
      <c r="CP140" s="116"/>
      <c r="CQ140" s="116"/>
      <c r="CR140" s="116"/>
      <c r="CS140" s="116"/>
      <c r="CT140" s="116"/>
      <c r="CU140" s="116"/>
      <c r="CV140" s="116"/>
      <c r="CW140" s="116"/>
    </row>
    <row r="141" spans="24:101" s="113" customFormat="1">
      <c r="X141" s="116"/>
      <c r="AJ141" s="111" t="s">
        <v>123</v>
      </c>
      <c r="AK141" s="111" t="s">
        <v>123</v>
      </c>
      <c r="AM141" s="116"/>
      <c r="AN141" s="116"/>
      <c r="AO141" s="116"/>
      <c r="AP141" s="116"/>
      <c r="AQ141" s="116"/>
      <c r="AR141" s="116"/>
      <c r="AS141" s="116"/>
      <c r="AT141" s="116"/>
      <c r="AU141" s="116"/>
      <c r="AV141" s="116"/>
      <c r="AW141" s="116"/>
      <c r="AX141" s="116"/>
      <c r="AY141" s="116"/>
      <c r="AZ141" s="116"/>
      <c r="BA141" s="116"/>
      <c r="BB141" s="116"/>
      <c r="BC141" s="116"/>
      <c r="BD141" s="116"/>
      <c r="BE141" s="116"/>
      <c r="BF141" s="116"/>
      <c r="BG141" s="116"/>
      <c r="BH141" s="116"/>
      <c r="BI141" s="116"/>
      <c r="BJ141" s="116"/>
      <c r="BK141" s="116"/>
      <c r="BL141" s="116"/>
      <c r="BM141" s="116"/>
      <c r="BN141" s="116"/>
      <c r="BO141" s="116"/>
      <c r="BP141" s="116"/>
      <c r="BQ141" s="116"/>
      <c r="BR141" s="116"/>
      <c r="BS141" s="116"/>
      <c r="BT141" s="116"/>
      <c r="BU141" s="116"/>
      <c r="BV141" s="116"/>
      <c r="BW141" s="116"/>
      <c r="BX141" s="116"/>
      <c r="BY141" s="116"/>
      <c r="BZ141" s="116"/>
      <c r="CA141" s="116"/>
      <c r="CB141" s="116"/>
      <c r="CC141" s="116"/>
      <c r="CD141" s="116"/>
      <c r="CE141" s="116"/>
      <c r="CF141" s="116"/>
      <c r="CG141" s="116"/>
      <c r="CH141" s="116"/>
      <c r="CI141" s="116"/>
      <c r="CJ141" s="116"/>
      <c r="CK141" s="116"/>
      <c r="CL141" s="116"/>
      <c r="CM141" s="116"/>
      <c r="CN141" s="116"/>
      <c r="CO141" s="116"/>
      <c r="CP141" s="116"/>
      <c r="CQ141" s="116"/>
      <c r="CR141" s="116"/>
      <c r="CS141" s="116"/>
      <c r="CT141" s="116"/>
      <c r="CU141" s="116"/>
      <c r="CV141" s="116"/>
      <c r="CW141" s="116"/>
    </row>
    <row r="142" spans="24:101" s="113" customFormat="1">
      <c r="X142" s="116"/>
      <c r="AJ142" s="111" t="s">
        <v>146</v>
      </c>
      <c r="AK142" s="111" t="s">
        <v>80</v>
      </c>
      <c r="AM142" s="116"/>
      <c r="AN142" s="116"/>
      <c r="AO142" s="116"/>
      <c r="AP142" s="116"/>
      <c r="AQ142" s="116"/>
      <c r="AR142" s="116"/>
      <c r="AS142" s="116"/>
      <c r="AT142" s="116"/>
      <c r="AU142" s="116"/>
      <c r="AV142" s="116"/>
      <c r="AW142" s="116"/>
      <c r="AX142" s="116"/>
      <c r="AY142" s="116"/>
      <c r="AZ142" s="116"/>
      <c r="BA142" s="116"/>
      <c r="BB142" s="116"/>
      <c r="BC142" s="116"/>
      <c r="BD142" s="116"/>
      <c r="BE142" s="116"/>
      <c r="BF142" s="116"/>
      <c r="BG142" s="116"/>
      <c r="BH142" s="116"/>
      <c r="BI142" s="116"/>
      <c r="BJ142" s="116"/>
      <c r="BK142" s="116"/>
      <c r="BL142" s="116"/>
      <c r="BM142" s="116"/>
      <c r="BN142" s="116"/>
      <c r="BO142" s="116"/>
      <c r="BP142" s="116"/>
      <c r="BQ142" s="116"/>
      <c r="BR142" s="116"/>
      <c r="BS142" s="116"/>
      <c r="BT142" s="116"/>
      <c r="BU142" s="116"/>
      <c r="BV142" s="116"/>
      <c r="BW142" s="116"/>
      <c r="BX142" s="116"/>
      <c r="BY142" s="116"/>
      <c r="BZ142" s="116"/>
      <c r="CA142" s="116"/>
      <c r="CB142" s="116"/>
      <c r="CC142" s="116"/>
      <c r="CD142" s="116"/>
      <c r="CE142" s="116"/>
      <c r="CF142" s="116"/>
      <c r="CG142" s="116"/>
      <c r="CH142" s="116"/>
      <c r="CI142" s="116"/>
      <c r="CJ142" s="116"/>
      <c r="CK142" s="116"/>
      <c r="CL142" s="116"/>
      <c r="CM142" s="116"/>
      <c r="CN142" s="116"/>
      <c r="CO142" s="116"/>
      <c r="CP142" s="116"/>
      <c r="CQ142" s="116"/>
      <c r="CR142" s="116"/>
      <c r="CS142" s="116"/>
      <c r="CT142" s="116"/>
      <c r="CU142" s="116"/>
      <c r="CV142" s="116"/>
      <c r="CW142" s="116"/>
    </row>
    <row r="143" spans="24:101" s="113" customFormat="1">
      <c r="X143" s="116"/>
      <c r="AJ143" s="111" t="s">
        <v>124</v>
      </c>
      <c r="AK143" s="111" t="s">
        <v>124</v>
      </c>
      <c r="AM143" s="116"/>
      <c r="AN143" s="116"/>
      <c r="AO143" s="116"/>
      <c r="AP143" s="116"/>
      <c r="AQ143" s="116"/>
      <c r="AR143" s="116"/>
      <c r="AS143" s="116"/>
      <c r="AT143" s="116"/>
      <c r="AU143" s="116"/>
      <c r="AV143" s="116"/>
      <c r="AW143" s="116"/>
      <c r="AX143" s="116"/>
      <c r="AY143" s="116"/>
      <c r="AZ143" s="116"/>
      <c r="BA143" s="116"/>
      <c r="BB143" s="116"/>
      <c r="BC143" s="116"/>
      <c r="BD143" s="116"/>
      <c r="BE143" s="116"/>
      <c r="BF143" s="116"/>
      <c r="BG143" s="116"/>
      <c r="BH143" s="116"/>
      <c r="BI143" s="116"/>
      <c r="BJ143" s="116"/>
      <c r="BK143" s="116"/>
      <c r="BL143" s="116"/>
      <c r="BM143" s="116"/>
      <c r="BN143" s="116"/>
      <c r="BO143" s="116"/>
      <c r="BP143" s="116"/>
      <c r="BQ143" s="116"/>
      <c r="BR143" s="116"/>
      <c r="BS143" s="116"/>
      <c r="BT143" s="116"/>
      <c r="BU143" s="116"/>
      <c r="BV143" s="116"/>
      <c r="BW143" s="116"/>
      <c r="BX143" s="116"/>
      <c r="BY143" s="116"/>
      <c r="BZ143" s="116"/>
      <c r="CA143" s="116"/>
      <c r="CB143" s="116"/>
      <c r="CC143" s="116"/>
      <c r="CD143" s="116"/>
      <c r="CE143" s="116"/>
      <c r="CF143" s="116"/>
      <c r="CG143" s="116"/>
      <c r="CH143" s="116"/>
      <c r="CI143" s="116"/>
      <c r="CJ143" s="116"/>
      <c r="CK143" s="116"/>
      <c r="CL143" s="116"/>
      <c r="CM143" s="116"/>
      <c r="CN143" s="116"/>
      <c r="CO143" s="116"/>
      <c r="CP143" s="116"/>
      <c r="CQ143" s="116"/>
      <c r="CR143" s="116"/>
      <c r="CS143" s="116"/>
      <c r="CT143" s="116"/>
      <c r="CU143" s="116"/>
      <c r="CV143" s="116"/>
      <c r="CW143" s="116"/>
    </row>
    <row r="144" spans="24:101" s="113" customFormat="1">
      <c r="X144" s="116"/>
      <c r="AJ144" s="111" t="s">
        <v>125</v>
      </c>
      <c r="AK144" s="111" t="s">
        <v>125</v>
      </c>
      <c r="AM144" s="116"/>
      <c r="AN144" s="116"/>
      <c r="AO144" s="116"/>
      <c r="AP144" s="116"/>
      <c r="AQ144" s="116"/>
      <c r="AR144" s="116"/>
      <c r="AS144" s="116"/>
      <c r="AT144" s="116"/>
      <c r="AU144" s="116"/>
      <c r="AV144" s="116"/>
      <c r="AW144" s="116"/>
      <c r="AX144" s="116"/>
      <c r="AY144" s="116"/>
      <c r="AZ144" s="116"/>
      <c r="BA144" s="116"/>
      <c r="BB144" s="116"/>
      <c r="BC144" s="116"/>
      <c r="BD144" s="116"/>
      <c r="BE144" s="116"/>
      <c r="BF144" s="116"/>
      <c r="BG144" s="116"/>
      <c r="BH144" s="116"/>
      <c r="BI144" s="116"/>
      <c r="BJ144" s="116"/>
      <c r="BK144" s="116"/>
      <c r="BL144" s="116"/>
      <c r="BM144" s="116"/>
      <c r="BN144" s="116"/>
      <c r="BO144" s="116"/>
      <c r="BP144" s="116"/>
      <c r="BQ144" s="116"/>
      <c r="BR144" s="116"/>
      <c r="BS144" s="116"/>
      <c r="BT144" s="116"/>
      <c r="BU144" s="116"/>
      <c r="BV144" s="116"/>
      <c r="BW144" s="116"/>
      <c r="BX144" s="116"/>
      <c r="BY144" s="116"/>
      <c r="BZ144" s="116"/>
      <c r="CA144" s="116"/>
      <c r="CB144" s="116"/>
      <c r="CC144" s="116"/>
      <c r="CD144" s="116"/>
      <c r="CE144" s="116"/>
      <c r="CF144" s="116"/>
      <c r="CG144" s="116"/>
      <c r="CH144" s="116"/>
      <c r="CI144" s="116"/>
      <c r="CJ144" s="116"/>
      <c r="CK144" s="116"/>
      <c r="CL144" s="116"/>
      <c r="CM144" s="116"/>
      <c r="CN144" s="116"/>
      <c r="CO144" s="116"/>
      <c r="CP144" s="116"/>
      <c r="CQ144" s="116"/>
      <c r="CR144" s="116"/>
      <c r="CS144" s="116"/>
      <c r="CT144" s="116"/>
      <c r="CU144" s="116"/>
      <c r="CV144" s="116"/>
      <c r="CW144" s="116"/>
    </row>
    <row r="145" spans="24:101" s="113" customFormat="1">
      <c r="X145" s="116"/>
      <c r="AJ145" s="79" t="s">
        <v>126</v>
      </c>
      <c r="AK145" s="79" t="s">
        <v>126</v>
      </c>
      <c r="AM145" s="116"/>
      <c r="AN145" s="116"/>
      <c r="AO145" s="116"/>
      <c r="AP145" s="116"/>
      <c r="AQ145" s="116"/>
      <c r="AR145" s="116"/>
      <c r="AS145" s="116"/>
      <c r="AT145" s="116"/>
      <c r="AU145" s="116"/>
      <c r="AV145" s="116"/>
      <c r="AW145" s="116"/>
      <c r="AX145" s="116"/>
      <c r="AY145" s="116"/>
      <c r="AZ145" s="116"/>
      <c r="BA145" s="116"/>
      <c r="BB145" s="116"/>
      <c r="BC145" s="116"/>
      <c r="BD145" s="116"/>
      <c r="BE145" s="116"/>
      <c r="BF145" s="116"/>
      <c r="BG145" s="116"/>
      <c r="BH145" s="116"/>
      <c r="BI145" s="116"/>
      <c r="BJ145" s="116"/>
      <c r="BK145" s="116"/>
      <c r="BL145" s="116"/>
      <c r="BM145" s="116"/>
      <c r="BN145" s="116"/>
      <c r="BO145" s="116"/>
      <c r="BP145" s="116"/>
      <c r="BQ145" s="116"/>
      <c r="BR145" s="116"/>
      <c r="BS145" s="116"/>
      <c r="BT145" s="116"/>
      <c r="BU145" s="116"/>
      <c r="BV145" s="116"/>
      <c r="BW145" s="116"/>
      <c r="BX145" s="116"/>
      <c r="BY145" s="116"/>
      <c r="BZ145" s="116"/>
      <c r="CA145" s="116"/>
      <c r="CB145" s="116"/>
      <c r="CC145" s="116"/>
      <c r="CD145" s="116"/>
      <c r="CE145" s="116"/>
      <c r="CF145" s="116"/>
      <c r="CG145" s="116"/>
      <c r="CH145" s="116"/>
      <c r="CI145" s="116"/>
      <c r="CJ145" s="116"/>
      <c r="CK145" s="116"/>
      <c r="CL145" s="116"/>
      <c r="CM145" s="116"/>
      <c r="CN145" s="116"/>
      <c r="CO145" s="116"/>
      <c r="CP145" s="116"/>
      <c r="CQ145" s="116"/>
      <c r="CR145" s="116"/>
      <c r="CS145" s="116"/>
      <c r="CT145" s="116"/>
      <c r="CU145" s="116"/>
      <c r="CV145" s="116"/>
      <c r="CW145" s="116"/>
    </row>
    <row r="146" spans="24:101" s="113" customFormat="1">
      <c r="X146" s="116"/>
      <c r="AJ146" s="79" t="s">
        <v>147</v>
      </c>
      <c r="AK146" s="79" t="s">
        <v>127</v>
      </c>
      <c r="AM146" s="116"/>
      <c r="AN146" s="116"/>
      <c r="AO146" s="116"/>
      <c r="AP146" s="116"/>
      <c r="AQ146" s="116"/>
      <c r="AR146" s="116"/>
      <c r="AS146" s="116"/>
      <c r="AT146" s="116"/>
      <c r="AU146" s="116"/>
      <c r="AV146" s="116"/>
      <c r="AW146" s="116"/>
      <c r="AX146" s="116"/>
      <c r="AY146" s="116"/>
      <c r="AZ146" s="116"/>
      <c r="BA146" s="116"/>
      <c r="BB146" s="116"/>
      <c r="BC146" s="116"/>
      <c r="BD146" s="116"/>
      <c r="BE146" s="116"/>
      <c r="BF146" s="116"/>
      <c r="BG146" s="116"/>
      <c r="BH146" s="116"/>
      <c r="BI146" s="116"/>
      <c r="BJ146" s="116"/>
      <c r="BK146" s="116"/>
      <c r="BL146" s="116"/>
      <c r="BM146" s="116"/>
      <c r="BN146" s="116"/>
      <c r="BO146" s="116"/>
      <c r="BP146" s="116"/>
      <c r="BQ146" s="116"/>
      <c r="BR146" s="116"/>
      <c r="BS146" s="116"/>
      <c r="BT146" s="116"/>
      <c r="BU146" s="116"/>
      <c r="BV146" s="116"/>
      <c r="BW146" s="116"/>
      <c r="BX146" s="116"/>
      <c r="BY146" s="116"/>
      <c r="BZ146" s="116"/>
      <c r="CA146" s="116"/>
      <c r="CB146" s="116"/>
      <c r="CC146" s="116"/>
      <c r="CD146" s="116"/>
      <c r="CE146" s="116"/>
      <c r="CF146" s="116"/>
      <c r="CG146" s="116"/>
      <c r="CH146" s="116"/>
      <c r="CI146" s="116"/>
      <c r="CJ146" s="116"/>
      <c r="CK146" s="116"/>
      <c r="CL146" s="116"/>
      <c r="CM146" s="116"/>
      <c r="CN146" s="116"/>
      <c r="CO146" s="116"/>
      <c r="CP146" s="116"/>
      <c r="CQ146" s="116"/>
      <c r="CR146" s="116"/>
      <c r="CS146" s="116"/>
      <c r="CT146" s="116"/>
      <c r="CU146" s="116"/>
      <c r="CV146" s="116"/>
      <c r="CW146" s="116"/>
    </row>
    <row r="147" spans="24:101" s="113" customFormat="1">
      <c r="X147" s="116"/>
      <c r="AJ147" s="119" t="s">
        <v>128</v>
      </c>
      <c r="AK147" s="119" t="s">
        <v>128</v>
      </c>
      <c r="AM147" s="116"/>
      <c r="AN147" s="116"/>
      <c r="AO147" s="116"/>
      <c r="AP147" s="116"/>
      <c r="AQ147" s="116"/>
      <c r="AR147" s="116"/>
      <c r="AS147" s="116"/>
      <c r="AT147" s="116"/>
      <c r="AU147" s="116"/>
      <c r="AV147" s="116"/>
      <c r="AW147" s="116"/>
      <c r="AX147" s="116"/>
      <c r="AY147" s="116"/>
      <c r="AZ147" s="116"/>
      <c r="BA147" s="116"/>
      <c r="BB147" s="116"/>
      <c r="BC147" s="116"/>
      <c r="BD147" s="116"/>
      <c r="BE147" s="116"/>
      <c r="BF147" s="116"/>
      <c r="BG147" s="116"/>
      <c r="BH147" s="116"/>
      <c r="BI147" s="116"/>
      <c r="BJ147" s="116"/>
      <c r="BK147" s="116"/>
      <c r="BL147" s="116"/>
      <c r="BM147" s="116"/>
      <c r="BN147" s="116"/>
      <c r="BO147" s="116"/>
      <c r="BP147" s="116"/>
      <c r="BQ147" s="116"/>
      <c r="BR147" s="116"/>
      <c r="BS147" s="116"/>
      <c r="BT147" s="116"/>
      <c r="BU147" s="116"/>
      <c r="BV147" s="116"/>
      <c r="BW147" s="116"/>
      <c r="BX147" s="116"/>
      <c r="BY147" s="116"/>
      <c r="BZ147" s="116"/>
      <c r="CA147" s="116"/>
      <c r="CB147" s="116"/>
      <c r="CC147" s="116"/>
      <c r="CD147" s="116"/>
      <c r="CE147" s="116"/>
      <c r="CF147" s="116"/>
      <c r="CG147" s="116"/>
      <c r="CH147" s="116"/>
      <c r="CI147" s="116"/>
      <c r="CJ147" s="116"/>
      <c r="CK147" s="116"/>
      <c r="CL147" s="116"/>
      <c r="CM147" s="116"/>
      <c r="CN147" s="116"/>
      <c r="CO147" s="116"/>
      <c r="CP147" s="116"/>
      <c r="CQ147" s="116"/>
      <c r="CR147" s="116"/>
      <c r="CS147" s="116"/>
      <c r="CT147" s="116"/>
      <c r="CU147" s="116"/>
      <c r="CV147" s="116"/>
      <c r="CW147" s="116"/>
    </row>
    <row r="148" spans="24:101" s="113" customFormat="1">
      <c r="X148" s="116"/>
      <c r="AJ148" s="123" t="s">
        <v>152</v>
      </c>
      <c r="AK148" s="123" t="s">
        <v>156</v>
      </c>
      <c r="AM148" s="116"/>
      <c r="AN148" s="116"/>
      <c r="AO148" s="116"/>
      <c r="AP148" s="116"/>
      <c r="AQ148" s="116"/>
      <c r="AR148" s="116"/>
      <c r="AS148" s="116"/>
      <c r="AT148" s="116"/>
      <c r="AU148" s="116"/>
      <c r="AV148" s="116"/>
      <c r="AW148" s="116"/>
      <c r="AX148" s="116"/>
      <c r="AY148" s="116"/>
      <c r="AZ148" s="116"/>
      <c r="BA148" s="116"/>
      <c r="BB148" s="116"/>
      <c r="BC148" s="116"/>
      <c r="BD148" s="116"/>
      <c r="BE148" s="116"/>
      <c r="BF148" s="116"/>
      <c r="BG148" s="116"/>
      <c r="BH148" s="116"/>
      <c r="BI148" s="116"/>
      <c r="BJ148" s="116"/>
      <c r="BK148" s="116"/>
      <c r="BL148" s="116"/>
      <c r="BM148" s="116"/>
      <c r="BN148" s="116"/>
      <c r="BO148" s="116"/>
      <c r="BP148" s="116"/>
      <c r="BQ148" s="116"/>
      <c r="BR148" s="116"/>
      <c r="BS148" s="116"/>
      <c r="BT148" s="116"/>
      <c r="BU148" s="116"/>
      <c r="BV148" s="116"/>
      <c r="BW148" s="116"/>
      <c r="BX148" s="116"/>
      <c r="BY148" s="116"/>
      <c r="BZ148" s="116"/>
      <c r="CA148" s="116"/>
      <c r="CB148" s="116"/>
      <c r="CC148" s="116"/>
      <c r="CD148" s="116"/>
      <c r="CE148" s="116"/>
      <c r="CF148" s="116"/>
      <c r="CG148" s="116"/>
      <c r="CH148" s="116"/>
      <c r="CI148" s="116"/>
      <c r="CJ148" s="116"/>
      <c r="CK148" s="116"/>
      <c r="CL148" s="116"/>
      <c r="CM148" s="116"/>
      <c r="CN148" s="116"/>
      <c r="CO148" s="116"/>
      <c r="CP148" s="116"/>
      <c r="CQ148" s="116"/>
      <c r="CR148" s="116"/>
      <c r="CS148" s="116"/>
      <c r="CT148" s="116"/>
      <c r="CU148" s="116"/>
      <c r="CV148" s="116"/>
      <c r="CW148" s="116"/>
    </row>
    <row r="149" spans="24:101" s="113" customFormat="1">
      <c r="X149" s="116"/>
      <c r="AM149" s="116"/>
      <c r="AN149" s="116"/>
      <c r="AO149" s="116"/>
      <c r="AP149" s="116"/>
      <c r="AQ149" s="116"/>
      <c r="AR149" s="116"/>
      <c r="AS149" s="116"/>
      <c r="AT149" s="116"/>
      <c r="AU149" s="116"/>
      <c r="AV149" s="116"/>
      <c r="AW149" s="116"/>
      <c r="AX149" s="116"/>
      <c r="AY149" s="116"/>
      <c r="AZ149" s="116"/>
      <c r="BA149" s="116"/>
      <c r="BB149" s="116"/>
      <c r="BC149" s="116"/>
      <c r="BD149" s="116"/>
      <c r="BE149" s="116"/>
      <c r="BF149" s="116"/>
      <c r="BG149" s="116"/>
      <c r="BH149" s="116"/>
      <c r="BI149" s="116"/>
      <c r="BJ149" s="116"/>
      <c r="BK149" s="116"/>
      <c r="BL149" s="116"/>
      <c r="BM149" s="116"/>
      <c r="BN149" s="116"/>
      <c r="BO149" s="116"/>
      <c r="BP149" s="116"/>
      <c r="BQ149" s="116"/>
      <c r="BR149" s="116"/>
      <c r="BS149" s="116"/>
      <c r="BT149" s="116"/>
      <c r="BU149" s="116"/>
      <c r="BV149" s="116"/>
      <c r="BW149" s="116"/>
      <c r="BX149" s="116"/>
      <c r="BY149" s="116"/>
      <c r="BZ149" s="116"/>
      <c r="CA149" s="116"/>
      <c r="CB149" s="116"/>
      <c r="CC149" s="116"/>
      <c r="CD149" s="116"/>
      <c r="CE149" s="116"/>
      <c r="CF149" s="116"/>
      <c r="CG149" s="116"/>
      <c r="CH149" s="116"/>
      <c r="CI149" s="116"/>
      <c r="CJ149" s="116"/>
      <c r="CK149" s="116"/>
      <c r="CL149" s="116"/>
      <c r="CM149" s="116"/>
      <c r="CN149" s="116"/>
      <c r="CO149" s="116"/>
      <c r="CP149" s="116"/>
      <c r="CQ149" s="116"/>
      <c r="CR149" s="116"/>
      <c r="CS149" s="116"/>
      <c r="CT149" s="116"/>
      <c r="CU149" s="116"/>
      <c r="CV149" s="116"/>
      <c r="CW149" s="116"/>
    </row>
    <row r="150" spans="24:101" s="113" customFormat="1">
      <c r="X150" s="116"/>
      <c r="AM150" s="116"/>
      <c r="AN150" s="116"/>
      <c r="AO150" s="116"/>
      <c r="AP150" s="116"/>
      <c r="AQ150" s="116"/>
      <c r="AR150" s="116"/>
      <c r="AS150" s="116"/>
      <c r="AT150" s="116"/>
      <c r="AU150" s="116"/>
      <c r="AV150" s="116"/>
      <c r="AW150" s="116"/>
      <c r="AX150" s="116"/>
      <c r="AY150" s="116"/>
      <c r="AZ150" s="116"/>
      <c r="BA150" s="116"/>
      <c r="BB150" s="116"/>
      <c r="BC150" s="116"/>
      <c r="BD150" s="116"/>
      <c r="BE150" s="116"/>
      <c r="BF150" s="116"/>
      <c r="BG150" s="116"/>
      <c r="BH150" s="116"/>
      <c r="BI150" s="116"/>
      <c r="BJ150" s="116"/>
      <c r="BK150" s="116"/>
      <c r="BL150" s="116"/>
      <c r="BM150" s="116"/>
      <c r="BN150" s="116"/>
      <c r="BO150" s="116"/>
      <c r="BP150" s="116"/>
      <c r="BQ150" s="116"/>
      <c r="BR150" s="116"/>
      <c r="BS150" s="116"/>
      <c r="BT150" s="116"/>
      <c r="BU150" s="116"/>
      <c r="BV150" s="116"/>
      <c r="BW150" s="116"/>
      <c r="BX150" s="116"/>
      <c r="BY150" s="116"/>
      <c r="BZ150" s="116"/>
      <c r="CA150" s="116"/>
      <c r="CB150" s="116"/>
      <c r="CC150" s="116"/>
      <c r="CD150" s="116"/>
      <c r="CE150" s="116"/>
      <c r="CF150" s="116"/>
      <c r="CG150" s="116"/>
      <c r="CH150" s="116"/>
      <c r="CI150" s="116"/>
      <c r="CJ150" s="116"/>
      <c r="CK150" s="116"/>
      <c r="CL150" s="116"/>
      <c r="CM150" s="116"/>
      <c r="CN150" s="116"/>
      <c r="CO150" s="116"/>
      <c r="CP150" s="116"/>
      <c r="CQ150" s="116"/>
      <c r="CR150" s="116"/>
      <c r="CS150" s="116"/>
      <c r="CT150" s="116"/>
      <c r="CU150" s="116"/>
      <c r="CV150" s="116"/>
      <c r="CW150" s="116"/>
    </row>
    <row r="151" spans="24:101" s="113" customFormat="1">
      <c r="X151" s="116"/>
      <c r="AM151" s="116"/>
      <c r="AN151" s="116"/>
      <c r="AO151" s="116"/>
      <c r="AP151" s="116"/>
      <c r="AQ151" s="116"/>
      <c r="AR151" s="116"/>
      <c r="AS151" s="116"/>
      <c r="AT151" s="116"/>
      <c r="AU151" s="116"/>
      <c r="AV151" s="116"/>
      <c r="AW151" s="116"/>
      <c r="AX151" s="116"/>
      <c r="AY151" s="116"/>
      <c r="AZ151" s="116"/>
      <c r="BA151" s="116"/>
      <c r="BB151" s="116"/>
      <c r="BC151" s="116"/>
      <c r="BD151" s="116"/>
      <c r="BE151" s="116"/>
      <c r="BF151" s="116"/>
      <c r="BG151" s="116"/>
      <c r="BH151" s="116"/>
      <c r="BI151" s="116"/>
      <c r="BJ151" s="116"/>
      <c r="BK151" s="116"/>
      <c r="BL151" s="116"/>
      <c r="BM151" s="116"/>
      <c r="BN151" s="116"/>
      <c r="BO151" s="116"/>
      <c r="BP151" s="116"/>
      <c r="BQ151" s="116"/>
      <c r="BR151" s="116"/>
      <c r="BS151" s="116"/>
      <c r="BT151" s="116"/>
      <c r="BU151" s="116"/>
      <c r="BV151" s="116"/>
      <c r="BW151" s="116"/>
      <c r="BX151" s="116"/>
      <c r="BY151" s="116"/>
      <c r="BZ151" s="116"/>
      <c r="CA151" s="116"/>
      <c r="CB151" s="116"/>
      <c r="CC151" s="116"/>
      <c r="CD151" s="116"/>
      <c r="CE151" s="116"/>
      <c r="CF151" s="116"/>
      <c r="CG151" s="116"/>
      <c r="CH151" s="116"/>
      <c r="CI151" s="116"/>
      <c r="CJ151" s="116"/>
      <c r="CK151" s="116"/>
      <c r="CL151" s="116"/>
      <c r="CM151" s="116"/>
      <c r="CN151" s="116"/>
      <c r="CO151" s="116"/>
      <c r="CP151" s="116"/>
      <c r="CQ151" s="116"/>
      <c r="CR151" s="116"/>
      <c r="CS151" s="116"/>
      <c r="CT151" s="116"/>
      <c r="CU151" s="116"/>
      <c r="CV151" s="116"/>
      <c r="CW151" s="116"/>
    </row>
    <row r="152" spans="24:101" s="113" customFormat="1">
      <c r="X152" s="116"/>
      <c r="AM152" s="116"/>
      <c r="AN152" s="116"/>
      <c r="AO152" s="116"/>
      <c r="AP152" s="116"/>
      <c r="AQ152" s="116"/>
      <c r="AR152" s="116"/>
      <c r="AS152" s="116"/>
      <c r="AT152" s="116"/>
      <c r="AU152" s="116"/>
      <c r="AV152" s="116"/>
      <c r="AW152" s="116"/>
      <c r="AX152" s="116"/>
      <c r="AY152" s="116"/>
      <c r="AZ152" s="116"/>
      <c r="BA152" s="116"/>
      <c r="BB152" s="116"/>
      <c r="BC152" s="116"/>
      <c r="BD152" s="116"/>
      <c r="BE152" s="116"/>
      <c r="BF152" s="116"/>
      <c r="BG152" s="116"/>
      <c r="BH152" s="116"/>
      <c r="BI152" s="116"/>
      <c r="BJ152" s="116"/>
      <c r="BK152" s="116"/>
      <c r="BL152" s="116"/>
      <c r="BM152" s="116"/>
      <c r="BN152" s="116"/>
      <c r="BO152" s="116"/>
      <c r="BP152" s="116"/>
      <c r="BQ152" s="116"/>
      <c r="BR152" s="116"/>
      <c r="BS152" s="116"/>
      <c r="BT152" s="116"/>
      <c r="BU152" s="116"/>
      <c r="BV152" s="116"/>
      <c r="BW152" s="116"/>
      <c r="BX152" s="116"/>
      <c r="BY152" s="116"/>
      <c r="BZ152" s="116"/>
      <c r="CA152" s="116"/>
      <c r="CB152" s="116"/>
      <c r="CC152" s="116"/>
      <c r="CD152" s="116"/>
      <c r="CE152" s="116"/>
      <c r="CF152" s="116"/>
      <c r="CG152" s="116"/>
      <c r="CH152" s="116"/>
      <c r="CI152" s="116"/>
      <c r="CJ152" s="116"/>
      <c r="CK152" s="116"/>
      <c r="CL152" s="116"/>
      <c r="CM152" s="116"/>
      <c r="CN152" s="116"/>
      <c r="CO152" s="116"/>
      <c r="CP152" s="116"/>
      <c r="CQ152" s="116"/>
      <c r="CR152" s="116"/>
      <c r="CS152" s="116"/>
      <c r="CT152" s="116"/>
      <c r="CU152" s="116"/>
      <c r="CV152" s="116"/>
      <c r="CW152" s="116"/>
    </row>
    <row r="153" spans="24:101" s="113" customFormat="1">
      <c r="X153" s="116"/>
      <c r="AM153" s="116"/>
      <c r="AN153" s="116"/>
      <c r="AO153" s="116"/>
      <c r="AP153" s="116"/>
      <c r="AQ153" s="116"/>
      <c r="AR153" s="116"/>
      <c r="AS153" s="116"/>
      <c r="AT153" s="116"/>
      <c r="AU153" s="116"/>
      <c r="AV153" s="116"/>
      <c r="AW153" s="116"/>
      <c r="AX153" s="116"/>
      <c r="AY153" s="116"/>
      <c r="AZ153" s="116"/>
      <c r="BA153" s="116"/>
      <c r="BB153" s="116"/>
      <c r="BC153" s="116"/>
      <c r="BD153" s="116"/>
      <c r="BE153" s="116"/>
      <c r="BF153" s="116"/>
      <c r="BG153" s="116"/>
      <c r="BH153" s="116"/>
      <c r="BI153" s="116"/>
      <c r="BJ153" s="116"/>
      <c r="BK153" s="116"/>
      <c r="BL153" s="116"/>
      <c r="BM153" s="116"/>
      <c r="BN153" s="116"/>
      <c r="BO153" s="116"/>
      <c r="BP153" s="116"/>
      <c r="BQ153" s="116"/>
      <c r="BR153" s="116"/>
      <c r="BS153" s="116"/>
      <c r="BT153" s="116"/>
      <c r="BU153" s="116"/>
      <c r="BV153" s="116"/>
      <c r="BW153" s="116"/>
      <c r="BX153" s="116"/>
      <c r="BY153" s="116"/>
      <c r="BZ153" s="116"/>
      <c r="CA153" s="116"/>
      <c r="CB153" s="116"/>
      <c r="CC153" s="116"/>
      <c r="CD153" s="116"/>
      <c r="CE153" s="116"/>
      <c r="CF153" s="116"/>
      <c r="CG153" s="116"/>
      <c r="CH153" s="116"/>
      <c r="CI153" s="116"/>
      <c r="CJ153" s="116"/>
      <c r="CK153" s="116"/>
      <c r="CL153" s="116"/>
      <c r="CM153" s="116"/>
      <c r="CN153" s="116"/>
      <c r="CO153" s="116"/>
      <c r="CP153" s="116"/>
      <c r="CQ153" s="116"/>
      <c r="CR153" s="116"/>
      <c r="CS153" s="116"/>
      <c r="CT153" s="116"/>
      <c r="CU153" s="116"/>
      <c r="CV153" s="116"/>
      <c r="CW153" s="116"/>
    </row>
    <row r="154" spans="24:101" s="113" customFormat="1">
      <c r="X154" s="116"/>
      <c r="AM154" s="116"/>
      <c r="AN154" s="116"/>
      <c r="AO154" s="116"/>
      <c r="AP154" s="116"/>
      <c r="AQ154" s="116"/>
      <c r="AR154" s="116"/>
      <c r="AS154" s="116"/>
      <c r="AT154" s="116"/>
      <c r="AU154" s="116"/>
      <c r="AV154" s="116"/>
      <c r="AW154" s="116"/>
      <c r="AX154" s="116"/>
      <c r="AY154" s="116"/>
      <c r="AZ154" s="116"/>
      <c r="BA154" s="116"/>
      <c r="BB154" s="116"/>
      <c r="BC154" s="116"/>
      <c r="BD154" s="116"/>
      <c r="BE154" s="116"/>
      <c r="BF154" s="116"/>
      <c r="BG154" s="116"/>
      <c r="BH154" s="116"/>
      <c r="BI154" s="116"/>
      <c r="BJ154" s="116"/>
      <c r="BK154" s="116"/>
      <c r="BL154" s="116"/>
      <c r="BM154" s="116"/>
      <c r="BN154" s="116"/>
      <c r="BO154" s="116"/>
      <c r="BP154" s="116"/>
      <c r="BQ154" s="116"/>
      <c r="BR154" s="116"/>
      <c r="BS154" s="116"/>
      <c r="BT154" s="116"/>
      <c r="BU154" s="116"/>
      <c r="BV154" s="116"/>
      <c r="BW154" s="116"/>
      <c r="BX154" s="116"/>
      <c r="BY154" s="116"/>
      <c r="BZ154" s="116"/>
      <c r="CA154" s="116"/>
      <c r="CB154" s="116"/>
      <c r="CC154" s="116"/>
      <c r="CD154" s="116"/>
      <c r="CE154" s="116"/>
      <c r="CF154" s="116"/>
      <c r="CG154" s="116"/>
      <c r="CH154" s="116"/>
      <c r="CI154" s="116"/>
      <c r="CJ154" s="116"/>
      <c r="CK154" s="116"/>
      <c r="CL154" s="116"/>
      <c r="CM154" s="116"/>
      <c r="CN154" s="116"/>
      <c r="CO154" s="116"/>
      <c r="CP154" s="116"/>
      <c r="CQ154" s="116"/>
      <c r="CR154" s="116"/>
      <c r="CS154" s="116"/>
      <c r="CT154" s="116"/>
      <c r="CU154" s="116"/>
      <c r="CV154" s="116"/>
      <c r="CW154" s="116"/>
    </row>
    <row r="155" spans="24:101" s="113" customFormat="1">
      <c r="X155" s="116"/>
      <c r="AM155" s="116"/>
      <c r="AN155" s="116"/>
      <c r="AO155" s="116"/>
      <c r="AP155" s="116"/>
      <c r="AQ155" s="116"/>
      <c r="AR155" s="116"/>
      <c r="AS155" s="116"/>
      <c r="AT155" s="116"/>
      <c r="AU155" s="116"/>
      <c r="AV155" s="116"/>
      <c r="AW155" s="116"/>
      <c r="AX155" s="116"/>
      <c r="AY155" s="116"/>
      <c r="AZ155" s="116"/>
      <c r="BA155" s="116"/>
      <c r="BB155" s="116"/>
      <c r="BC155" s="116"/>
      <c r="BD155" s="116"/>
      <c r="BE155" s="116"/>
      <c r="BF155" s="116"/>
      <c r="BG155" s="116"/>
      <c r="BH155" s="116"/>
      <c r="BI155" s="116"/>
      <c r="BJ155" s="116"/>
      <c r="BK155" s="116"/>
      <c r="BL155" s="116"/>
      <c r="BM155" s="116"/>
      <c r="BN155" s="116"/>
      <c r="BO155" s="116"/>
      <c r="BP155" s="116"/>
      <c r="BQ155" s="116"/>
      <c r="BR155" s="116"/>
      <c r="BS155" s="116"/>
      <c r="BT155" s="116"/>
      <c r="BU155" s="116"/>
      <c r="BV155" s="116"/>
      <c r="BW155" s="116"/>
      <c r="BX155" s="116"/>
      <c r="BY155" s="116"/>
      <c r="BZ155" s="116"/>
      <c r="CA155" s="116"/>
      <c r="CB155" s="116"/>
      <c r="CC155" s="116"/>
      <c r="CD155" s="116"/>
      <c r="CE155" s="116"/>
      <c r="CF155" s="116"/>
      <c r="CG155" s="116"/>
      <c r="CH155" s="116"/>
      <c r="CI155" s="116"/>
      <c r="CJ155" s="116"/>
      <c r="CK155" s="116"/>
      <c r="CL155" s="116"/>
      <c r="CM155" s="116"/>
      <c r="CN155" s="116"/>
      <c r="CO155" s="116"/>
      <c r="CP155" s="116"/>
      <c r="CQ155" s="116"/>
      <c r="CR155" s="116"/>
      <c r="CS155" s="116"/>
      <c r="CT155" s="116"/>
      <c r="CU155" s="116"/>
      <c r="CV155" s="116"/>
      <c r="CW155" s="116"/>
    </row>
    <row r="156" spans="24:101" s="113" customFormat="1">
      <c r="X156" s="116"/>
      <c r="AM156" s="116"/>
      <c r="AN156" s="116"/>
      <c r="AO156" s="116"/>
      <c r="AP156" s="116"/>
      <c r="AQ156" s="116"/>
      <c r="AR156" s="116"/>
      <c r="AS156" s="116"/>
      <c r="AT156" s="116"/>
      <c r="AU156" s="116"/>
      <c r="AV156" s="116"/>
      <c r="AW156" s="116"/>
      <c r="AX156" s="116"/>
      <c r="AY156" s="116"/>
      <c r="AZ156" s="116"/>
      <c r="BA156" s="116"/>
      <c r="BB156" s="116"/>
      <c r="BC156" s="116"/>
      <c r="BD156" s="116"/>
      <c r="BE156" s="116"/>
      <c r="BF156" s="116"/>
      <c r="BG156" s="116"/>
      <c r="BH156" s="116"/>
      <c r="BI156" s="116"/>
      <c r="BJ156" s="116"/>
      <c r="BK156" s="116"/>
      <c r="BL156" s="116"/>
      <c r="BM156" s="116"/>
      <c r="BN156" s="116"/>
      <c r="BO156" s="116"/>
      <c r="BP156" s="116"/>
      <c r="BQ156" s="116"/>
      <c r="BR156" s="116"/>
      <c r="BS156" s="116"/>
      <c r="BT156" s="116"/>
      <c r="BU156" s="116"/>
      <c r="BV156" s="116"/>
      <c r="BW156" s="116"/>
      <c r="BX156" s="116"/>
      <c r="BY156" s="116"/>
      <c r="BZ156" s="116"/>
      <c r="CA156" s="116"/>
      <c r="CB156" s="116"/>
      <c r="CC156" s="116"/>
      <c r="CD156" s="116"/>
      <c r="CE156" s="116"/>
      <c r="CF156" s="116"/>
      <c r="CG156" s="116"/>
      <c r="CH156" s="116"/>
      <c r="CI156" s="116"/>
      <c r="CJ156" s="116"/>
      <c r="CK156" s="116"/>
      <c r="CL156" s="116"/>
      <c r="CM156" s="116"/>
      <c r="CN156" s="116"/>
      <c r="CO156" s="116"/>
      <c r="CP156" s="116"/>
      <c r="CQ156" s="116"/>
      <c r="CR156" s="116"/>
      <c r="CS156" s="116"/>
      <c r="CT156" s="116"/>
      <c r="CU156" s="116"/>
      <c r="CV156" s="116"/>
      <c r="CW156" s="116"/>
    </row>
    <row r="157" spans="24:101" s="113" customFormat="1">
      <c r="AM157" s="116"/>
      <c r="AN157" s="116"/>
      <c r="AO157" s="116"/>
      <c r="AP157" s="116"/>
      <c r="AQ157" s="116"/>
      <c r="AR157" s="116"/>
      <c r="AS157" s="116"/>
      <c r="AT157" s="116"/>
      <c r="AU157" s="116"/>
      <c r="AV157" s="116"/>
      <c r="AW157" s="116"/>
      <c r="AX157" s="116"/>
      <c r="AY157" s="116"/>
      <c r="AZ157" s="116"/>
      <c r="BA157" s="116"/>
      <c r="BB157" s="116"/>
      <c r="BC157" s="116"/>
      <c r="BD157" s="116"/>
      <c r="BE157" s="116"/>
      <c r="BF157" s="116"/>
      <c r="BG157" s="116"/>
      <c r="BH157" s="116"/>
      <c r="BI157" s="116"/>
      <c r="BJ157" s="116"/>
      <c r="BK157" s="116"/>
      <c r="BL157" s="116"/>
      <c r="BM157" s="116"/>
      <c r="BN157" s="116"/>
      <c r="BO157" s="116"/>
      <c r="BP157" s="116"/>
      <c r="BQ157" s="116"/>
      <c r="BR157" s="116"/>
      <c r="BS157" s="116"/>
      <c r="BT157" s="116"/>
      <c r="BU157" s="116"/>
      <c r="BV157" s="116"/>
      <c r="BW157" s="116"/>
      <c r="BX157" s="116"/>
      <c r="BY157" s="116"/>
      <c r="BZ157" s="116"/>
      <c r="CA157" s="116"/>
      <c r="CB157" s="116"/>
      <c r="CC157" s="116"/>
      <c r="CD157" s="116"/>
      <c r="CE157" s="116"/>
      <c r="CF157" s="116"/>
      <c r="CG157" s="116"/>
      <c r="CH157" s="116"/>
      <c r="CI157" s="116"/>
      <c r="CJ157" s="116"/>
      <c r="CK157" s="116"/>
      <c r="CL157" s="116"/>
      <c r="CM157" s="116"/>
      <c r="CN157" s="116"/>
      <c r="CO157" s="116"/>
      <c r="CP157" s="116"/>
      <c r="CQ157" s="116"/>
      <c r="CR157" s="116"/>
      <c r="CS157" s="116"/>
      <c r="CT157" s="116"/>
      <c r="CU157" s="116"/>
      <c r="CV157" s="116"/>
      <c r="CW157" s="116"/>
    </row>
    <row r="158" spans="24:101" s="113" customFormat="1">
      <c r="AM158" s="116"/>
      <c r="AN158" s="116"/>
      <c r="AO158" s="116"/>
      <c r="AP158" s="116"/>
      <c r="AQ158" s="116"/>
      <c r="AR158" s="116"/>
      <c r="AS158" s="116"/>
      <c r="AT158" s="116"/>
      <c r="AU158" s="116"/>
      <c r="AV158" s="116"/>
      <c r="AW158" s="116"/>
      <c r="AX158" s="116"/>
      <c r="AY158" s="116"/>
      <c r="AZ158" s="116"/>
      <c r="BA158" s="116"/>
      <c r="BB158" s="116"/>
      <c r="BC158" s="116"/>
      <c r="BD158" s="116"/>
      <c r="BE158" s="116"/>
      <c r="BF158" s="116"/>
      <c r="BG158" s="116"/>
      <c r="BH158" s="116"/>
      <c r="BI158" s="116"/>
      <c r="BJ158" s="116"/>
      <c r="BK158" s="116"/>
      <c r="BL158" s="116"/>
      <c r="BM158" s="116"/>
      <c r="BN158" s="116"/>
      <c r="BO158" s="116"/>
      <c r="BP158" s="116"/>
      <c r="BQ158" s="116"/>
      <c r="BR158" s="116"/>
      <c r="BS158" s="116"/>
      <c r="BT158" s="116"/>
      <c r="BU158" s="116"/>
      <c r="BV158" s="116"/>
      <c r="BW158" s="116"/>
      <c r="BX158" s="116"/>
      <c r="BY158" s="116"/>
      <c r="BZ158" s="116"/>
      <c r="CA158" s="116"/>
      <c r="CB158" s="116"/>
      <c r="CC158" s="116"/>
      <c r="CD158" s="116"/>
      <c r="CE158" s="116"/>
      <c r="CF158" s="116"/>
      <c r="CG158" s="116"/>
      <c r="CH158" s="116"/>
      <c r="CI158" s="116"/>
      <c r="CJ158" s="116"/>
      <c r="CK158" s="116"/>
      <c r="CL158" s="116"/>
      <c r="CM158" s="116"/>
      <c r="CN158" s="116"/>
      <c r="CO158" s="116"/>
      <c r="CP158" s="116"/>
      <c r="CQ158" s="116"/>
      <c r="CR158" s="116"/>
      <c r="CS158" s="116"/>
      <c r="CT158" s="116"/>
      <c r="CU158" s="116"/>
      <c r="CV158" s="116"/>
      <c r="CW158" s="116"/>
    </row>
  </sheetData>
  <sheetProtection sheet="1" scenarios="1" selectLockedCells="1"/>
  <mergeCells count="66">
    <mergeCell ref="D66:H66"/>
    <mergeCell ref="K66:M66"/>
    <mergeCell ref="K69:M69"/>
    <mergeCell ref="F61:H61"/>
    <mergeCell ref="P61:S61"/>
    <mergeCell ref="F62:H62"/>
    <mergeCell ref="P62:S62"/>
    <mergeCell ref="F63:H63"/>
    <mergeCell ref="P63:S64"/>
    <mergeCell ref="F64:H64"/>
    <mergeCell ref="F58:H58"/>
    <mergeCell ref="P58:S58"/>
    <mergeCell ref="F59:H59"/>
    <mergeCell ref="P59:S60"/>
    <mergeCell ref="F60:H60"/>
    <mergeCell ref="F55:H55"/>
    <mergeCell ref="P55:S56"/>
    <mergeCell ref="F56:H56"/>
    <mergeCell ref="F57:H57"/>
    <mergeCell ref="P57:S57"/>
    <mergeCell ref="A48:D48"/>
    <mergeCell ref="F48:S48"/>
    <mergeCell ref="A52:A54"/>
    <mergeCell ref="B52:B54"/>
    <mergeCell ref="C52:E54"/>
    <mergeCell ref="F52:H54"/>
    <mergeCell ref="I52:N52"/>
    <mergeCell ref="I53:I54"/>
    <mergeCell ref="J53:J54"/>
    <mergeCell ref="K53:K54"/>
    <mergeCell ref="L53:L54"/>
    <mergeCell ref="M53:M54"/>
    <mergeCell ref="N53:N54"/>
    <mergeCell ref="P53:S53"/>
    <mergeCell ref="G24:G25"/>
    <mergeCell ref="A26:B26"/>
    <mergeCell ref="A28:B28"/>
    <mergeCell ref="J28:S46"/>
    <mergeCell ref="A31:B31"/>
    <mergeCell ref="F31:H31"/>
    <mergeCell ref="F33:H33"/>
    <mergeCell ref="F35:H35"/>
    <mergeCell ref="A38:I38"/>
    <mergeCell ref="B46:D46"/>
    <mergeCell ref="E46:I46"/>
    <mergeCell ref="A18:B18"/>
    <mergeCell ref="A20:B20"/>
    <mergeCell ref="A22:B22"/>
    <mergeCell ref="A24:B24"/>
    <mergeCell ref="F24:F25"/>
    <mergeCell ref="A2:S2"/>
    <mergeCell ref="B3:J3"/>
    <mergeCell ref="A4:C4"/>
    <mergeCell ref="D4:I4"/>
    <mergeCell ref="J4:S26"/>
    <mergeCell ref="A6:B6"/>
    <mergeCell ref="D6:I6"/>
    <mergeCell ref="A8:B8"/>
    <mergeCell ref="D8:I8"/>
    <mergeCell ref="A10:B10"/>
    <mergeCell ref="H24:H25"/>
    <mergeCell ref="D10:I10"/>
    <mergeCell ref="A12:B12"/>
    <mergeCell ref="F12:I16"/>
    <mergeCell ref="A14:B14"/>
    <mergeCell ref="A16:B16"/>
  </mergeCells>
  <dataValidations count="8">
    <dataValidation type="list" allowBlank="1" showInputMessage="1" showErrorMessage="1" sqref="F28">
      <formula1>Direction</formula1>
    </dataValidation>
    <dataValidation type="list" allowBlank="1" showInputMessage="1" showErrorMessage="1" sqref="H26">
      <formula1>SuffixPM</formula1>
    </dataValidation>
    <dataValidation type="list" allowBlank="1" showInputMessage="1" showErrorMessage="1" sqref="F26">
      <formula1>PrefixPM</formula1>
    </dataValidation>
    <dataValidation type="list" allowBlank="1" showInputMessage="1" showErrorMessage="1" sqref="F18">
      <formula1>RouteSuffix</formula1>
    </dataValidation>
    <dataValidation type="list" allowBlank="1" showInputMessage="1" showErrorMessage="1" promptTitle="What is the District?" sqref="D14">
      <formula1>Districts</formula1>
    </dataValidation>
    <dataValidation type="list" allowBlank="1" showInputMessage="1" showErrorMessage="1" sqref="D16">
      <formula1>INDIRECT(D14)</formula1>
    </dataValidation>
    <dataValidation type="list" allowBlank="1" showInputMessage="1" showErrorMessage="1" sqref="D18">
      <formula1>INDIRECT(SUBSTITUTE(D16,""," "))</formula1>
    </dataValidation>
    <dataValidation type="list" allowBlank="1" showInputMessage="1" showErrorMessage="1" sqref="B55:B64">
      <formula1>$AG$97:$AG$102</formula1>
    </dataValidation>
  </dataValidations>
  <pageMargins left="0.59" right="0.2" top="0.35" bottom="0.4" header="0.23" footer="0.2"/>
  <pageSetup scale="72" orientation="portrait" r:id="rId1"/>
  <ignoredErrors>
    <ignoredError sqref="J66" formulaRange="1"/>
  </ignoredError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W158"/>
  <sheetViews>
    <sheetView view="pageBreakPreview" zoomScale="90" zoomScaleNormal="75" zoomScaleSheetLayoutView="90" workbookViewId="0">
      <selection activeCell="D28" sqref="D28"/>
    </sheetView>
  </sheetViews>
  <sheetFormatPr defaultRowHeight="15"/>
  <cols>
    <col min="1" max="1" width="6.28515625" customWidth="1"/>
    <col min="2" max="2" width="12.42578125" customWidth="1"/>
    <col min="3" max="3" width="1.140625" customWidth="1"/>
    <col min="4" max="4" width="14.42578125" customWidth="1"/>
    <col min="5" max="5" width="1.7109375" customWidth="1"/>
    <col min="6" max="8" width="6.5703125" customWidth="1"/>
    <col min="9" max="9" width="7" customWidth="1"/>
    <col min="10" max="10" width="7.140625" customWidth="1"/>
    <col min="11" max="14" width="7.42578125" customWidth="1"/>
    <col min="15" max="15" width="2.28515625" customWidth="1"/>
    <col min="16" max="16" width="6.42578125" customWidth="1"/>
    <col min="17" max="17" width="4.85546875" customWidth="1"/>
    <col min="18" max="18" width="5" customWidth="1"/>
    <col min="19" max="19" width="12" customWidth="1"/>
    <col min="20" max="20" width="4.140625" customWidth="1"/>
    <col min="21" max="21" width="3.85546875" customWidth="1"/>
    <col min="22" max="22" width="4.28515625" customWidth="1"/>
    <col min="23" max="23" width="2.7109375" customWidth="1"/>
    <col min="24" max="24" width="8.140625" bestFit="1" customWidth="1"/>
    <col min="25" max="25" width="6.28515625" bestFit="1" customWidth="1"/>
    <col min="26" max="26" width="2.140625" bestFit="1" customWidth="1"/>
    <col min="27" max="27" width="8.140625" bestFit="1" customWidth="1"/>
    <col min="28" max="28" width="6.28515625" bestFit="1" customWidth="1"/>
    <col min="29" max="30" width="14.85546875" bestFit="1" customWidth="1"/>
    <col min="31" max="31" width="2" bestFit="1" customWidth="1"/>
    <col min="32" max="32" width="11.42578125" bestFit="1" customWidth="1"/>
    <col min="33" max="33" width="14.5703125" bestFit="1" customWidth="1"/>
    <col min="34" max="34" width="2.28515625" bestFit="1" customWidth="1"/>
    <col min="35" max="35" width="14.85546875" bestFit="1" customWidth="1"/>
    <col min="36" max="36" width="14.42578125" bestFit="1" customWidth="1"/>
    <col min="37" max="37" width="15.5703125" bestFit="1" customWidth="1"/>
    <col min="38" max="38" width="11.42578125" bestFit="1" customWidth="1"/>
    <col min="39" max="39" width="9.5703125" bestFit="1" customWidth="1"/>
    <col min="40" max="40" width="9.85546875" bestFit="1" customWidth="1"/>
    <col min="41" max="41" width="11.42578125" bestFit="1" customWidth="1"/>
    <col min="42" max="42" width="11" bestFit="1" customWidth="1"/>
    <col min="43" max="43" width="8.85546875" bestFit="1" customWidth="1"/>
    <col min="44" max="44" width="8" bestFit="1" customWidth="1"/>
    <col min="45" max="45" width="7" bestFit="1" customWidth="1"/>
    <col min="46" max="46" width="7.42578125" bestFit="1" customWidth="1"/>
    <col min="47" max="47" width="6.7109375" bestFit="1" customWidth="1"/>
    <col min="48" max="48" width="8.28515625" bestFit="1" customWidth="1"/>
    <col min="49" max="49" width="6.85546875" bestFit="1" customWidth="1"/>
    <col min="50" max="50" width="5.85546875" bestFit="1" customWidth="1"/>
    <col min="51" max="51" width="6.85546875" bestFit="1" customWidth="1"/>
    <col min="52" max="52" width="9.42578125" bestFit="1" customWidth="1"/>
    <col min="53" max="53" width="6.28515625" bestFit="1" customWidth="1"/>
    <col min="54" max="54" width="7.7109375" bestFit="1" customWidth="1"/>
    <col min="55" max="55" width="6.42578125" bestFit="1" customWidth="1"/>
    <col min="56" max="56" width="11.42578125" bestFit="1" customWidth="1"/>
    <col min="57" max="57" width="6.140625" bestFit="1" customWidth="1"/>
    <col min="58" max="58" width="6.85546875" bestFit="1" customWidth="1"/>
    <col min="59" max="59" width="4.85546875" bestFit="1" customWidth="1"/>
    <col min="60" max="60" width="5.28515625" bestFit="1" customWidth="1"/>
    <col min="61" max="61" width="8.85546875" bestFit="1" customWidth="1"/>
    <col min="62" max="62" width="2.28515625" bestFit="1" customWidth="1"/>
    <col min="63" max="63" width="12.140625" bestFit="1" customWidth="1"/>
    <col min="64" max="64" width="6.140625" bestFit="1" customWidth="1"/>
    <col min="65" max="65" width="5.5703125" bestFit="1" customWidth="1"/>
    <col min="66" max="66" width="12.7109375" bestFit="1" customWidth="1"/>
    <col min="67" max="67" width="10.28515625" bestFit="1" customWidth="1"/>
    <col min="68" max="68" width="10.7109375" bestFit="1" customWidth="1"/>
    <col min="69" max="69" width="2.28515625" bestFit="1" customWidth="1"/>
    <col min="70" max="70" width="7" bestFit="1" customWidth="1"/>
    <col min="71" max="71" width="8.140625" bestFit="1" customWidth="1"/>
    <col min="72" max="72" width="9.7109375" bestFit="1" customWidth="1"/>
    <col min="73" max="73" width="13.140625" bestFit="1" customWidth="1"/>
    <col min="74" max="74" width="10.42578125" bestFit="1" customWidth="1"/>
    <col min="75" max="75" width="10.140625" bestFit="1" customWidth="1"/>
    <col min="76" max="76" width="14.85546875" bestFit="1" customWidth="1"/>
    <col min="77" max="77" width="12.140625" bestFit="1" customWidth="1"/>
    <col min="78" max="78" width="10.42578125" bestFit="1" customWidth="1"/>
    <col min="79" max="79" width="7" bestFit="1" customWidth="1"/>
    <col min="80" max="80" width="5.140625" bestFit="1" customWidth="1"/>
    <col min="81" max="81" width="5.7109375" bestFit="1" customWidth="1"/>
    <col min="82" max="82" width="7.7109375" bestFit="1" customWidth="1"/>
    <col min="83" max="83" width="6.5703125" bestFit="1" customWidth="1"/>
    <col min="84" max="84" width="11.42578125" bestFit="1" customWidth="1"/>
    <col min="85" max="85" width="8.140625" bestFit="1" customWidth="1"/>
    <col min="86" max="86" width="14.5703125" bestFit="1" customWidth="1"/>
    <col min="87" max="87" width="9.28515625" bestFit="1" customWidth="1"/>
    <col min="88" max="88" width="4.85546875" bestFit="1" customWidth="1"/>
    <col min="89" max="89" width="6.140625" bestFit="1" customWidth="1"/>
    <col min="90" max="90" width="6.85546875" bestFit="1" customWidth="1"/>
    <col min="91" max="91" width="8" bestFit="1" customWidth="1"/>
    <col min="92" max="92" width="9.42578125" bestFit="1" customWidth="1"/>
    <col min="94" max="94" width="7.7109375" bestFit="1" customWidth="1"/>
    <col min="95" max="95" width="11.42578125" bestFit="1" customWidth="1"/>
    <col min="96" max="96" width="9.85546875" bestFit="1" customWidth="1"/>
    <col min="97" max="97" width="10" bestFit="1" customWidth="1"/>
    <col min="98" max="98" width="8.42578125" bestFit="1" customWidth="1"/>
    <col min="99" max="99" width="9.7109375" bestFit="1" customWidth="1"/>
    <col min="100" max="100" width="7.42578125" bestFit="1" customWidth="1"/>
    <col min="101" max="101" width="14.85546875" bestFit="1" customWidth="1"/>
  </cols>
  <sheetData>
    <row r="1" spans="1:22" ht="5.25" customHeight="1">
      <c r="A1" s="56"/>
      <c r="B1" s="57"/>
      <c r="C1" s="57"/>
      <c r="D1" s="57"/>
      <c r="E1" s="58"/>
      <c r="F1" s="58"/>
      <c r="G1" s="58"/>
      <c r="H1" s="58"/>
      <c r="I1" s="58"/>
      <c r="J1" s="61"/>
      <c r="K1" s="58"/>
      <c r="L1" s="58"/>
      <c r="M1" s="58"/>
      <c r="N1" s="58"/>
      <c r="O1" s="58"/>
      <c r="P1" s="58"/>
      <c r="Q1" s="58"/>
      <c r="R1" s="58"/>
      <c r="S1" s="59"/>
    </row>
    <row r="2" spans="1:22">
      <c r="A2" s="434" t="s">
        <v>2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435"/>
    </row>
    <row r="3" spans="1:22" ht="4.5" customHeight="1">
      <c r="A3" s="68"/>
      <c r="B3" s="436"/>
      <c r="C3" s="436"/>
      <c r="D3" s="436"/>
      <c r="E3" s="436"/>
      <c r="F3" s="436"/>
      <c r="G3" s="436"/>
      <c r="H3" s="436"/>
      <c r="I3" s="436"/>
      <c r="J3" s="436"/>
      <c r="K3" s="30"/>
      <c r="L3" s="30"/>
      <c r="M3" s="30"/>
      <c r="N3" s="30"/>
      <c r="O3" s="30"/>
      <c r="P3" s="30"/>
      <c r="Q3" s="30"/>
      <c r="R3" s="30"/>
      <c r="S3" s="70"/>
    </row>
    <row r="4" spans="1:22">
      <c r="A4" s="372" t="s">
        <v>15</v>
      </c>
      <c r="B4" s="373"/>
      <c r="C4" s="440"/>
      <c r="D4" s="459" t="str">
        <f>'Company &amp; Project Info'!D4</f>
        <v>Trinity Engineering Laboratories Inc.</v>
      </c>
      <c r="E4" s="460"/>
      <c r="F4" s="460"/>
      <c r="G4" s="460"/>
      <c r="H4" s="460"/>
      <c r="I4" s="460"/>
      <c r="J4" s="484" t="s">
        <v>0</v>
      </c>
      <c r="K4" s="376"/>
      <c r="L4" s="376"/>
      <c r="M4" s="376"/>
      <c r="N4" s="376"/>
      <c r="O4" s="376"/>
      <c r="P4" s="376"/>
      <c r="Q4" s="376"/>
      <c r="R4" s="376"/>
      <c r="S4" s="485"/>
    </row>
    <row r="5" spans="1:22" ht="5.25" customHeight="1">
      <c r="A5" s="68"/>
      <c r="B5" s="86"/>
      <c r="C5" s="86"/>
      <c r="D5" s="86"/>
      <c r="E5" s="86"/>
      <c r="F5" s="86"/>
      <c r="G5" s="86"/>
      <c r="H5" s="86"/>
      <c r="I5" s="86"/>
      <c r="J5" s="486"/>
      <c r="K5" s="463"/>
      <c r="L5" s="463"/>
      <c r="M5" s="463"/>
      <c r="N5" s="463"/>
      <c r="O5" s="463"/>
      <c r="P5" s="463"/>
      <c r="Q5" s="463"/>
      <c r="R5" s="463"/>
      <c r="S5" s="487"/>
    </row>
    <row r="6" spans="1:22">
      <c r="A6" s="372" t="s">
        <v>10</v>
      </c>
      <c r="B6" s="373"/>
      <c r="C6" s="172"/>
      <c r="D6" s="465" t="str">
        <f>'Company &amp; Project Info'!D12</f>
        <v>Mark Horn</v>
      </c>
      <c r="E6" s="460"/>
      <c r="F6" s="460"/>
      <c r="G6" s="460"/>
      <c r="H6" s="460"/>
      <c r="I6" s="460"/>
      <c r="J6" s="486"/>
      <c r="K6" s="463"/>
      <c r="L6" s="463"/>
      <c r="M6" s="463"/>
      <c r="N6" s="463"/>
      <c r="O6" s="463"/>
      <c r="P6" s="463"/>
      <c r="Q6" s="463"/>
      <c r="R6" s="463"/>
      <c r="S6" s="487"/>
    </row>
    <row r="7" spans="1:22" ht="5.25" customHeight="1">
      <c r="A7" s="9"/>
      <c r="B7" s="88"/>
      <c r="C7" s="88"/>
      <c r="D7" s="247"/>
      <c r="E7" s="247"/>
      <c r="F7" s="247"/>
      <c r="G7" s="247"/>
      <c r="H7" s="247"/>
      <c r="I7" s="247"/>
      <c r="J7" s="486"/>
      <c r="K7" s="463"/>
      <c r="L7" s="463"/>
      <c r="M7" s="463"/>
      <c r="N7" s="463"/>
      <c r="O7" s="463"/>
      <c r="P7" s="463"/>
      <c r="Q7" s="463"/>
      <c r="R7" s="463"/>
      <c r="S7" s="487"/>
    </row>
    <row r="8" spans="1:22">
      <c r="A8" s="372" t="s">
        <v>11</v>
      </c>
      <c r="B8" s="373"/>
      <c r="C8" s="172"/>
      <c r="D8" s="441" t="str">
        <f>'Company &amp; Project Info'!D14</f>
        <v>559-260-6841</v>
      </c>
      <c r="E8" s="442"/>
      <c r="F8" s="442"/>
      <c r="G8" s="442"/>
      <c r="H8" s="442"/>
      <c r="I8" s="442"/>
      <c r="J8" s="486"/>
      <c r="K8" s="463"/>
      <c r="L8" s="463"/>
      <c r="M8" s="463"/>
      <c r="N8" s="463"/>
      <c r="O8" s="463"/>
      <c r="P8" s="463"/>
      <c r="Q8" s="463"/>
      <c r="R8" s="463"/>
      <c r="S8" s="487"/>
    </row>
    <row r="9" spans="1:22" ht="6" customHeight="1">
      <c r="A9" s="9"/>
      <c r="B9" s="89"/>
      <c r="C9" s="89"/>
      <c r="D9" s="89"/>
      <c r="E9" s="89"/>
      <c r="F9" s="89"/>
      <c r="G9" s="89"/>
      <c r="H9" s="89"/>
      <c r="I9" s="89"/>
      <c r="J9" s="486"/>
      <c r="K9" s="463"/>
      <c r="L9" s="463"/>
      <c r="M9" s="463"/>
      <c r="N9" s="463"/>
      <c r="O9" s="463"/>
      <c r="P9" s="463"/>
      <c r="Q9" s="463"/>
      <c r="R9" s="463"/>
      <c r="S9" s="487"/>
    </row>
    <row r="10" spans="1:22" ht="15.75">
      <c r="A10" s="374" t="s">
        <v>16</v>
      </c>
      <c r="B10" s="375"/>
      <c r="C10" s="87"/>
      <c r="D10" s="468" t="str">
        <f>'Company &amp; Project Info'!D27</f>
        <v>Highway 20</v>
      </c>
      <c r="E10" s="469"/>
      <c r="F10" s="469"/>
      <c r="G10" s="469"/>
      <c r="H10" s="469"/>
      <c r="I10" s="469"/>
      <c r="J10" s="486"/>
      <c r="K10" s="463"/>
      <c r="L10" s="463"/>
      <c r="M10" s="463"/>
      <c r="N10" s="463"/>
      <c r="O10" s="463"/>
      <c r="P10" s="463"/>
      <c r="Q10" s="463"/>
      <c r="R10" s="463"/>
      <c r="S10" s="487"/>
      <c r="V10" s="75"/>
    </row>
    <row r="11" spans="1:22" ht="4.5" customHeight="1">
      <c r="A11" s="55"/>
      <c r="B11" s="85"/>
      <c r="C11" s="85"/>
      <c r="D11" s="85"/>
      <c r="E11" s="85"/>
      <c r="F11" s="85"/>
      <c r="G11" s="85"/>
      <c r="H11" s="85"/>
      <c r="I11" s="85"/>
      <c r="J11" s="486"/>
      <c r="K11" s="463"/>
      <c r="L11" s="463"/>
      <c r="M11" s="463"/>
      <c r="N11" s="463"/>
      <c r="O11" s="463"/>
      <c r="P11" s="463"/>
      <c r="Q11" s="463"/>
      <c r="R11" s="463"/>
      <c r="S11" s="487"/>
    </row>
    <row r="12" spans="1:22">
      <c r="A12" s="345" t="s">
        <v>157</v>
      </c>
      <c r="B12" s="346"/>
      <c r="C12" s="170"/>
      <c r="D12" s="248" t="str">
        <f>'Company &amp; Project Info'!D29</f>
        <v>01-0A7304</v>
      </c>
      <c r="E12" s="97"/>
      <c r="F12" s="448"/>
      <c r="G12" s="448"/>
      <c r="H12" s="448"/>
      <c r="I12" s="448"/>
      <c r="J12" s="486"/>
      <c r="K12" s="463"/>
      <c r="L12" s="463"/>
      <c r="M12" s="463"/>
      <c r="N12" s="463"/>
      <c r="O12" s="463"/>
      <c r="P12" s="463"/>
      <c r="Q12" s="463"/>
      <c r="R12" s="463"/>
      <c r="S12" s="487"/>
    </row>
    <row r="13" spans="1:22" ht="4.5" customHeight="1">
      <c r="A13" s="155"/>
      <c r="B13" s="169"/>
      <c r="C13" s="169"/>
      <c r="D13" s="41"/>
      <c r="E13" s="40"/>
      <c r="F13" s="448"/>
      <c r="G13" s="448"/>
      <c r="H13" s="448"/>
      <c r="I13" s="448"/>
      <c r="J13" s="486"/>
      <c r="K13" s="463"/>
      <c r="L13" s="463"/>
      <c r="M13" s="463"/>
      <c r="N13" s="463"/>
      <c r="O13" s="463"/>
      <c r="P13" s="463"/>
      <c r="Q13" s="463"/>
      <c r="R13" s="463"/>
      <c r="S13" s="487"/>
    </row>
    <row r="14" spans="1:22">
      <c r="A14" s="444" t="s">
        <v>38</v>
      </c>
      <c r="B14" s="445"/>
      <c r="C14" s="156"/>
      <c r="D14" s="48" t="s">
        <v>91</v>
      </c>
      <c r="E14" s="98"/>
      <c r="F14" s="448"/>
      <c r="G14" s="448"/>
      <c r="H14" s="448"/>
      <c r="I14" s="448"/>
      <c r="J14" s="486"/>
      <c r="K14" s="463"/>
      <c r="L14" s="463"/>
      <c r="M14" s="463"/>
      <c r="N14" s="463"/>
      <c r="O14" s="463"/>
      <c r="P14" s="463"/>
      <c r="Q14" s="463"/>
      <c r="R14" s="463"/>
      <c r="S14" s="487"/>
    </row>
    <row r="15" spans="1:22" ht="6" customHeight="1">
      <c r="A15" s="155"/>
      <c r="B15" s="154"/>
      <c r="C15" s="156"/>
      <c r="D15" s="2"/>
      <c r="E15" s="10"/>
      <c r="F15" s="448"/>
      <c r="G15" s="448"/>
      <c r="H15" s="448"/>
      <c r="I15" s="448"/>
      <c r="J15" s="486"/>
      <c r="K15" s="463"/>
      <c r="L15" s="463"/>
      <c r="M15" s="463"/>
      <c r="N15" s="463"/>
      <c r="O15" s="463"/>
      <c r="P15" s="463"/>
      <c r="Q15" s="463"/>
      <c r="R15" s="463"/>
      <c r="S15" s="487"/>
    </row>
    <row r="16" spans="1:22">
      <c r="A16" s="444" t="s">
        <v>18</v>
      </c>
      <c r="B16" s="445"/>
      <c r="C16" s="157"/>
      <c r="D16" s="48" t="s">
        <v>53</v>
      </c>
      <c r="E16" s="3"/>
      <c r="F16" s="448"/>
      <c r="G16" s="448"/>
      <c r="H16" s="448"/>
      <c r="I16" s="448"/>
      <c r="J16" s="486"/>
      <c r="K16" s="463"/>
      <c r="L16" s="463"/>
      <c r="M16" s="463"/>
      <c r="N16" s="463"/>
      <c r="O16" s="463"/>
      <c r="P16" s="463"/>
      <c r="Q16" s="463"/>
      <c r="R16" s="463"/>
      <c r="S16" s="487"/>
    </row>
    <row r="17" spans="1:19" ht="6" customHeight="1">
      <c r="A17" s="155"/>
      <c r="B17" s="173"/>
      <c r="C17" s="157"/>
      <c r="D17" s="5"/>
      <c r="E17" s="4"/>
      <c r="F17" s="4"/>
      <c r="G17" s="4"/>
      <c r="H17" s="4"/>
      <c r="I17" s="4"/>
      <c r="J17" s="486"/>
      <c r="K17" s="463"/>
      <c r="L17" s="463"/>
      <c r="M17" s="463"/>
      <c r="N17" s="463"/>
      <c r="O17" s="463"/>
      <c r="P17" s="463"/>
      <c r="Q17" s="463"/>
      <c r="R17" s="463"/>
      <c r="S17" s="487"/>
    </row>
    <row r="18" spans="1:19" ht="15.75">
      <c r="A18" s="446" t="s">
        <v>178</v>
      </c>
      <c r="B18" s="447"/>
      <c r="C18" s="157"/>
      <c r="D18" s="48"/>
      <c r="E18" s="4"/>
      <c r="F18" s="152"/>
      <c r="G18" s="4"/>
      <c r="H18" s="4"/>
      <c r="I18" s="4"/>
      <c r="J18" s="486"/>
      <c r="K18" s="463"/>
      <c r="L18" s="463"/>
      <c r="M18" s="463"/>
      <c r="N18" s="463"/>
      <c r="O18" s="463"/>
      <c r="P18" s="463"/>
      <c r="Q18" s="463"/>
      <c r="R18" s="463"/>
      <c r="S18" s="487"/>
    </row>
    <row r="19" spans="1:19" ht="5.25" customHeight="1">
      <c r="A19" s="155"/>
      <c r="B19" s="173"/>
      <c r="C19" s="157"/>
      <c r="D19" s="5"/>
      <c r="E19" s="4"/>
      <c r="F19" s="4"/>
      <c r="G19" s="4"/>
      <c r="H19" s="4"/>
      <c r="I19" s="4"/>
      <c r="J19" s="486"/>
      <c r="K19" s="463"/>
      <c r="L19" s="463"/>
      <c r="M19" s="463"/>
      <c r="N19" s="463"/>
      <c r="O19" s="463"/>
      <c r="P19" s="463"/>
      <c r="Q19" s="463"/>
      <c r="R19" s="463"/>
      <c r="S19" s="487"/>
    </row>
    <row r="20" spans="1:19">
      <c r="A20" s="444" t="s">
        <v>24</v>
      </c>
      <c r="B20" s="445"/>
      <c r="C20" s="157"/>
      <c r="D20" s="48"/>
      <c r="E20" s="4"/>
      <c r="F20" s="4"/>
      <c r="G20" s="4"/>
      <c r="H20" s="4"/>
      <c r="I20" s="10"/>
      <c r="J20" s="486"/>
      <c r="K20" s="463"/>
      <c r="L20" s="463"/>
      <c r="M20" s="463"/>
      <c r="N20" s="463"/>
      <c r="O20" s="463"/>
      <c r="P20" s="463"/>
      <c r="Q20" s="463"/>
      <c r="R20" s="463"/>
      <c r="S20" s="487"/>
    </row>
    <row r="21" spans="1:19" ht="5.25" customHeight="1">
      <c r="A21" s="155"/>
      <c r="B21" s="159"/>
      <c r="C21" s="156"/>
      <c r="D21" s="1"/>
      <c r="E21" s="4"/>
      <c r="F21" s="4"/>
      <c r="G21" s="4"/>
      <c r="H21" s="4"/>
      <c r="I21" s="10"/>
      <c r="J21" s="486"/>
      <c r="K21" s="463"/>
      <c r="L21" s="463"/>
      <c r="M21" s="463"/>
      <c r="N21" s="463"/>
      <c r="O21" s="463"/>
      <c r="P21" s="463"/>
      <c r="Q21" s="463"/>
      <c r="R21" s="463"/>
      <c r="S21" s="487"/>
    </row>
    <row r="22" spans="1:19">
      <c r="A22" s="444" t="s">
        <v>174</v>
      </c>
      <c r="B22" s="445"/>
      <c r="C22" s="156"/>
      <c r="D22" s="92" t="s">
        <v>232</v>
      </c>
      <c r="E22" s="10"/>
      <c r="F22" s="10"/>
      <c r="G22" s="10"/>
      <c r="H22" s="10"/>
      <c r="I22" s="10"/>
      <c r="J22" s="486"/>
      <c r="K22" s="463"/>
      <c r="L22" s="463"/>
      <c r="M22" s="463"/>
      <c r="N22" s="463"/>
      <c r="O22" s="463"/>
      <c r="P22" s="463"/>
      <c r="Q22" s="463"/>
      <c r="R22" s="463"/>
      <c r="S22" s="487"/>
    </row>
    <row r="23" spans="1:19" ht="6" customHeight="1">
      <c r="A23" s="155"/>
      <c r="B23" s="159"/>
      <c r="C23" s="156"/>
      <c r="D23" s="1"/>
      <c r="E23" s="10"/>
      <c r="F23" s="10"/>
      <c r="G23" s="10"/>
      <c r="H23" s="10"/>
      <c r="I23" s="10"/>
      <c r="J23" s="486"/>
      <c r="K23" s="463"/>
      <c r="L23" s="463"/>
      <c r="M23" s="463"/>
      <c r="N23" s="463"/>
      <c r="O23" s="463"/>
      <c r="P23" s="463"/>
      <c r="Q23" s="463"/>
      <c r="R23" s="463"/>
      <c r="S23" s="487"/>
    </row>
    <row r="24" spans="1:19">
      <c r="A24" s="444" t="s">
        <v>19</v>
      </c>
      <c r="B24" s="445"/>
      <c r="C24" s="156"/>
      <c r="D24" s="81">
        <v>41218</v>
      </c>
      <c r="E24" s="10"/>
      <c r="F24" s="431" t="s">
        <v>132</v>
      </c>
      <c r="G24" s="431" t="s">
        <v>131</v>
      </c>
      <c r="H24" s="431" t="s">
        <v>173</v>
      </c>
      <c r="I24" s="95" t="s">
        <v>8</v>
      </c>
      <c r="J24" s="486"/>
      <c r="K24" s="463"/>
      <c r="L24" s="463"/>
      <c r="M24" s="463"/>
      <c r="N24" s="463"/>
      <c r="O24" s="463"/>
      <c r="P24" s="463"/>
      <c r="Q24" s="463"/>
      <c r="R24" s="463"/>
      <c r="S24" s="487"/>
    </row>
    <row r="25" spans="1:19" ht="6" customHeight="1">
      <c r="A25" s="11"/>
      <c r="B25" s="6"/>
      <c r="C25" s="6"/>
      <c r="D25" s="31"/>
      <c r="E25" s="30"/>
      <c r="F25" s="431"/>
      <c r="G25" s="431"/>
      <c r="H25" s="431"/>
      <c r="I25" s="95"/>
      <c r="J25" s="486"/>
      <c r="K25" s="463"/>
      <c r="L25" s="463"/>
      <c r="M25" s="463"/>
      <c r="N25" s="463"/>
      <c r="O25" s="463"/>
      <c r="P25" s="463"/>
      <c r="Q25" s="463"/>
      <c r="R25" s="463"/>
      <c r="S25" s="487"/>
    </row>
    <row r="26" spans="1:19" ht="15.75">
      <c r="A26" s="374" t="s">
        <v>20</v>
      </c>
      <c r="B26" s="375"/>
      <c r="C26" s="4"/>
      <c r="D26" s="49">
        <v>13.8</v>
      </c>
      <c r="E26" s="7"/>
      <c r="F26" s="151"/>
      <c r="G26" s="108"/>
      <c r="H26" s="129"/>
      <c r="I26" s="103"/>
      <c r="J26" s="488"/>
      <c r="K26" s="489"/>
      <c r="L26" s="489"/>
      <c r="M26" s="489"/>
      <c r="N26" s="489"/>
      <c r="O26" s="489"/>
      <c r="P26" s="489"/>
      <c r="Q26" s="489"/>
      <c r="R26" s="489"/>
      <c r="S26" s="490"/>
    </row>
    <row r="27" spans="1:19" ht="6.75" customHeight="1">
      <c r="A27" s="12"/>
      <c r="B27" s="62"/>
      <c r="C27" s="10"/>
      <c r="D27" s="28"/>
      <c r="E27" s="8"/>
      <c r="F27" s="8"/>
      <c r="G27" s="8"/>
      <c r="H27" s="8"/>
      <c r="I27" s="8"/>
      <c r="J27" s="30"/>
      <c r="K27" s="30"/>
      <c r="L27" s="30"/>
      <c r="M27" s="30"/>
      <c r="N27" s="30"/>
      <c r="O27" s="30"/>
      <c r="P27" s="30"/>
      <c r="Q27" s="30"/>
      <c r="R27" s="30"/>
      <c r="S27" s="70"/>
    </row>
    <row r="28" spans="1:19" ht="15.75">
      <c r="A28" s="422" t="s">
        <v>21</v>
      </c>
      <c r="B28" s="423"/>
      <c r="C28" s="4"/>
      <c r="D28" s="128"/>
      <c r="E28" s="16"/>
      <c r="F28" s="48" t="s">
        <v>176</v>
      </c>
      <c r="G28" s="16"/>
      <c r="H28" s="77"/>
      <c r="I28" s="99"/>
      <c r="J28" s="491" t="s">
        <v>84</v>
      </c>
      <c r="K28" s="492"/>
      <c r="L28" s="492"/>
      <c r="M28" s="492"/>
      <c r="N28" s="492"/>
      <c r="O28" s="492"/>
      <c r="P28" s="492"/>
      <c r="Q28" s="492"/>
      <c r="R28" s="492"/>
      <c r="S28" s="493"/>
    </row>
    <row r="29" spans="1:19" s="44" customFormat="1" ht="5.25" customHeight="1">
      <c r="A29" s="36"/>
      <c r="B29" s="63"/>
      <c r="C29" s="10"/>
      <c r="D29" s="60"/>
      <c r="E29" s="50"/>
      <c r="F29" s="50"/>
      <c r="G29" s="50"/>
      <c r="H29" s="1"/>
      <c r="I29" s="1"/>
      <c r="J29" s="494"/>
      <c r="K29" s="381"/>
      <c r="L29" s="381"/>
      <c r="M29" s="381"/>
      <c r="N29" s="381"/>
      <c r="O29" s="381"/>
      <c r="P29" s="381"/>
      <c r="Q29" s="381"/>
      <c r="R29" s="381"/>
      <c r="S29" s="495"/>
    </row>
    <row r="30" spans="1:19" ht="6" customHeight="1">
      <c r="A30" s="69"/>
      <c r="B30" s="18"/>
      <c r="C30" s="18"/>
      <c r="D30" s="18"/>
      <c r="E30" s="17"/>
      <c r="F30" s="17"/>
      <c r="G30" s="17"/>
      <c r="H30" s="21"/>
      <c r="I30" s="8"/>
      <c r="J30" s="494"/>
      <c r="K30" s="381"/>
      <c r="L30" s="381"/>
      <c r="M30" s="381"/>
      <c r="N30" s="381"/>
      <c r="O30" s="381"/>
      <c r="P30" s="381"/>
      <c r="Q30" s="381"/>
      <c r="R30" s="381"/>
      <c r="S30" s="495"/>
    </row>
    <row r="31" spans="1:19" ht="16.5">
      <c r="A31" s="424" t="s">
        <v>1</v>
      </c>
      <c r="B31" s="425"/>
      <c r="C31" s="38"/>
      <c r="D31" s="161" t="s">
        <v>22</v>
      </c>
      <c r="E31" s="91"/>
      <c r="F31" s="415"/>
      <c r="G31" s="416"/>
      <c r="H31" s="417"/>
      <c r="I31" s="100"/>
      <c r="J31" s="494"/>
      <c r="K31" s="381"/>
      <c r="L31" s="381"/>
      <c r="M31" s="381"/>
      <c r="N31" s="381"/>
      <c r="O31" s="381"/>
      <c r="P31" s="381"/>
      <c r="Q31" s="381"/>
      <c r="R31" s="381"/>
      <c r="S31" s="495"/>
    </row>
    <row r="32" spans="1:19" ht="5.25" customHeight="1">
      <c r="A32" s="39"/>
      <c r="B32" s="38"/>
      <c r="C32" s="38"/>
      <c r="D32" s="162"/>
      <c r="E32" s="15"/>
      <c r="F32" s="15"/>
      <c r="G32" s="15"/>
      <c r="H32" s="20"/>
      <c r="I32" s="96"/>
      <c r="J32" s="494"/>
      <c r="K32" s="381"/>
      <c r="L32" s="381"/>
      <c r="M32" s="381"/>
      <c r="N32" s="381"/>
      <c r="O32" s="381"/>
      <c r="P32" s="381"/>
      <c r="Q32" s="381"/>
      <c r="R32" s="381"/>
      <c r="S32" s="495"/>
    </row>
    <row r="33" spans="1:19" ht="16.5">
      <c r="A33" s="39"/>
      <c r="B33" s="38"/>
      <c r="C33" s="38"/>
      <c r="D33" s="161" t="s">
        <v>23</v>
      </c>
      <c r="E33" s="91"/>
      <c r="F33" s="385"/>
      <c r="G33" s="386"/>
      <c r="H33" s="387"/>
      <c r="I33" s="101"/>
      <c r="J33" s="494"/>
      <c r="K33" s="381"/>
      <c r="L33" s="381"/>
      <c r="M33" s="381"/>
      <c r="N33" s="381"/>
      <c r="O33" s="381"/>
      <c r="P33" s="381"/>
      <c r="Q33" s="381"/>
      <c r="R33" s="381"/>
      <c r="S33" s="495"/>
    </row>
    <row r="34" spans="1:19" ht="5.25" customHeight="1">
      <c r="A34" s="164"/>
      <c r="B34" s="93"/>
      <c r="C34" s="93"/>
      <c r="D34" s="163"/>
      <c r="E34" s="94"/>
      <c r="F34" s="94"/>
      <c r="G34" s="94"/>
      <c r="H34" s="106"/>
      <c r="I34" s="43"/>
      <c r="J34" s="494"/>
      <c r="K34" s="381"/>
      <c r="L34" s="381"/>
      <c r="M34" s="381"/>
      <c r="N34" s="381"/>
      <c r="O34" s="381"/>
      <c r="P34" s="381"/>
      <c r="Q34" s="381"/>
      <c r="R34" s="381"/>
      <c r="S34" s="495"/>
    </row>
    <row r="35" spans="1:19" ht="16.5">
      <c r="A35" s="39"/>
      <c r="B35" s="38"/>
      <c r="C35" s="38"/>
      <c r="D35" s="161" t="s">
        <v>86</v>
      </c>
      <c r="E35" s="91"/>
      <c r="F35" s="453"/>
      <c r="G35" s="454"/>
      <c r="H35" s="455"/>
      <c r="I35" s="102"/>
      <c r="J35" s="494"/>
      <c r="K35" s="381"/>
      <c r="L35" s="381"/>
      <c r="M35" s="381"/>
      <c r="N35" s="381"/>
      <c r="O35" s="381"/>
      <c r="P35" s="381"/>
      <c r="Q35" s="381"/>
      <c r="R35" s="381"/>
      <c r="S35" s="495"/>
    </row>
    <row r="36" spans="1:19" ht="6.75" customHeight="1">
      <c r="A36" s="45"/>
      <c r="B36" s="46"/>
      <c r="C36" s="46"/>
      <c r="D36" s="47"/>
      <c r="E36" s="90"/>
      <c r="F36" s="90"/>
      <c r="G36" s="90"/>
      <c r="H36" s="105"/>
      <c r="I36" s="43"/>
      <c r="J36" s="494"/>
      <c r="K36" s="381"/>
      <c r="L36" s="381"/>
      <c r="M36" s="381"/>
      <c r="N36" s="381"/>
      <c r="O36" s="381"/>
      <c r="P36" s="381"/>
      <c r="Q36" s="381"/>
      <c r="R36" s="381"/>
      <c r="S36" s="495"/>
    </row>
    <row r="37" spans="1:19" s="44" customFormat="1" ht="4.5" customHeight="1">
      <c r="A37" s="36"/>
      <c r="B37" s="10"/>
      <c r="C37" s="10"/>
      <c r="D37" s="42"/>
      <c r="E37" s="43"/>
      <c r="F37" s="43"/>
      <c r="G37" s="43"/>
      <c r="H37" s="43"/>
      <c r="I37" s="43"/>
      <c r="J37" s="494"/>
      <c r="K37" s="381"/>
      <c r="L37" s="381"/>
      <c r="M37" s="381"/>
      <c r="N37" s="381"/>
      <c r="O37" s="381"/>
      <c r="P37" s="381"/>
      <c r="Q37" s="381"/>
      <c r="R37" s="381"/>
      <c r="S37" s="495"/>
    </row>
    <row r="38" spans="1:19">
      <c r="A38" s="388" t="s">
        <v>2</v>
      </c>
      <c r="B38" s="389"/>
      <c r="C38" s="389"/>
      <c r="D38" s="389"/>
      <c r="E38" s="389"/>
      <c r="F38" s="389"/>
      <c r="G38" s="389"/>
      <c r="H38" s="389"/>
      <c r="I38" s="389"/>
      <c r="J38" s="494"/>
      <c r="K38" s="381"/>
      <c r="L38" s="381"/>
      <c r="M38" s="381"/>
      <c r="N38" s="381"/>
      <c r="O38" s="381"/>
      <c r="P38" s="381"/>
      <c r="Q38" s="381"/>
      <c r="R38" s="381"/>
      <c r="S38" s="495"/>
    </row>
    <row r="39" spans="1:19" ht="6.75" customHeight="1">
      <c r="A39" s="12"/>
      <c r="B39" s="64"/>
      <c r="C39" s="13"/>
      <c r="D39" s="22"/>
      <c r="E39" s="4"/>
      <c r="F39" s="4"/>
      <c r="G39" s="4"/>
      <c r="H39" s="10"/>
      <c r="I39" s="10"/>
      <c r="J39" s="494"/>
      <c r="K39" s="381"/>
      <c r="L39" s="381"/>
      <c r="M39" s="381"/>
      <c r="N39" s="381"/>
      <c r="O39" s="381"/>
      <c r="P39" s="381"/>
      <c r="Q39" s="381"/>
      <c r="R39" s="381"/>
      <c r="S39" s="495"/>
    </row>
    <row r="40" spans="1:19" ht="15.75">
      <c r="A40" s="12"/>
      <c r="B40" s="65" t="s">
        <v>3</v>
      </c>
      <c r="C40" s="13"/>
      <c r="D40" s="27"/>
      <c r="E40" s="4"/>
      <c r="F40" s="4"/>
      <c r="G40" s="4"/>
      <c r="H40" s="23"/>
      <c r="I40" s="23"/>
      <c r="J40" s="494"/>
      <c r="K40" s="381"/>
      <c r="L40" s="381"/>
      <c r="M40" s="381"/>
      <c r="N40" s="381"/>
      <c r="O40" s="381"/>
      <c r="P40" s="381"/>
      <c r="Q40" s="381"/>
      <c r="R40" s="381"/>
      <c r="S40" s="495"/>
    </row>
    <row r="41" spans="1:19" ht="6" customHeight="1">
      <c r="A41" s="12"/>
      <c r="B41" s="64"/>
      <c r="C41" s="13"/>
      <c r="D41" s="22"/>
      <c r="E41" s="4"/>
      <c r="F41" s="4"/>
      <c r="G41" s="4"/>
      <c r="H41" s="4"/>
      <c r="I41" s="4"/>
      <c r="J41" s="494"/>
      <c r="K41" s="381"/>
      <c r="L41" s="381"/>
      <c r="M41" s="381"/>
      <c r="N41" s="381"/>
      <c r="O41" s="381"/>
      <c r="P41" s="381"/>
      <c r="Q41" s="381"/>
      <c r="R41" s="381"/>
      <c r="S41" s="495"/>
    </row>
    <row r="42" spans="1:19" ht="9.75" customHeight="1">
      <c r="A42" s="12"/>
      <c r="B42" s="4"/>
      <c r="C42" s="7"/>
      <c r="D42" s="7"/>
      <c r="E42" s="7"/>
      <c r="F42" s="7"/>
      <c r="G42" s="7"/>
      <c r="H42" s="7"/>
      <c r="I42" s="7"/>
      <c r="J42" s="494"/>
      <c r="K42" s="381"/>
      <c r="L42" s="381"/>
      <c r="M42" s="381"/>
      <c r="N42" s="381"/>
      <c r="O42" s="381"/>
      <c r="P42" s="381"/>
      <c r="Q42" s="381"/>
      <c r="R42" s="381"/>
      <c r="S42" s="495"/>
    </row>
    <row r="43" spans="1:19" ht="8.25" customHeight="1">
      <c r="A43" s="12"/>
      <c r="B43" s="7"/>
      <c r="C43" s="7"/>
      <c r="D43" s="7"/>
      <c r="E43" s="7"/>
      <c r="F43" s="7"/>
      <c r="G43" s="7"/>
      <c r="H43" s="7"/>
      <c r="I43" s="7"/>
      <c r="J43" s="494"/>
      <c r="K43" s="381"/>
      <c r="L43" s="381"/>
      <c r="M43" s="381"/>
      <c r="N43" s="381"/>
      <c r="O43" s="381"/>
      <c r="P43" s="381"/>
      <c r="Q43" s="381"/>
      <c r="R43" s="381"/>
      <c r="S43" s="495"/>
    </row>
    <row r="44" spans="1:19">
      <c r="A44" s="12"/>
      <c r="B44" s="6" t="s">
        <v>4</v>
      </c>
      <c r="C44" s="7"/>
      <c r="D44" s="7"/>
      <c r="E44" s="7"/>
      <c r="F44" s="7"/>
      <c r="G44" s="7"/>
      <c r="H44" s="4"/>
      <c r="I44" s="4"/>
      <c r="J44" s="494"/>
      <c r="K44" s="381"/>
      <c r="L44" s="381"/>
      <c r="M44" s="381"/>
      <c r="N44" s="381"/>
      <c r="O44" s="381"/>
      <c r="P44" s="381"/>
      <c r="Q44" s="381"/>
      <c r="R44" s="381"/>
      <c r="S44" s="495"/>
    </row>
    <row r="45" spans="1:19" ht="6" customHeight="1">
      <c r="A45" s="12"/>
      <c r="B45" s="4"/>
      <c r="C45" s="7"/>
      <c r="D45" s="7"/>
      <c r="E45" s="7"/>
      <c r="F45" s="7"/>
      <c r="G45" s="7"/>
      <c r="H45" s="7"/>
      <c r="I45" s="7"/>
      <c r="J45" s="494"/>
      <c r="K45" s="381"/>
      <c r="L45" s="381"/>
      <c r="M45" s="381"/>
      <c r="N45" s="381"/>
      <c r="O45" s="381"/>
      <c r="P45" s="381"/>
      <c r="Q45" s="381"/>
      <c r="R45" s="381"/>
      <c r="S45" s="495"/>
    </row>
    <row r="46" spans="1:19">
      <c r="A46" s="12"/>
      <c r="B46" s="414" t="s">
        <v>25</v>
      </c>
      <c r="C46" s="414"/>
      <c r="D46" s="414"/>
      <c r="E46" s="385"/>
      <c r="F46" s="386"/>
      <c r="G46" s="386"/>
      <c r="H46" s="386"/>
      <c r="I46" s="386"/>
      <c r="J46" s="496"/>
      <c r="K46" s="383"/>
      <c r="L46" s="383"/>
      <c r="M46" s="383"/>
      <c r="N46" s="383"/>
      <c r="O46" s="383"/>
      <c r="P46" s="383"/>
      <c r="Q46" s="383"/>
      <c r="R46" s="383"/>
      <c r="S46" s="497"/>
    </row>
    <row r="47" spans="1:19" ht="5.25" customHeight="1">
      <c r="A47" s="12"/>
      <c r="B47" s="4"/>
      <c r="C47" s="4"/>
      <c r="D47" s="4"/>
      <c r="E47" s="4"/>
      <c r="F47" s="4"/>
      <c r="G47" s="4"/>
      <c r="H47" s="27"/>
      <c r="I47" s="27"/>
      <c r="J47" s="107"/>
      <c r="K47" s="27"/>
      <c r="L47" s="27"/>
      <c r="M47" s="7"/>
      <c r="N47" s="7"/>
      <c r="O47" s="7"/>
      <c r="P47" s="37"/>
      <c r="Q47" s="37"/>
      <c r="R47" s="4"/>
      <c r="S47" s="24"/>
    </row>
    <row r="48" spans="1:19" ht="15.75">
      <c r="A48" s="426" t="s">
        <v>5</v>
      </c>
      <c r="B48" s="427"/>
      <c r="C48" s="427"/>
      <c r="D48" s="427"/>
      <c r="E48" s="4"/>
      <c r="F48" s="456"/>
      <c r="G48" s="457"/>
      <c r="H48" s="457"/>
      <c r="I48" s="457"/>
      <c r="J48" s="457"/>
      <c r="K48" s="457"/>
      <c r="L48" s="457"/>
      <c r="M48" s="457"/>
      <c r="N48" s="457"/>
      <c r="O48" s="457"/>
      <c r="P48" s="457"/>
      <c r="Q48" s="457"/>
      <c r="R48" s="457"/>
      <c r="S48" s="458"/>
    </row>
    <row r="49" spans="1:19" ht="6" customHeight="1">
      <c r="A49" s="12"/>
      <c r="B49" s="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7"/>
      <c r="N49" s="7"/>
      <c r="O49" s="7"/>
      <c r="P49" s="37"/>
      <c r="Q49" s="37"/>
      <c r="R49" s="4"/>
      <c r="S49" s="24"/>
    </row>
    <row r="50" spans="1:19">
      <c r="A50" s="12"/>
      <c r="B50" s="66" t="s">
        <v>6</v>
      </c>
      <c r="C50" s="27"/>
      <c r="D50" s="27"/>
      <c r="E50" s="4"/>
      <c r="F50" s="4"/>
      <c r="G50" s="4"/>
      <c r="H50" s="27"/>
      <c r="I50" s="27"/>
      <c r="J50" s="27"/>
      <c r="K50" s="27"/>
      <c r="L50" s="27"/>
      <c r="M50" s="7"/>
      <c r="N50" s="7"/>
      <c r="O50" s="7"/>
      <c r="P50" s="37"/>
      <c r="Q50" s="37"/>
      <c r="R50" s="4"/>
      <c r="S50" s="24"/>
    </row>
    <row r="51" spans="1:19" ht="5.25" customHeight="1">
      <c r="A51" s="12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7"/>
      <c r="P51" s="37"/>
      <c r="Q51" s="37"/>
      <c r="R51" s="4"/>
      <c r="S51" s="24"/>
    </row>
    <row r="52" spans="1:19" ht="16.5">
      <c r="A52" s="428" t="s">
        <v>13</v>
      </c>
      <c r="B52" s="408" t="s">
        <v>7</v>
      </c>
      <c r="C52" s="411" t="s">
        <v>196</v>
      </c>
      <c r="D52" s="411"/>
      <c r="E52" s="411"/>
      <c r="F52" s="391" t="s">
        <v>12</v>
      </c>
      <c r="G52" s="391"/>
      <c r="H52" s="392"/>
      <c r="I52" s="390" t="s">
        <v>82</v>
      </c>
      <c r="J52" s="391"/>
      <c r="K52" s="391"/>
      <c r="L52" s="391"/>
      <c r="M52" s="391"/>
      <c r="N52" s="392"/>
      <c r="O52" s="7"/>
      <c r="P52" s="25"/>
      <c r="Q52" s="25"/>
      <c r="R52" s="4"/>
      <c r="S52" s="24"/>
    </row>
    <row r="53" spans="1:19" ht="15.75">
      <c r="A53" s="429"/>
      <c r="B53" s="409"/>
      <c r="C53" s="412"/>
      <c r="D53" s="412"/>
      <c r="E53" s="412"/>
      <c r="F53" s="418"/>
      <c r="G53" s="418"/>
      <c r="H53" s="419"/>
      <c r="I53" s="393">
        <v>1</v>
      </c>
      <c r="J53" s="393">
        <v>2</v>
      </c>
      <c r="K53" s="393">
        <v>3</v>
      </c>
      <c r="L53" s="393">
        <v>4</v>
      </c>
      <c r="M53" s="395" t="s">
        <v>85</v>
      </c>
      <c r="N53" s="395" t="s">
        <v>88</v>
      </c>
      <c r="O53" s="37"/>
      <c r="P53" s="403"/>
      <c r="Q53" s="403"/>
      <c r="R53" s="403"/>
      <c r="S53" s="404"/>
    </row>
    <row r="54" spans="1:19">
      <c r="A54" s="430"/>
      <c r="B54" s="410"/>
      <c r="C54" s="413"/>
      <c r="D54" s="413"/>
      <c r="E54" s="413"/>
      <c r="F54" s="420"/>
      <c r="G54" s="420"/>
      <c r="H54" s="421"/>
      <c r="I54" s="394"/>
      <c r="J54" s="394"/>
      <c r="K54" s="394"/>
      <c r="L54" s="394"/>
      <c r="M54" s="396"/>
      <c r="N54" s="396"/>
      <c r="O54" s="7"/>
      <c r="P54" s="32"/>
      <c r="Q54" s="37"/>
      <c r="R54" s="4"/>
      <c r="S54" s="24"/>
    </row>
    <row r="55" spans="1:19" ht="29.25" customHeight="1">
      <c r="A55" s="74">
        <v>1</v>
      </c>
      <c r="B55" s="67"/>
      <c r="C55" s="51"/>
      <c r="D55" s="52" t="s">
        <v>226</v>
      </c>
      <c r="E55" s="51"/>
      <c r="F55" s="471"/>
      <c r="G55" s="471"/>
      <c r="H55" s="472"/>
      <c r="I55" s="171">
        <v>6</v>
      </c>
      <c r="J55" s="82"/>
      <c r="K55" s="82"/>
      <c r="L55" s="82"/>
      <c r="M55" s="83">
        <f>AVERAGE(I55:L55)</f>
        <v>6</v>
      </c>
      <c r="N55" s="83">
        <f t="shared" ref="M55:N64" si="0">AVERAGE(J55:M55)</f>
        <v>6</v>
      </c>
      <c r="O55" s="27"/>
      <c r="P55" s="367"/>
      <c r="Q55" s="368"/>
      <c r="R55" s="368"/>
      <c r="S55" s="369"/>
    </row>
    <row r="56" spans="1:19" ht="29.25" customHeight="1">
      <c r="A56" s="74">
        <v>2</v>
      </c>
      <c r="B56" s="67"/>
      <c r="C56" s="51"/>
      <c r="D56" s="53"/>
      <c r="E56" s="51"/>
      <c r="F56" s="473"/>
      <c r="G56" s="473"/>
      <c r="H56" s="474"/>
      <c r="I56" s="171">
        <v>1E-4</v>
      </c>
      <c r="J56" s="82"/>
      <c r="K56" s="82"/>
      <c r="L56" s="82"/>
      <c r="M56" s="83">
        <f>AVERAGE(I56:L56)</f>
        <v>1E-4</v>
      </c>
      <c r="N56" s="83">
        <f>N55+M56</f>
        <v>6.0000999999999998</v>
      </c>
      <c r="O56" s="27"/>
      <c r="P56" s="368"/>
      <c r="Q56" s="368"/>
      <c r="R56" s="368"/>
      <c r="S56" s="369"/>
    </row>
    <row r="57" spans="1:19" ht="29.25" customHeight="1">
      <c r="A57" s="74">
        <v>3</v>
      </c>
      <c r="B57" s="67"/>
      <c r="C57" s="51"/>
      <c r="D57" s="53"/>
      <c r="E57" s="51"/>
      <c r="F57" s="473"/>
      <c r="G57" s="473"/>
      <c r="H57" s="474"/>
      <c r="I57" s="171">
        <v>1E-4</v>
      </c>
      <c r="J57" s="82"/>
      <c r="K57" s="82"/>
      <c r="L57" s="82"/>
      <c r="M57" s="83">
        <f t="shared" si="0"/>
        <v>1E-4</v>
      </c>
      <c r="N57" s="83">
        <f t="shared" ref="N57:N64" si="1">N56+M57</f>
        <v>6.0001999999999995</v>
      </c>
      <c r="O57" s="27"/>
      <c r="P57" s="367"/>
      <c r="Q57" s="368"/>
      <c r="R57" s="368"/>
      <c r="S57" s="369"/>
    </row>
    <row r="58" spans="1:19" ht="29.25" customHeight="1">
      <c r="A58" s="74">
        <v>4</v>
      </c>
      <c r="B58" s="67"/>
      <c r="C58" s="51"/>
      <c r="D58" s="53"/>
      <c r="E58" s="51"/>
      <c r="F58" s="475"/>
      <c r="G58" s="475"/>
      <c r="H58" s="476"/>
      <c r="I58" s="171">
        <v>1E-4</v>
      </c>
      <c r="J58" s="82"/>
      <c r="K58" s="82"/>
      <c r="L58" s="82"/>
      <c r="M58" s="83">
        <f t="shared" si="0"/>
        <v>1E-4</v>
      </c>
      <c r="N58" s="83">
        <f t="shared" si="1"/>
        <v>6.0002999999999993</v>
      </c>
      <c r="O58" s="27"/>
      <c r="P58" s="367"/>
      <c r="Q58" s="368"/>
      <c r="R58" s="368"/>
      <c r="S58" s="369"/>
    </row>
    <row r="59" spans="1:19" ht="29.25" customHeight="1">
      <c r="A59" s="74">
        <v>5</v>
      </c>
      <c r="B59" s="67"/>
      <c r="C59" s="51"/>
      <c r="D59" s="53"/>
      <c r="E59" s="51"/>
      <c r="F59" s="475"/>
      <c r="G59" s="475"/>
      <c r="H59" s="476"/>
      <c r="I59" s="171">
        <v>1E-4</v>
      </c>
      <c r="J59" s="82"/>
      <c r="K59" s="82"/>
      <c r="L59" s="82"/>
      <c r="M59" s="83">
        <f t="shared" si="0"/>
        <v>1E-4</v>
      </c>
      <c r="N59" s="83">
        <f t="shared" si="1"/>
        <v>6.0003999999999991</v>
      </c>
      <c r="O59" s="27"/>
      <c r="P59" s="405"/>
      <c r="Q59" s="406"/>
      <c r="R59" s="406"/>
      <c r="S59" s="407"/>
    </row>
    <row r="60" spans="1:19" ht="29.25" customHeight="1">
      <c r="A60" s="74">
        <v>6</v>
      </c>
      <c r="B60" s="67"/>
      <c r="C60" s="51"/>
      <c r="D60" s="53"/>
      <c r="E60" s="51"/>
      <c r="F60" s="475"/>
      <c r="G60" s="475"/>
      <c r="H60" s="476"/>
      <c r="I60" s="171">
        <v>1E-4</v>
      </c>
      <c r="J60" s="82"/>
      <c r="K60" s="82"/>
      <c r="L60" s="82"/>
      <c r="M60" s="83">
        <f t="shared" si="0"/>
        <v>1E-4</v>
      </c>
      <c r="N60" s="83">
        <f t="shared" si="1"/>
        <v>6.0004999999999988</v>
      </c>
      <c r="O60" s="27"/>
      <c r="P60" s="406"/>
      <c r="Q60" s="406"/>
      <c r="R60" s="406"/>
      <c r="S60" s="407"/>
    </row>
    <row r="61" spans="1:19" ht="29.25" customHeight="1">
      <c r="A61" s="74">
        <v>7</v>
      </c>
      <c r="B61" s="67"/>
      <c r="C61" s="51"/>
      <c r="D61" s="53"/>
      <c r="E61" s="51"/>
      <c r="F61" s="477"/>
      <c r="G61" s="477"/>
      <c r="H61" s="478"/>
      <c r="I61" s="171">
        <v>1E-4</v>
      </c>
      <c r="J61" s="175"/>
      <c r="K61" s="82"/>
      <c r="L61" s="82"/>
      <c r="M61" s="83">
        <f t="shared" si="0"/>
        <v>1E-4</v>
      </c>
      <c r="N61" s="83">
        <f t="shared" si="1"/>
        <v>6.0005999999999986</v>
      </c>
      <c r="O61" s="27"/>
      <c r="P61" s="367"/>
      <c r="Q61" s="368"/>
      <c r="R61" s="368"/>
      <c r="S61" s="369"/>
    </row>
    <row r="62" spans="1:19" ht="29.25" customHeight="1">
      <c r="A62" s="74">
        <v>8</v>
      </c>
      <c r="B62" s="67"/>
      <c r="C62" s="51"/>
      <c r="D62" s="53"/>
      <c r="E62" s="51"/>
      <c r="F62" s="477"/>
      <c r="G62" s="477"/>
      <c r="H62" s="478"/>
      <c r="I62" s="171">
        <v>1E-4</v>
      </c>
      <c r="J62" s="175"/>
      <c r="K62" s="82"/>
      <c r="L62" s="82"/>
      <c r="M62" s="83">
        <f t="shared" si="0"/>
        <v>1E-4</v>
      </c>
      <c r="N62" s="83">
        <f t="shared" si="1"/>
        <v>6.0006999999999984</v>
      </c>
      <c r="O62" s="27"/>
      <c r="P62" s="367"/>
      <c r="Q62" s="368"/>
      <c r="R62" s="368"/>
      <c r="S62" s="369"/>
    </row>
    <row r="63" spans="1:19" ht="29.25" customHeight="1">
      <c r="A63" s="74">
        <v>9</v>
      </c>
      <c r="B63" s="67"/>
      <c r="C63" s="51"/>
      <c r="D63" s="53"/>
      <c r="E63" s="51"/>
      <c r="F63" s="477"/>
      <c r="G63" s="477"/>
      <c r="H63" s="478"/>
      <c r="I63" s="171">
        <v>1E-4</v>
      </c>
      <c r="J63" s="175"/>
      <c r="K63" s="82"/>
      <c r="L63" s="82"/>
      <c r="M63" s="83">
        <f t="shared" si="0"/>
        <v>1E-4</v>
      </c>
      <c r="N63" s="83">
        <f t="shared" si="1"/>
        <v>6.0007999999999981</v>
      </c>
      <c r="O63" s="27"/>
      <c r="P63" s="400"/>
      <c r="Q63" s="401"/>
      <c r="R63" s="401"/>
      <c r="S63" s="402"/>
    </row>
    <row r="64" spans="1:19" ht="29.25" customHeight="1">
      <c r="A64" s="74">
        <v>10</v>
      </c>
      <c r="B64" s="67"/>
      <c r="C64" s="54"/>
      <c r="D64" s="53"/>
      <c r="E64" s="54"/>
      <c r="F64" s="479"/>
      <c r="G64" s="479"/>
      <c r="H64" s="480"/>
      <c r="I64" s="171">
        <v>1E-4</v>
      </c>
      <c r="J64" s="175"/>
      <c r="K64" s="82"/>
      <c r="L64" s="82"/>
      <c r="M64" s="83">
        <f t="shared" si="0"/>
        <v>1E-4</v>
      </c>
      <c r="N64" s="83">
        <f t="shared" si="1"/>
        <v>6.0008999999999979</v>
      </c>
      <c r="O64" s="27"/>
      <c r="P64" s="401"/>
      <c r="Q64" s="401"/>
      <c r="R64" s="401"/>
      <c r="S64" s="402"/>
    </row>
    <row r="65" spans="1:43" ht="11.25" customHeight="1">
      <c r="A65" s="12"/>
      <c r="B65" s="22"/>
      <c r="C65" s="6"/>
      <c r="D65" s="35"/>
      <c r="E65" s="31"/>
      <c r="F65" s="31"/>
      <c r="G65" s="31"/>
      <c r="H65" s="31"/>
      <c r="I65" s="31"/>
      <c r="J65" s="31"/>
      <c r="K65" s="31"/>
      <c r="L65" s="6"/>
      <c r="M65" s="6"/>
      <c r="N65" s="6"/>
      <c r="O65" s="6"/>
      <c r="P65" s="27"/>
      <c r="Q65" s="37"/>
      <c r="R65" s="4"/>
      <c r="S65" s="24"/>
    </row>
    <row r="66" spans="1:43" ht="17.25" thickBot="1">
      <c r="A66" s="165"/>
      <c r="B66" s="77"/>
      <c r="C66" s="7" t="s">
        <v>8</v>
      </c>
      <c r="D66" s="371" t="s">
        <v>87</v>
      </c>
      <c r="E66" s="371"/>
      <c r="F66" s="371"/>
      <c r="G66" s="371"/>
      <c r="H66" s="371"/>
      <c r="I66" s="174"/>
      <c r="J66" s="323">
        <f>COUNTA(J55:J64)</f>
        <v>0</v>
      </c>
      <c r="K66" s="370" t="s">
        <v>17</v>
      </c>
      <c r="L66" s="370"/>
      <c r="M66" s="370"/>
      <c r="N66" s="84">
        <f>SUM(M55:M64)</f>
        <v>6.0008999999999979</v>
      </c>
      <c r="O66" s="76" t="s">
        <v>83</v>
      </c>
      <c r="P66" s="37"/>
      <c r="Q66" s="37"/>
      <c r="R66" s="4"/>
      <c r="S66" s="24"/>
    </row>
    <row r="67" spans="1:43" ht="8.25" customHeight="1" thickTop="1">
      <c r="A67" s="9"/>
      <c r="B67" s="4"/>
      <c r="C67" s="27"/>
      <c r="D67" s="27"/>
      <c r="E67" s="27"/>
      <c r="F67" s="27"/>
      <c r="G67" s="27"/>
      <c r="H67" s="4"/>
      <c r="I67" s="4"/>
      <c r="J67" s="4"/>
      <c r="K67" s="27"/>
      <c r="L67" s="27"/>
      <c r="M67" s="4"/>
      <c r="N67" s="4"/>
      <c r="O67" s="37"/>
      <c r="P67" s="37"/>
      <c r="Q67" s="37"/>
      <c r="R67" s="4"/>
      <c r="S67" s="24"/>
    </row>
    <row r="68" spans="1:43" ht="7.5" customHeight="1">
      <c r="A68" s="9"/>
      <c r="B68" s="10"/>
      <c r="C68" s="28"/>
      <c r="D68" s="28"/>
      <c r="E68" s="28"/>
      <c r="F68" s="28"/>
      <c r="G68" s="28"/>
      <c r="H68" s="10"/>
      <c r="I68" s="28"/>
      <c r="J68" s="28"/>
      <c r="K68" s="10"/>
      <c r="L68" s="10"/>
      <c r="M68" s="37"/>
      <c r="N68" s="37"/>
      <c r="O68" s="37"/>
      <c r="P68" s="4"/>
      <c r="Q68" s="77"/>
      <c r="R68" s="77"/>
      <c r="S68" s="24"/>
    </row>
    <row r="69" spans="1:43" ht="17.25" thickBot="1">
      <c r="A69" s="72" t="s">
        <v>9</v>
      </c>
      <c r="B69" s="73"/>
      <c r="C69" s="19"/>
      <c r="D69" s="19"/>
      <c r="E69" s="19"/>
      <c r="F69" s="19"/>
      <c r="G69" s="19"/>
      <c r="H69" s="14"/>
      <c r="I69" s="19"/>
      <c r="J69" s="19"/>
      <c r="K69" s="370" t="s">
        <v>17</v>
      </c>
      <c r="L69" s="370"/>
      <c r="M69" s="370"/>
      <c r="N69" s="153">
        <f>(N66/12)</f>
        <v>0.50007499999999983</v>
      </c>
      <c r="O69" s="76" t="s">
        <v>158</v>
      </c>
      <c r="P69" s="4"/>
      <c r="Q69" s="77"/>
      <c r="R69" s="77"/>
      <c r="S69" s="24"/>
    </row>
    <row r="70" spans="1:43" ht="7.5" customHeight="1" thickTop="1">
      <c r="A70" s="9"/>
      <c r="B70" s="8"/>
      <c r="C70" s="28"/>
      <c r="D70" s="28"/>
      <c r="E70" s="28"/>
      <c r="F70" s="28"/>
      <c r="G70" s="28"/>
      <c r="H70" s="10"/>
      <c r="I70" s="28"/>
      <c r="J70" s="28"/>
      <c r="K70" s="10"/>
      <c r="L70" s="10"/>
      <c r="M70" s="37"/>
      <c r="N70" s="37"/>
      <c r="O70" s="37"/>
      <c r="P70" s="4"/>
      <c r="Q70" s="77"/>
      <c r="R70" s="77"/>
      <c r="S70" s="24"/>
    </row>
    <row r="71" spans="1:43" ht="15.75">
      <c r="A71" s="9"/>
      <c r="B71" s="71" t="s">
        <v>14</v>
      </c>
      <c r="C71" s="28"/>
      <c r="D71" s="28"/>
      <c r="E71" s="28"/>
      <c r="F71" s="28"/>
      <c r="G71" s="28"/>
      <c r="H71" s="10"/>
      <c r="I71" s="77"/>
      <c r="J71" s="10"/>
      <c r="K71" s="28"/>
      <c r="L71" s="28"/>
      <c r="M71" s="10"/>
      <c r="N71" s="10"/>
      <c r="O71" s="37"/>
      <c r="P71" s="37"/>
      <c r="Q71" s="37"/>
      <c r="R71" s="4"/>
      <c r="S71" s="24"/>
    </row>
    <row r="72" spans="1:43" ht="5.25" customHeight="1" thickBot="1">
      <c r="A72" s="26"/>
      <c r="B72" s="29"/>
      <c r="C72" s="29"/>
      <c r="D72" s="29"/>
      <c r="E72" s="29"/>
      <c r="F72" s="29"/>
      <c r="G72" s="29"/>
      <c r="H72" s="29"/>
      <c r="I72" s="166"/>
      <c r="J72" s="29"/>
      <c r="K72" s="29"/>
      <c r="L72" s="29"/>
      <c r="M72" s="29"/>
      <c r="N72" s="29"/>
      <c r="O72" s="29"/>
      <c r="P72" s="29"/>
      <c r="Q72" s="29"/>
      <c r="R72" s="33"/>
      <c r="S72" s="34"/>
    </row>
    <row r="73" spans="1:43" s="44" customFormat="1">
      <c r="M73"/>
    </row>
    <row r="74" spans="1:43" s="44" customFormat="1">
      <c r="I74"/>
      <c r="M74"/>
      <c r="X74" s="44" t="s">
        <v>90</v>
      </c>
      <c r="AC74" s="130" t="s">
        <v>39</v>
      </c>
      <c r="AD74" s="130" t="s">
        <v>40</v>
      </c>
      <c r="AE74" s="130"/>
      <c r="AF74" s="130" t="s">
        <v>41</v>
      </c>
      <c r="AG74" s="130" t="s">
        <v>42</v>
      </c>
      <c r="AH74" s="130" t="s">
        <v>43</v>
      </c>
      <c r="AI74" s="130" t="s">
        <v>44</v>
      </c>
      <c r="AJ74" s="130"/>
      <c r="AK74" s="130" t="s">
        <v>45</v>
      </c>
      <c r="AL74" s="130" t="s">
        <v>46</v>
      </c>
      <c r="AM74" s="130"/>
      <c r="AN74" s="130" t="s">
        <v>47</v>
      </c>
      <c r="AO74" s="130" t="s">
        <v>48</v>
      </c>
      <c r="AP74" s="130" t="s">
        <v>49</v>
      </c>
      <c r="AQ74" s="130" t="s">
        <v>50</v>
      </c>
    </row>
    <row r="75" spans="1:43" s="44" customFormat="1">
      <c r="I75"/>
      <c r="M75"/>
      <c r="X75" s="44" t="s">
        <v>91</v>
      </c>
      <c r="Y75" s="131">
        <v>1</v>
      </c>
      <c r="AB75" s="44">
        <v>1</v>
      </c>
      <c r="AC75" s="132" t="s">
        <v>51</v>
      </c>
      <c r="AD75" s="80" t="s">
        <v>62</v>
      </c>
      <c r="AE75" s="80"/>
      <c r="AF75" s="132" t="s">
        <v>62</v>
      </c>
      <c r="AG75" s="133" t="s">
        <v>76</v>
      </c>
      <c r="AH75" s="134" t="s">
        <v>104</v>
      </c>
      <c r="AI75" s="134" t="s">
        <v>108</v>
      </c>
      <c r="AJ75" s="134"/>
      <c r="AK75" s="132" t="s">
        <v>113</v>
      </c>
      <c r="AL75" s="132" t="s">
        <v>115</v>
      </c>
      <c r="AM75" s="132"/>
      <c r="AN75" s="132" t="s">
        <v>117</v>
      </c>
      <c r="AO75" s="134" t="s">
        <v>119</v>
      </c>
      <c r="AP75" s="132" t="s">
        <v>126</v>
      </c>
      <c r="AQ75" s="134" t="s">
        <v>113</v>
      </c>
    </row>
    <row r="76" spans="1:43" s="44" customFormat="1">
      <c r="I76"/>
      <c r="L76"/>
      <c r="M76"/>
      <c r="X76" s="44" t="s">
        <v>92</v>
      </c>
      <c r="Y76" s="131">
        <v>2</v>
      </c>
      <c r="AB76" s="44">
        <v>2</v>
      </c>
      <c r="AC76" s="132" t="s">
        <v>52</v>
      </c>
      <c r="AD76" s="80" t="s">
        <v>58</v>
      </c>
      <c r="AE76" s="80"/>
      <c r="AF76" s="132" t="s">
        <v>63</v>
      </c>
      <c r="AG76" s="133" t="s">
        <v>75</v>
      </c>
      <c r="AH76" s="134" t="s">
        <v>130</v>
      </c>
      <c r="AI76" s="134" t="s">
        <v>109</v>
      </c>
      <c r="AJ76" s="134"/>
      <c r="AK76" s="132" t="s">
        <v>114</v>
      </c>
      <c r="AL76" s="132" t="s">
        <v>116</v>
      </c>
      <c r="AM76" s="132"/>
      <c r="AN76" s="132" t="s">
        <v>118</v>
      </c>
      <c r="AO76" s="134" t="s">
        <v>120</v>
      </c>
      <c r="AP76" s="132" t="s">
        <v>127</v>
      </c>
      <c r="AQ76" s="134" t="s">
        <v>128</v>
      </c>
    </row>
    <row r="77" spans="1:43" s="44" customFormat="1">
      <c r="I77"/>
      <c r="M77"/>
      <c r="X77" s="44" t="s">
        <v>93</v>
      </c>
      <c r="Y77" s="131">
        <v>3</v>
      </c>
      <c r="AB77" s="44">
        <v>3</v>
      </c>
      <c r="AC77" s="135" t="s">
        <v>54</v>
      </c>
      <c r="AD77" s="132" t="s">
        <v>56</v>
      </c>
      <c r="AE77" s="132"/>
      <c r="AF77" s="132" t="s">
        <v>70</v>
      </c>
      <c r="AG77" s="133" t="s">
        <v>129</v>
      </c>
      <c r="AH77" s="134" t="s">
        <v>105</v>
      </c>
      <c r="AI77" s="134" t="s">
        <v>110</v>
      </c>
      <c r="AJ77" s="134"/>
      <c r="AK77" s="132"/>
      <c r="AL77" s="132"/>
      <c r="AM77" s="132"/>
      <c r="AN77" s="132"/>
      <c r="AO77" s="134" t="s">
        <v>121</v>
      </c>
      <c r="AP77" s="132"/>
      <c r="AQ77" s="132"/>
    </row>
    <row r="78" spans="1:43" s="44" customFormat="1">
      <c r="I78"/>
      <c r="M78"/>
      <c r="X78" s="44" t="s">
        <v>94</v>
      </c>
      <c r="Y78" s="131">
        <v>4</v>
      </c>
      <c r="Z78" s="44" t="s">
        <v>8</v>
      </c>
      <c r="AB78" s="44">
        <v>4</v>
      </c>
      <c r="AC78" s="80" t="s">
        <v>53</v>
      </c>
      <c r="AD78" s="80" t="s">
        <v>60</v>
      </c>
      <c r="AE78" s="80"/>
      <c r="AF78" s="132" t="s">
        <v>61</v>
      </c>
      <c r="AG78" s="133" t="s">
        <v>73</v>
      </c>
      <c r="AH78" s="134" t="s">
        <v>107</v>
      </c>
      <c r="AI78" s="134" t="s">
        <v>111</v>
      </c>
      <c r="AJ78" s="134"/>
      <c r="AK78" s="132"/>
      <c r="AL78" s="132"/>
      <c r="AM78" s="132"/>
      <c r="AN78" s="132"/>
      <c r="AO78" s="134" t="s">
        <v>123</v>
      </c>
      <c r="AP78" s="132"/>
      <c r="AQ78" s="132"/>
    </row>
    <row r="79" spans="1:43" s="44" customFormat="1">
      <c r="X79" s="44" t="s">
        <v>95</v>
      </c>
      <c r="Y79" s="131">
        <v>5</v>
      </c>
      <c r="AB79" s="44">
        <v>5</v>
      </c>
      <c r="AC79" s="135"/>
      <c r="AD79" s="80" t="s">
        <v>57</v>
      </c>
      <c r="AE79" s="80"/>
      <c r="AF79" s="132" t="s">
        <v>68</v>
      </c>
      <c r="AG79" s="133" t="s">
        <v>77</v>
      </c>
      <c r="AH79" s="134" t="s">
        <v>106</v>
      </c>
      <c r="AI79" s="134" t="s">
        <v>122</v>
      </c>
      <c r="AJ79" s="134"/>
      <c r="AK79" s="132"/>
      <c r="AL79" s="132"/>
      <c r="AM79" s="132"/>
      <c r="AN79" s="132"/>
      <c r="AO79" s="134" t="s">
        <v>122</v>
      </c>
      <c r="AP79" s="132"/>
      <c r="AQ79" s="132"/>
    </row>
    <row r="80" spans="1:43" s="44" customFormat="1">
      <c r="X80" s="44" t="s">
        <v>96</v>
      </c>
      <c r="Y80" s="131">
        <v>6</v>
      </c>
      <c r="AB80" s="44">
        <v>6</v>
      </c>
      <c r="AC80" s="135"/>
      <c r="AD80" s="80" t="s">
        <v>55</v>
      </c>
      <c r="AE80" s="80"/>
      <c r="AF80" s="132" t="s">
        <v>69</v>
      </c>
      <c r="AG80" s="133" t="s">
        <v>78</v>
      </c>
      <c r="AH80" s="134" t="s">
        <v>79</v>
      </c>
      <c r="AI80" s="134" t="s">
        <v>106</v>
      </c>
      <c r="AJ80" s="134"/>
      <c r="AK80" s="132"/>
      <c r="AL80" s="132"/>
      <c r="AM80" s="132"/>
      <c r="AN80" s="132"/>
      <c r="AO80" s="134" t="s">
        <v>80</v>
      </c>
      <c r="AP80" s="132"/>
      <c r="AQ80" s="132"/>
    </row>
    <row r="81" spans="2:101" s="44" customFormat="1">
      <c r="X81" s="44" t="s">
        <v>97</v>
      </c>
      <c r="Y81" s="131">
        <v>7</v>
      </c>
      <c r="AB81" s="44">
        <v>7</v>
      </c>
      <c r="AC81" s="135"/>
      <c r="AD81" s="132" t="s">
        <v>59</v>
      </c>
      <c r="AE81" s="132"/>
      <c r="AF81" s="132" t="s">
        <v>71</v>
      </c>
      <c r="AG81" s="133" t="s">
        <v>79</v>
      </c>
      <c r="AH81" s="134" t="s">
        <v>114</v>
      </c>
      <c r="AI81" s="134" t="s">
        <v>112</v>
      </c>
      <c r="AJ81" s="134"/>
      <c r="AK81" s="132"/>
      <c r="AL81" s="132"/>
      <c r="AM81" s="132"/>
      <c r="AN81" s="132"/>
      <c r="AO81" s="134" t="s">
        <v>124</v>
      </c>
      <c r="AP81" s="132"/>
      <c r="AQ81" s="132"/>
    </row>
    <row r="82" spans="2:101" s="44" customFormat="1">
      <c r="X82" s="44" t="s">
        <v>98</v>
      </c>
      <c r="Y82" s="131">
        <v>8</v>
      </c>
      <c r="AB82" s="44">
        <v>8</v>
      </c>
      <c r="AC82" s="135"/>
      <c r="AD82" s="80" t="s">
        <v>103</v>
      </c>
      <c r="AE82" s="80"/>
      <c r="AF82" s="132" t="s">
        <v>67</v>
      </c>
      <c r="AG82" s="133" t="s">
        <v>74</v>
      </c>
      <c r="AH82" s="132"/>
      <c r="AI82" s="132"/>
      <c r="AJ82" s="132"/>
      <c r="AK82" s="132"/>
      <c r="AL82" s="132"/>
      <c r="AM82" s="132"/>
      <c r="AN82" s="132"/>
      <c r="AO82" s="134" t="s">
        <v>125</v>
      </c>
      <c r="AP82" s="132"/>
      <c r="AQ82" s="132"/>
    </row>
    <row r="83" spans="2:101" s="44" customFormat="1">
      <c r="X83" s="44" t="s">
        <v>99</v>
      </c>
      <c r="Y83" s="131">
        <v>9</v>
      </c>
      <c r="AB83" s="44">
        <v>9</v>
      </c>
      <c r="AC83" s="135"/>
      <c r="AD83" s="80"/>
      <c r="AE83" s="80"/>
      <c r="AF83" s="132" t="s">
        <v>65</v>
      </c>
      <c r="AG83" s="133" t="s">
        <v>72</v>
      </c>
      <c r="AH83" s="132"/>
      <c r="AI83" s="132"/>
      <c r="AJ83" s="132"/>
      <c r="AK83" s="132"/>
      <c r="AL83" s="132"/>
      <c r="AM83" s="132"/>
      <c r="AN83" s="132"/>
      <c r="AO83" s="132"/>
      <c r="AP83" s="132"/>
      <c r="AQ83" s="132"/>
    </row>
    <row r="84" spans="2:101" s="44" customFormat="1">
      <c r="X84" s="44" t="s">
        <v>100</v>
      </c>
      <c r="Y84" s="131">
        <v>10</v>
      </c>
      <c r="AB84" s="44">
        <v>10</v>
      </c>
      <c r="AC84" s="135"/>
      <c r="AD84" s="80"/>
      <c r="AE84" s="80"/>
      <c r="AF84" s="132" t="s">
        <v>64</v>
      </c>
      <c r="AG84" s="132"/>
      <c r="AH84" s="132"/>
      <c r="AI84" s="132"/>
      <c r="AJ84" s="132"/>
      <c r="AK84" s="132"/>
      <c r="AL84" s="132"/>
    </row>
    <row r="85" spans="2:101" s="44" customFormat="1">
      <c r="X85" s="44" t="s">
        <v>101</v>
      </c>
      <c r="Y85" s="131">
        <v>11</v>
      </c>
      <c r="AB85" s="44">
        <v>11</v>
      </c>
      <c r="AC85" s="135"/>
      <c r="AD85" s="80"/>
      <c r="AE85" s="80"/>
      <c r="AF85" s="132" t="s">
        <v>66</v>
      </c>
      <c r="AM85" s="44" t="s">
        <v>137</v>
      </c>
    </row>
    <row r="86" spans="2:101" s="44" customFormat="1">
      <c r="X86" s="44" t="s">
        <v>102</v>
      </c>
      <c r="Y86" s="131">
        <v>12</v>
      </c>
      <c r="AC86" s="136"/>
      <c r="AD86" s="136"/>
      <c r="AE86" s="136"/>
      <c r="AM86" s="137" t="s">
        <v>51</v>
      </c>
      <c r="AN86" s="80" t="s">
        <v>52</v>
      </c>
      <c r="AO86" s="135" t="s">
        <v>54</v>
      </c>
      <c r="AP86" s="80" t="s">
        <v>53</v>
      </c>
      <c r="AQ86" s="80" t="s">
        <v>153</v>
      </c>
      <c r="AR86" s="80" t="s">
        <v>59</v>
      </c>
      <c r="AS86" s="80" t="s">
        <v>56</v>
      </c>
      <c r="AT86" s="80" t="s">
        <v>60</v>
      </c>
      <c r="AU86" s="80" t="s">
        <v>57</v>
      </c>
      <c r="AV86" s="80" t="s">
        <v>55</v>
      </c>
      <c r="AW86" s="80" t="s">
        <v>58</v>
      </c>
      <c r="AX86" s="80" t="s">
        <v>62</v>
      </c>
      <c r="AY86" s="80" t="s">
        <v>63</v>
      </c>
      <c r="AZ86" s="80" t="s">
        <v>70</v>
      </c>
      <c r="BA86" s="80" t="s">
        <v>61</v>
      </c>
      <c r="BB86" s="80" t="s">
        <v>68</v>
      </c>
      <c r="BC86" s="80" t="s">
        <v>69</v>
      </c>
      <c r="BD86" s="80" t="s">
        <v>71</v>
      </c>
      <c r="BE86" s="80" t="s">
        <v>67</v>
      </c>
      <c r="BF86" s="80" t="s">
        <v>65</v>
      </c>
      <c r="BG86" s="80" t="s">
        <v>64</v>
      </c>
      <c r="BH86" s="80" t="s">
        <v>66</v>
      </c>
      <c r="BI86" s="80" t="s">
        <v>76</v>
      </c>
      <c r="BJ86" s="80"/>
      <c r="BK86" s="80" t="s">
        <v>75</v>
      </c>
      <c r="BL86" s="80" t="s">
        <v>129</v>
      </c>
      <c r="BM86" s="80" t="s">
        <v>73</v>
      </c>
      <c r="BN86" s="80" t="s">
        <v>78</v>
      </c>
      <c r="BO86" s="80" t="s">
        <v>79</v>
      </c>
      <c r="BP86" s="80" t="s">
        <v>77</v>
      </c>
      <c r="BQ86" s="80"/>
      <c r="BR86" s="80" t="s">
        <v>74</v>
      </c>
      <c r="BS86" s="80" t="s">
        <v>72</v>
      </c>
      <c r="BT86" s="138" t="s">
        <v>104</v>
      </c>
      <c r="BU86" s="138" t="s">
        <v>130</v>
      </c>
      <c r="BV86" s="138" t="s">
        <v>105</v>
      </c>
      <c r="BW86" s="138" t="s">
        <v>107</v>
      </c>
      <c r="BX86" s="138" t="s">
        <v>106</v>
      </c>
      <c r="BY86" s="138" t="s">
        <v>154</v>
      </c>
      <c r="BZ86" s="138" t="s">
        <v>155</v>
      </c>
      <c r="CA86" s="80" t="s">
        <v>108</v>
      </c>
      <c r="CB86" s="80" t="s">
        <v>109</v>
      </c>
      <c r="CC86" s="80" t="s">
        <v>110</v>
      </c>
      <c r="CD86" s="80" t="s">
        <v>111</v>
      </c>
      <c r="CE86" s="80" t="s">
        <v>112</v>
      </c>
      <c r="CF86" s="80" t="s">
        <v>113</v>
      </c>
      <c r="CG86" s="80" t="s">
        <v>114</v>
      </c>
      <c r="CH86" s="80" t="s">
        <v>115</v>
      </c>
      <c r="CI86" s="80" t="s">
        <v>116</v>
      </c>
      <c r="CJ86" s="80" t="s">
        <v>117</v>
      </c>
      <c r="CK86" s="80" t="s">
        <v>118</v>
      </c>
      <c r="CL86" s="80" t="s">
        <v>119</v>
      </c>
      <c r="CM86" s="80" t="s">
        <v>120</v>
      </c>
      <c r="CN86" s="80" t="s">
        <v>121</v>
      </c>
      <c r="CO86" s="80" t="s">
        <v>122</v>
      </c>
      <c r="CP86" s="80" t="s">
        <v>123</v>
      </c>
      <c r="CQ86" s="80" t="s">
        <v>80</v>
      </c>
      <c r="CR86" s="80" t="s">
        <v>124</v>
      </c>
      <c r="CS86" s="80" t="s">
        <v>125</v>
      </c>
      <c r="CT86" s="80" t="s">
        <v>126</v>
      </c>
      <c r="CU86" s="80" t="s">
        <v>127</v>
      </c>
      <c r="CV86" s="80" t="s">
        <v>128</v>
      </c>
      <c r="CW86" s="139" t="s">
        <v>156</v>
      </c>
    </row>
    <row r="87" spans="2:101" s="44" customFormat="1">
      <c r="B87" s="140"/>
      <c r="AC87" s="136"/>
      <c r="AJ87" s="44" t="s">
        <v>148</v>
      </c>
      <c r="AM87" s="141" t="s">
        <v>39</v>
      </c>
      <c r="AN87" s="142"/>
      <c r="AO87" s="142"/>
      <c r="AP87" s="142"/>
      <c r="AQ87" s="142" t="s">
        <v>40</v>
      </c>
      <c r="AR87" s="142"/>
      <c r="AS87" s="142"/>
      <c r="AT87" s="142"/>
      <c r="AU87" s="142"/>
      <c r="AV87" s="142"/>
      <c r="AW87" s="142"/>
      <c r="AX87" s="142" t="s">
        <v>41</v>
      </c>
      <c r="AY87" s="142"/>
      <c r="AZ87" s="142"/>
      <c r="BA87" s="142"/>
      <c r="BB87" s="142"/>
      <c r="BC87" s="142"/>
      <c r="BD87" s="142"/>
      <c r="BE87" s="142"/>
      <c r="BF87" s="142"/>
      <c r="BG87" s="142"/>
      <c r="BH87" s="142"/>
      <c r="BI87" s="142" t="s">
        <v>42</v>
      </c>
      <c r="BJ87" s="142"/>
      <c r="BK87" s="142"/>
      <c r="BL87" s="142"/>
      <c r="BM87" s="142"/>
      <c r="BN87" s="142"/>
      <c r="BO87" s="142"/>
      <c r="BP87" s="142"/>
      <c r="BQ87" s="142"/>
      <c r="BR87" s="142"/>
      <c r="BS87" s="142"/>
      <c r="BT87" s="143" t="s">
        <v>43</v>
      </c>
      <c r="BU87" s="142"/>
      <c r="BV87" s="142"/>
      <c r="BW87" s="142"/>
      <c r="BX87" s="142"/>
      <c r="BY87" s="142"/>
      <c r="BZ87" s="142"/>
      <c r="CA87" s="142" t="s">
        <v>44</v>
      </c>
      <c r="CB87" s="142"/>
      <c r="CC87" s="142"/>
      <c r="CD87" s="142"/>
      <c r="CE87" s="142"/>
      <c r="CF87" s="143" t="s">
        <v>45</v>
      </c>
      <c r="CG87" s="142"/>
      <c r="CH87" s="143" t="s">
        <v>46</v>
      </c>
      <c r="CI87" s="142"/>
      <c r="CJ87" s="143" t="s">
        <v>47</v>
      </c>
      <c r="CK87" s="142"/>
      <c r="CL87" s="143" t="s">
        <v>48</v>
      </c>
      <c r="CM87" s="142"/>
      <c r="CN87" s="142"/>
      <c r="CO87" s="142"/>
      <c r="CP87" s="142"/>
      <c r="CQ87" s="142"/>
      <c r="CR87" s="142"/>
      <c r="CS87" s="142"/>
      <c r="CT87" s="143" t="s">
        <v>49</v>
      </c>
      <c r="CU87" s="142"/>
      <c r="CV87" s="143" t="s">
        <v>50</v>
      </c>
      <c r="CW87" s="144"/>
    </row>
    <row r="88" spans="2:101" s="44" customFormat="1" ht="30">
      <c r="W88" s="136"/>
      <c r="X88" s="150" t="s">
        <v>162</v>
      </c>
      <c r="Y88" s="149" t="s">
        <v>161</v>
      </c>
      <c r="AA88" s="132" t="s">
        <v>172</v>
      </c>
      <c r="AI88" s="44" t="s">
        <v>30</v>
      </c>
      <c r="AJ88" s="137" t="s">
        <v>133</v>
      </c>
      <c r="AK88" s="137" t="s">
        <v>51</v>
      </c>
      <c r="AM88" s="137" t="s">
        <v>133</v>
      </c>
      <c r="AN88" s="80" t="s">
        <v>52</v>
      </c>
      <c r="AO88" s="135" t="s">
        <v>54</v>
      </c>
      <c r="AP88" s="80" t="s">
        <v>53</v>
      </c>
      <c r="AQ88" s="80" t="s">
        <v>149</v>
      </c>
      <c r="AR88" s="80" t="s">
        <v>59</v>
      </c>
      <c r="AS88" s="80" t="s">
        <v>56</v>
      </c>
      <c r="AT88" s="80" t="s">
        <v>60</v>
      </c>
      <c r="AU88" s="80" t="s">
        <v>57</v>
      </c>
      <c r="AV88" s="80" t="s">
        <v>55</v>
      </c>
      <c r="AW88" s="80" t="s">
        <v>58</v>
      </c>
      <c r="AX88" s="80" t="s">
        <v>62</v>
      </c>
      <c r="AY88" s="80" t="s">
        <v>63</v>
      </c>
      <c r="AZ88" s="80" t="s">
        <v>134</v>
      </c>
      <c r="BA88" s="80" t="s">
        <v>61</v>
      </c>
      <c r="BB88" s="80" t="s">
        <v>68</v>
      </c>
      <c r="BC88" s="80" t="s">
        <v>69</v>
      </c>
      <c r="BD88" s="80" t="s">
        <v>71</v>
      </c>
      <c r="BE88" s="80" t="s">
        <v>67</v>
      </c>
      <c r="BF88" s="80" t="s">
        <v>65</v>
      </c>
      <c r="BG88" s="80" t="s">
        <v>64</v>
      </c>
      <c r="BH88" s="80" t="s">
        <v>66</v>
      </c>
      <c r="BI88" s="80" t="s">
        <v>76</v>
      </c>
      <c r="BJ88" s="80"/>
      <c r="BK88" s="80" t="s">
        <v>135</v>
      </c>
      <c r="BL88" s="80" t="s">
        <v>129</v>
      </c>
      <c r="BM88" s="80" t="s">
        <v>73</v>
      </c>
      <c r="BN88" s="80" t="s">
        <v>138</v>
      </c>
      <c r="BO88" s="80" t="s">
        <v>139</v>
      </c>
      <c r="BP88" s="80" t="s">
        <v>136</v>
      </c>
      <c r="BQ88" s="80"/>
      <c r="BR88" s="80" t="s">
        <v>74</v>
      </c>
      <c r="BS88" s="80" t="s">
        <v>72</v>
      </c>
      <c r="BT88" s="138" t="s">
        <v>104</v>
      </c>
      <c r="BU88" s="138" t="s">
        <v>140</v>
      </c>
      <c r="BV88" s="138" t="s">
        <v>141</v>
      </c>
      <c r="BW88" s="138" t="s">
        <v>142</v>
      </c>
      <c r="BX88" s="138" t="s">
        <v>143</v>
      </c>
      <c r="BY88" s="138" t="s">
        <v>150</v>
      </c>
      <c r="BZ88" s="138" t="s">
        <v>151</v>
      </c>
      <c r="CA88" s="80" t="s">
        <v>108</v>
      </c>
      <c r="CB88" s="80" t="s">
        <v>109</v>
      </c>
      <c r="CC88" s="80" t="s">
        <v>110</v>
      </c>
      <c r="CD88" s="80" t="s">
        <v>111</v>
      </c>
      <c r="CE88" s="80" t="s">
        <v>112</v>
      </c>
      <c r="CF88" s="80" t="s">
        <v>144</v>
      </c>
      <c r="CG88" s="80" t="s">
        <v>114</v>
      </c>
      <c r="CH88" s="80" t="s">
        <v>145</v>
      </c>
      <c r="CI88" s="80" t="s">
        <v>116</v>
      </c>
      <c r="CJ88" s="80" t="s">
        <v>117</v>
      </c>
      <c r="CK88" s="80" t="s">
        <v>118</v>
      </c>
      <c r="CL88" s="80" t="s">
        <v>119</v>
      </c>
      <c r="CM88" s="80" t="s">
        <v>120</v>
      </c>
      <c r="CN88" s="80" t="s">
        <v>121</v>
      </c>
      <c r="CO88" s="80" t="s">
        <v>122</v>
      </c>
      <c r="CP88" s="80" t="s">
        <v>123</v>
      </c>
      <c r="CQ88" s="80" t="s">
        <v>146</v>
      </c>
      <c r="CR88" s="80" t="s">
        <v>124</v>
      </c>
      <c r="CS88" s="80" t="s">
        <v>125</v>
      </c>
      <c r="CT88" s="80" t="s">
        <v>126</v>
      </c>
      <c r="CU88" s="80" t="s">
        <v>147</v>
      </c>
      <c r="CV88" s="80" t="s">
        <v>128</v>
      </c>
      <c r="CW88" s="139" t="s">
        <v>152</v>
      </c>
    </row>
    <row r="89" spans="2:101" s="145" customFormat="1">
      <c r="AA89" s="132"/>
      <c r="AI89" s="167" t="s">
        <v>175</v>
      </c>
      <c r="AJ89" s="80" t="s">
        <v>52</v>
      </c>
      <c r="AK89" s="80" t="s">
        <v>52</v>
      </c>
      <c r="AM89" s="146">
        <v>101</v>
      </c>
      <c r="AN89" s="115">
        <v>36</v>
      </c>
      <c r="AO89" s="115">
        <v>20</v>
      </c>
      <c r="AP89" s="115">
        <v>1</v>
      </c>
      <c r="AQ89" s="115">
        <v>32</v>
      </c>
      <c r="AR89" s="115">
        <v>5</v>
      </c>
      <c r="AS89" s="114">
        <v>139</v>
      </c>
      <c r="AT89" s="114">
        <v>36</v>
      </c>
      <c r="AU89" s="114">
        <v>5</v>
      </c>
      <c r="AV89" s="114">
        <v>3</v>
      </c>
      <c r="AW89" s="115">
        <v>36</v>
      </c>
      <c r="AX89" s="115">
        <v>32</v>
      </c>
      <c r="AY89" s="115">
        <v>5</v>
      </c>
      <c r="AZ89" s="115">
        <v>49</v>
      </c>
      <c r="BA89" s="115">
        <v>5</v>
      </c>
      <c r="BB89" s="115">
        <v>20</v>
      </c>
      <c r="BC89" s="115">
        <v>28</v>
      </c>
      <c r="BD89" s="115">
        <v>5</v>
      </c>
      <c r="BE89" s="115">
        <v>49</v>
      </c>
      <c r="BF89" s="115">
        <v>20</v>
      </c>
      <c r="BG89" s="115">
        <v>5</v>
      </c>
      <c r="BH89" s="115">
        <v>20</v>
      </c>
      <c r="BI89" s="115">
        <v>13</v>
      </c>
      <c r="BJ89" s="115"/>
      <c r="BK89" s="115">
        <v>4</v>
      </c>
      <c r="BL89" s="115">
        <v>1</v>
      </c>
      <c r="BM89" s="115">
        <v>12</v>
      </c>
      <c r="BN89" s="115">
        <v>1</v>
      </c>
      <c r="BO89" s="114">
        <v>1</v>
      </c>
      <c r="BP89" s="114">
        <v>9</v>
      </c>
      <c r="BQ89" s="114"/>
      <c r="BR89" s="114">
        <v>12</v>
      </c>
      <c r="BS89" s="114">
        <v>1</v>
      </c>
      <c r="BT89" s="115">
        <v>1</v>
      </c>
      <c r="BU89" s="115">
        <v>1</v>
      </c>
      <c r="BV89" s="115">
        <v>25</v>
      </c>
      <c r="BW89" s="115">
        <v>1</v>
      </c>
      <c r="BX89" s="115">
        <v>1</v>
      </c>
      <c r="BY89" s="115">
        <v>280</v>
      </c>
      <c r="BZ89" s="115">
        <v>126</v>
      </c>
      <c r="CA89" s="115">
        <v>5</v>
      </c>
      <c r="CB89" s="115">
        <v>5</v>
      </c>
      <c r="CC89" s="115">
        <v>5</v>
      </c>
      <c r="CD89" s="115">
        <v>41</v>
      </c>
      <c r="CE89" s="115">
        <v>43</v>
      </c>
      <c r="CF89" s="115">
        <v>1</v>
      </c>
      <c r="CG89" s="115">
        <v>1</v>
      </c>
      <c r="CH89" s="115">
        <v>2</v>
      </c>
      <c r="CI89" s="115">
        <v>10</v>
      </c>
      <c r="CJ89" s="114">
        <v>6</v>
      </c>
      <c r="CK89" s="114">
        <v>6</v>
      </c>
      <c r="CL89" s="114">
        <v>4</v>
      </c>
      <c r="CM89" s="114">
        <v>16</v>
      </c>
      <c r="CN89" s="115">
        <v>4</v>
      </c>
      <c r="CO89" s="115">
        <v>41</v>
      </c>
      <c r="CP89" s="115">
        <v>5</v>
      </c>
      <c r="CQ89" s="115">
        <v>4</v>
      </c>
      <c r="CR89" s="115">
        <v>4</v>
      </c>
      <c r="CS89" s="115">
        <v>49</v>
      </c>
      <c r="CT89" s="115">
        <v>7</v>
      </c>
      <c r="CU89" s="115">
        <v>5</v>
      </c>
      <c r="CV89" s="115">
        <v>1</v>
      </c>
      <c r="CW89" s="147">
        <v>101</v>
      </c>
    </row>
    <row r="90" spans="2:101" s="113" customFormat="1">
      <c r="X90" s="132" t="s">
        <v>163</v>
      </c>
      <c r="Y90" s="148" t="s">
        <v>159</v>
      </c>
      <c r="AA90" s="148" t="s">
        <v>166</v>
      </c>
      <c r="AD90" s="44" t="s">
        <v>191</v>
      </c>
      <c r="AI90" s="168" t="s">
        <v>177</v>
      </c>
      <c r="AJ90" s="109" t="s">
        <v>54</v>
      </c>
      <c r="AK90" s="109" t="s">
        <v>54</v>
      </c>
      <c r="AM90" s="120">
        <v>169</v>
      </c>
      <c r="AN90" s="116">
        <v>96</v>
      </c>
      <c r="AO90" s="116">
        <v>29</v>
      </c>
      <c r="AP90" s="116">
        <v>20</v>
      </c>
      <c r="AQ90" s="116"/>
      <c r="AR90" s="116">
        <v>32</v>
      </c>
      <c r="AS90" s="116">
        <v>299</v>
      </c>
      <c r="AT90" s="116">
        <v>49</v>
      </c>
      <c r="AU90" s="116">
        <v>36</v>
      </c>
      <c r="AV90" s="116">
        <v>5</v>
      </c>
      <c r="AW90" s="116">
        <v>44</v>
      </c>
      <c r="AX90" s="116">
        <v>70</v>
      </c>
      <c r="AY90" s="116">
        <v>16</v>
      </c>
      <c r="AZ90" s="116">
        <v>50</v>
      </c>
      <c r="BA90" s="116">
        <v>32</v>
      </c>
      <c r="BB90" s="116">
        <v>49</v>
      </c>
      <c r="BC90" s="116">
        <v>49</v>
      </c>
      <c r="BD90" s="116">
        <v>12</v>
      </c>
      <c r="BE90" s="116">
        <v>80</v>
      </c>
      <c r="BF90" s="116">
        <v>70</v>
      </c>
      <c r="BG90" s="116">
        <v>16</v>
      </c>
      <c r="BH90" s="116">
        <v>49</v>
      </c>
      <c r="BI90" s="116">
        <v>24</v>
      </c>
      <c r="BJ90" s="116"/>
      <c r="BK90" s="116">
        <v>24</v>
      </c>
      <c r="BL90" s="116">
        <v>37</v>
      </c>
      <c r="BM90" s="116">
        <v>29</v>
      </c>
      <c r="BN90" s="116">
        <v>35</v>
      </c>
      <c r="BO90" s="112">
        <v>35</v>
      </c>
      <c r="BP90" s="112">
        <v>17</v>
      </c>
      <c r="BQ90" s="112"/>
      <c r="BR90" s="112">
        <v>29</v>
      </c>
      <c r="BS90" s="112">
        <v>12</v>
      </c>
      <c r="BT90" s="116">
        <v>25</v>
      </c>
      <c r="BU90" s="116">
        <v>33</v>
      </c>
      <c r="BV90" s="116">
        <v>101</v>
      </c>
      <c r="BW90" s="116">
        <v>9</v>
      </c>
      <c r="BX90" s="116">
        <v>33</v>
      </c>
      <c r="BY90" s="116"/>
      <c r="BZ90" s="116"/>
      <c r="CA90" s="116">
        <v>33</v>
      </c>
      <c r="CB90" s="116">
        <v>14</v>
      </c>
      <c r="CC90" s="116">
        <v>33</v>
      </c>
      <c r="CD90" s="116">
        <v>49</v>
      </c>
      <c r="CE90" s="116">
        <v>63</v>
      </c>
      <c r="CF90" s="116">
        <v>2</v>
      </c>
      <c r="CG90" s="116">
        <v>23</v>
      </c>
      <c r="CH90" s="116">
        <v>10</v>
      </c>
      <c r="CI90" s="116">
        <v>15</v>
      </c>
      <c r="CJ90" s="116">
        <v>127</v>
      </c>
      <c r="CK90" s="116">
        <v>89</v>
      </c>
      <c r="CL90" s="116">
        <v>88</v>
      </c>
      <c r="CM90" s="116">
        <v>26</v>
      </c>
      <c r="CN90" s="116">
        <v>12</v>
      </c>
      <c r="CO90" s="116">
        <v>49</v>
      </c>
      <c r="CP90" s="116">
        <v>33</v>
      </c>
      <c r="CQ90" s="116">
        <v>5</v>
      </c>
      <c r="CR90" s="116">
        <v>5</v>
      </c>
      <c r="CS90" s="116">
        <v>108</v>
      </c>
      <c r="CT90" s="116">
        <v>8</v>
      </c>
      <c r="CU90" s="116">
        <v>8</v>
      </c>
      <c r="CV90" s="116">
        <v>5</v>
      </c>
      <c r="CW90" s="121"/>
    </row>
    <row r="91" spans="2:101" s="113" customFormat="1">
      <c r="X91" s="148" t="s">
        <v>164</v>
      </c>
      <c r="Y91" s="148" t="s">
        <v>160</v>
      </c>
      <c r="AA91" s="148" t="s">
        <v>163</v>
      </c>
      <c r="AD91" s="180" t="s">
        <v>192</v>
      </c>
      <c r="AI91" s="168" t="s">
        <v>81</v>
      </c>
      <c r="AJ91" s="110" t="s">
        <v>53</v>
      </c>
      <c r="AK91" s="110" t="s">
        <v>53</v>
      </c>
      <c r="AM91" s="120">
        <v>197</v>
      </c>
      <c r="AN91" s="116">
        <v>101</v>
      </c>
      <c r="AO91" s="116">
        <v>53</v>
      </c>
      <c r="AP91" s="116">
        <v>101</v>
      </c>
      <c r="AQ91" s="116"/>
      <c r="AR91" s="116">
        <v>36</v>
      </c>
      <c r="AS91" s="116">
        <v>395</v>
      </c>
      <c r="AT91" s="116">
        <v>70</v>
      </c>
      <c r="AU91" s="112">
        <v>44</v>
      </c>
      <c r="AV91" s="116">
        <v>89</v>
      </c>
      <c r="AW91" s="116">
        <v>70</v>
      </c>
      <c r="AX91" s="116">
        <v>99</v>
      </c>
      <c r="AY91" s="116">
        <v>20</v>
      </c>
      <c r="AZ91" s="116">
        <v>89</v>
      </c>
      <c r="BA91" s="116">
        <v>45</v>
      </c>
      <c r="BB91" s="116">
        <v>80</v>
      </c>
      <c r="BC91" s="116">
        <v>65</v>
      </c>
      <c r="BD91" s="116">
        <v>16</v>
      </c>
      <c r="BE91" s="116">
        <v>89</v>
      </c>
      <c r="BF91" s="116">
        <v>99</v>
      </c>
      <c r="BG91" s="116">
        <v>45</v>
      </c>
      <c r="BH91" s="116">
        <v>65</v>
      </c>
      <c r="BI91" s="116">
        <v>61</v>
      </c>
      <c r="BJ91" s="116"/>
      <c r="BK91" s="116">
        <v>80</v>
      </c>
      <c r="BL91" s="116">
        <v>101</v>
      </c>
      <c r="BM91" s="116">
        <v>121</v>
      </c>
      <c r="BN91" s="116">
        <v>80</v>
      </c>
      <c r="BO91" s="116">
        <v>82</v>
      </c>
      <c r="BP91" s="116">
        <v>25</v>
      </c>
      <c r="BQ91" s="116"/>
      <c r="BR91" s="116">
        <v>37</v>
      </c>
      <c r="BS91" s="116">
        <v>37</v>
      </c>
      <c r="BT91" s="116">
        <v>68</v>
      </c>
      <c r="BU91" s="116">
        <v>101</v>
      </c>
      <c r="BV91" s="116">
        <v>129</v>
      </c>
      <c r="BW91" s="116">
        <v>17</v>
      </c>
      <c r="BX91" s="116">
        <v>41</v>
      </c>
      <c r="BY91" s="116"/>
      <c r="BZ91" s="116"/>
      <c r="CA91" s="116">
        <v>41</v>
      </c>
      <c r="CB91" s="116">
        <v>33</v>
      </c>
      <c r="CC91" s="116">
        <v>41</v>
      </c>
      <c r="CD91" s="116">
        <v>59</v>
      </c>
      <c r="CE91" s="116">
        <v>65</v>
      </c>
      <c r="CF91" s="116">
        <v>5</v>
      </c>
      <c r="CG91" s="116">
        <v>33</v>
      </c>
      <c r="CH91" s="116">
        <v>15</v>
      </c>
      <c r="CI91" s="116">
        <v>60</v>
      </c>
      <c r="CJ91" s="112">
        <v>136</v>
      </c>
      <c r="CK91" s="112">
        <v>108</v>
      </c>
      <c r="CL91" s="112">
        <v>89</v>
      </c>
      <c r="CM91" s="112">
        <v>49</v>
      </c>
      <c r="CN91" s="116">
        <v>26</v>
      </c>
      <c r="CO91" s="116">
        <v>120</v>
      </c>
      <c r="CP91" s="116">
        <v>59</v>
      </c>
      <c r="CQ91" s="116">
        <v>12</v>
      </c>
      <c r="CR91" s="116">
        <v>33</v>
      </c>
      <c r="CS91" s="116">
        <v>120</v>
      </c>
      <c r="CT91" s="116">
        <v>78</v>
      </c>
      <c r="CU91" s="116">
        <v>15</v>
      </c>
      <c r="CV91" s="116">
        <v>22</v>
      </c>
      <c r="CW91" s="121"/>
    </row>
    <row r="92" spans="2:101" s="113" customFormat="1">
      <c r="X92" s="148" t="s">
        <v>165</v>
      </c>
      <c r="AD92" s="180" t="s">
        <v>193</v>
      </c>
      <c r="AI92" s="168" t="s">
        <v>176</v>
      </c>
      <c r="AJ92" s="104" t="s">
        <v>149</v>
      </c>
      <c r="AK92" s="104" t="s">
        <v>153</v>
      </c>
      <c r="AM92" s="120">
        <v>199</v>
      </c>
      <c r="AN92" s="116">
        <v>169</v>
      </c>
      <c r="AO92" s="116">
        <v>175</v>
      </c>
      <c r="AP92" s="116">
        <v>128</v>
      </c>
      <c r="AQ92" s="116"/>
      <c r="AR92" s="116">
        <v>89</v>
      </c>
      <c r="AS92" s="116"/>
      <c r="AT92" s="116">
        <v>89</v>
      </c>
      <c r="AU92" s="112">
        <v>89</v>
      </c>
      <c r="AV92" s="116">
        <v>96</v>
      </c>
      <c r="AW92" s="116">
        <v>139</v>
      </c>
      <c r="AX92" s="116">
        <v>149</v>
      </c>
      <c r="AY92" s="116">
        <v>45</v>
      </c>
      <c r="AZ92" s="116">
        <v>153</v>
      </c>
      <c r="BA92" s="116">
        <v>162</v>
      </c>
      <c r="BB92" s="116">
        <v>89</v>
      </c>
      <c r="BC92" s="116">
        <v>80</v>
      </c>
      <c r="BD92" s="116">
        <v>50</v>
      </c>
      <c r="BE92" s="116">
        <v>395</v>
      </c>
      <c r="BF92" s="116">
        <v>113</v>
      </c>
      <c r="BG92" s="116">
        <v>50</v>
      </c>
      <c r="BH92" s="116">
        <v>70</v>
      </c>
      <c r="BI92" s="116">
        <v>77</v>
      </c>
      <c r="BJ92" s="116"/>
      <c r="BK92" s="116">
        <v>123</v>
      </c>
      <c r="BL92" s="116">
        <v>131</v>
      </c>
      <c r="BM92" s="116">
        <v>128</v>
      </c>
      <c r="BN92" s="116">
        <v>82</v>
      </c>
      <c r="BO92" s="116">
        <v>84</v>
      </c>
      <c r="BP92" s="116">
        <v>35</v>
      </c>
      <c r="BQ92" s="116"/>
      <c r="BR92" s="116">
        <v>80</v>
      </c>
      <c r="BS92" s="116">
        <v>101</v>
      </c>
      <c r="BT92" s="116">
        <v>101</v>
      </c>
      <c r="BU92" s="116">
        <v>135</v>
      </c>
      <c r="BV92" s="116">
        <v>146</v>
      </c>
      <c r="BW92" s="116">
        <v>35</v>
      </c>
      <c r="BX92" s="116">
        <v>46</v>
      </c>
      <c r="BY92" s="116"/>
      <c r="BZ92" s="116"/>
      <c r="CA92" s="116">
        <v>43</v>
      </c>
      <c r="CB92" s="116">
        <v>41</v>
      </c>
      <c r="CC92" s="116">
        <v>43</v>
      </c>
      <c r="CD92" s="116">
        <v>99</v>
      </c>
      <c r="CE92" s="116">
        <v>99</v>
      </c>
      <c r="CF92" s="116">
        <v>10</v>
      </c>
      <c r="CG92" s="116">
        <v>34</v>
      </c>
      <c r="CH92" s="116">
        <v>18</v>
      </c>
      <c r="CI92" s="116">
        <v>62</v>
      </c>
      <c r="CJ92" s="112">
        <v>168</v>
      </c>
      <c r="CK92" s="112">
        <v>120</v>
      </c>
      <c r="CL92" s="112">
        <v>207</v>
      </c>
      <c r="CM92" s="112">
        <v>88</v>
      </c>
      <c r="CN92" s="116">
        <v>49</v>
      </c>
      <c r="CO92" s="116">
        <v>132</v>
      </c>
      <c r="CP92" s="116">
        <v>99</v>
      </c>
      <c r="CQ92" s="116">
        <v>26</v>
      </c>
      <c r="CR92" s="116">
        <v>99</v>
      </c>
      <c r="CS92" s="116">
        <v>132</v>
      </c>
      <c r="CT92" s="116">
        <v>86</v>
      </c>
      <c r="CU92" s="116">
        <v>52</v>
      </c>
      <c r="CV92" s="116">
        <v>39</v>
      </c>
      <c r="CW92" s="121"/>
    </row>
    <row r="93" spans="2:101" s="113" customFormat="1">
      <c r="X93" s="148" t="s">
        <v>166</v>
      </c>
      <c r="AD93" s="180" t="s">
        <v>190</v>
      </c>
      <c r="AJ93" s="111" t="s">
        <v>58</v>
      </c>
      <c r="AK93" s="111" t="s">
        <v>59</v>
      </c>
      <c r="AM93" s="120"/>
      <c r="AN93" s="116">
        <v>200</v>
      </c>
      <c r="AO93" s="116">
        <v>281</v>
      </c>
      <c r="AP93" s="116">
        <v>162</v>
      </c>
      <c r="AQ93" s="116"/>
      <c r="AR93" s="116">
        <v>99</v>
      </c>
      <c r="AS93" s="116"/>
      <c r="AT93" s="116">
        <v>147</v>
      </c>
      <c r="AU93" s="112">
        <v>151</v>
      </c>
      <c r="AV93" s="116">
        <v>97</v>
      </c>
      <c r="AW93" s="116">
        <v>147</v>
      </c>
      <c r="AX93" s="116">
        <v>162</v>
      </c>
      <c r="AY93" s="116"/>
      <c r="AZ93" s="116">
        <v>193</v>
      </c>
      <c r="BA93" s="116"/>
      <c r="BB93" s="116">
        <v>174</v>
      </c>
      <c r="BC93" s="116">
        <v>89</v>
      </c>
      <c r="BD93" s="116">
        <v>51</v>
      </c>
      <c r="BE93" s="116"/>
      <c r="BF93" s="116"/>
      <c r="BG93" s="116">
        <v>80</v>
      </c>
      <c r="BH93" s="116"/>
      <c r="BI93" s="116">
        <v>80</v>
      </c>
      <c r="BJ93" s="116"/>
      <c r="BK93" s="116">
        <v>160</v>
      </c>
      <c r="BL93" s="116">
        <v>580</v>
      </c>
      <c r="BM93" s="116">
        <v>221</v>
      </c>
      <c r="BN93" s="116">
        <v>101</v>
      </c>
      <c r="BO93" s="116">
        <v>92</v>
      </c>
      <c r="BP93" s="116">
        <v>82</v>
      </c>
      <c r="BQ93" s="116"/>
      <c r="BR93" s="116">
        <v>84</v>
      </c>
      <c r="BS93" s="116">
        <v>116</v>
      </c>
      <c r="BT93" s="116">
        <v>146</v>
      </c>
      <c r="BU93" s="116">
        <v>144</v>
      </c>
      <c r="BV93" s="116">
        <v>156</v>
      </c>
      <c r="BW93" s="116">
        <v>129</v>
      </c>
      <c r="BX93" s="116">
        <v>58</v>
      </c>
      <c r="BY93" s="116"/>
      <c r="BZ93" s="116"/>
      <c r="CA93" s="116">
        <v>63</v>
      </c>
      <c r="CB93" s="116">
        <v>43</v>
      </c>
      <c r="CC93" s="116">
        <v>137</v>
      </c>
      <c r="CD93" s="116">
        <v>145</v>
      </c>
      <c r="CE93" s="116">
        <v>137</v>
      </c>
      <c r="CF93" s="116">
        <v>14</v>
      </c>
      <c r="CG93" s="116">
        <v>101</v>
      </c>
      <c r="CH93" s="116">
        <v>30</v>
      </c>
      <c r="CI93" s="116">
        <v>71</v>
      </c>
      <c r="CJ93" s="116">
        <v>178</v>
      </c>
      <c r="CK93" s="116">
        <v>158</v>
      </c>
      <c r="CL93" s="116"/>
      <c r="CM93" s="116">
        <v>104</v>
      </c>
      <c r="CN93" s="116"/>
      <c r="CO93" s="116">
        <v>140</v>
      </c>
      <c r="CP93" s="116">
        <v>140</v>
      </c>
      <c r="CQ93" s="116">
        <v>33</v>
      </c>
      <c r="CR93" s="116">
        <v>108</v>
      </c>
      <c r="CS93" s="116"/>
      <c r="CT93" s="116">
        <v>98</v>
      </c>
      <c r="CU93" s="116">
        <v>54</v>
      </c>
      <c r="CV93" s="116">
        <v>55</v>
      </c>
      <c r="CW93" s="121"/>
    </row>
    <row r="94" spans="2:101" s="113" customFormat="1">
      <c r="X94" s="148" t="s">
        <v>167</v>
      </c>
      <c r="AD94" s="180" t="s">
        <v>194</v>
      </c>
      <c r="AJ94" s="111" t="s">
        <v>56</v>
      </c>
      <c r="AK94" s="111" t="s">
        <v>56</v>
      </c>
      <c r="AM94" s="120"/>
      <c r="AN94" s="116">
        <v>211</v>
      </c>
      <c r="AO94" s="116"/>
      <c r="AP94" s="116">
        <v>175</v>
      </c>
      <c r="AQ94" s="116"/>
      <c r="AR94" s="116">
        <v>172</v>
      </c>
      <c r="AS94" s="116"/>
      <c r="AT94" s="116">
        <v>284</v>
      </c>
      <c r="AU94" s="112">
        <v>273</v>
      </c>
      <c r="AV94" s="116">
        <v>139</v>
      </c>
      <c r="AW94" s="116">
        <v>299</v>
      </c>
      <c r="AX94" s="116">
        <v>191</v>
      </c>
      <c r="AY94" s="116"/>
      <c r="AZ94" s="116"/>
      <c r="BA94" s="116"/>
      <c r="BB94" s="116">
        <v>267</v>
      </c>
      <c r="BC94" s="116">
        <v>174</v>
      </c>
      <c r="BD94" s="116">
        <v>80</v>
      </c>
      <c r="BE94" s="116"/>
      <c r="BF94" s="116"/>
      <c r="BG94" s="116">
        <v>84</v>
      </c>
      <c r="BH94" s="116"/>
      <c r="BI94" s="116">
        <v>84</v>
      </c>
      <c r="BJ94" s="116"/>
      <c r="BK94" s="116">
        <v>242</v>
      </c>
      <c r="BL94" s="116"/>
      <c r="BM94" s="116"/>
      <c r="BN94" s="116">
        <v>280</v>
      </c>
      <c r="BO94" s="116">
        <v>101</v>
      </c>
      <c r="BP94" s="116">
        <v>85</v>
      </c>
      <c r="BQ94" s="116"/>
      <c r="BR94" s="116">
        <v>113</v>
      </c>
      <c r="BS94" s="116">
        <v>121</v>
      </c>
      <c r="BT94" s="116">
        <v>156</v>
      </c>
      <c r="BU94" s="116">
        <v>150</v>
      </c>
      <c r="BV94" s="116"/>
      <c r="BW94" s="116">
        <v>152</v>
      </c>
      <c r="BX94" s="116">
        <v>101</v>
      </c>
      <c r="BY94" s="116"/>
      <c r="BZ94" s="116"/>
      <c r="CA94" s="116">
        <v>99</v>
      </c>
      <c r="CB94" s="116">
        <v>46</v>
      </c>
      <c r="CC94" s="116">
        <v>198</v>
      </c>
      <c r="CD94" s="116">
        <v>152</v>
      </c>
      <c r="CE94" s="116">
        <v>180</v>
      </c>
      <c r="CF94" s="116">
        <v>18</v>
      </c>
      <c r="CG94" s="116">
        <v>118</v>
      </c>
      <c r="CH94" s="116">
        <v>38</v>
      </c>
      <c r="CI94" s="116">
        <v>74</v>
      </c>
      <c r="CJ94" s="116">
        <v>190</v>
      </c>
      <c r="CK94" s="116">
        <v>167</v>
      </c>
      <c r="CL94" s="116"/>
      <c r="CM94" s="116">
        <v>124</v>
      </c>
      <c r="CN94" s="116"/>
      <c r="CO94" s="116"/>
      <c r="CP94" s="116">
        <v>152</v>
      </c>
      <c r="CQ94" s="116">
        <v>88</v>
      </c>
      <c r="CR94" s="116">
        <v>120</v>
      </c>
      <c r="CS94" s="116"/>
      <c r="CT94" s="116">
        <v>111</v>
      </c>
      <c r="CU94" s="116">
        <v>56</v>
      </c>
      <c r="CV94" s="116">
        <v>57</v>
      </c>
      <c r="CW94" s="121"/>
    </row>
    <row r="95" spans="2:101" s="113" customFormat="1">
      <c r="X95" s="148" t="s">
        <v>168</v>
      </c>
      <c r="AD95" s="180" t="s">
        <v>195</v>
      </c>
      <c r="AJ95" s="111" t="s">
        <v>60</v>
      </c>
      <c r="AK95" s="111" t="s">
        <v>60</v>
      </c>
      <c r="AM95" s="120"/>
      <c r="AN95" s="116">
        <v>254</v>
      </c>
      <c r="AO95" s="116"/>
      <c r="AP95" s="116">
        <v>222</v>
      </c>
      <c r="AQ95" s="116"/>
      <c r="AR95" s="116"/>
      <c r="AS95" s="116"/>
      <c r="AT95" s="116"/>
      <c r="AU95" s="112">
        <v>299</v>
      </c>
      <c r="AV95" s="116">
        <v>161</v>
      </c>
      <c r="AW95" s="116">
        <v>395</v>
      </c>
      <c r="AX95" s="116"/>
      <c r="AY95" s="116"/>
      <c r="AZ95" s="116"/>
      <c r="BA95" s="116"/>
      <c r="BB95" s="116"/>
      <c r="BC95" s="116">
        <v>193</v>
      </c>
      <c r="BD95" s="116">
        <v>99</v>
      </c>
      <c r="BE95" s="116"/>
      <c r="BF95" s="116"/>
      <c r="BG95" s="116">
        <v>113</v>
      </c>
      <c r="BH95" s="116"/>
      <c r="BI95" s="116">
        <v>92</v>
      </c>
      <c r="BJ95" s="116"/>
      <c r="BK95" s="116">
        <v>580</v>
      </c>
      <c r="BL95" s="116"/>
      <c r="BM95" s="116"/>
      <c r="BN95" s="116"/>
      <c r="BO95" s="116">
        <v>109</v>
      </c>
      <c r="BP95" s="116">
        <v>87</v>
      </c>
      <c r="BQ95" s="116"/>
      <c r="BR95" s="116">
        <v>128</v>
      </c>
      <c r="BS95" s="116">
        <v>128</v>
      </c>
      <c r="BT95" s="116">
        <v>183</v>
      </c>
      <c r="BU95" s="116">
        <v>154</v>
      </c>
      <c r="BV95" s="116"/>
      <c r="BW95" s="116">
        <v>236</v>
      </c>
      <c r="BX95" s="116">
        <v>166</v>
      </c>
      <c r="BY95" s="116"/>
      <c r="BZ95" s="116"/>
      <c r="CA95" s="116">
        <v>145</v>
      </c>
      <c r="CB95" s="116">
        <v>58</v>
      </c>
      <c r="CC95" s="116">
        <v>269</v>
      </c>
      <c r="CD95" s="116">
        <v>233</v>
      </c>
      <c r="CE95" s="116">
        <v>190</v>
      </c>
      <c r="CF95" s="116">
        <v>19</v>
      </c>
      <c r="CG95" s="116">
        <v>126</v>
      </c>
      <c r="CH95" s="116">
        <v>40</v>
      </c>
      <c r="CI95" s="116">
        <v>78</v>
      </c>
      <c r="CJ95" s="116">
        <v>395</v>
      </c>
      <c r="CK95" s="116">
        <v>168</v>
      </c>
      <c r="CL95" s="116"/>
      <c r="CM95" s="116"/>
      <c r="CN95" s="116"/>
      <c r="CO95" s="116"/>
      <c r="CP95" s="116">
        <v>165</v>
      </c>
      <c r="CQ95" s="116">
        <v>99</v>
      </c>
      <c r="CR95" s="116">
        <v>132</v>
      </c>
      <c r="CS95" s="116"/>
      <c r="CT95" s="116">
        <v>115</v>
      </c>
      <c r="CU95" s="116">
        <v>67</v>
      </c>
      <c r="CV95" s="116">
        <v>72</v>
      </c>
      <c r="CW95" s="121"/>
    </row>
    <row r="96" spans="2:101" s="113" customFormat="1">
      <c r="X96" s="148" t="s">
        <v>169</v>
      </c>
      <c r="AJ96" s="111" t="s">
        <v>57</v>
      </c>
      <c r="AK96" s="111" t="s">
        <v>57</v>
      </c>
      <c r="AM96" s="120"/>
      <c r="AN96" s="116">
        <v>255</v>
      </c>
      <c r="AO96" s="116"/>
      <c r="AP96" s="116">
        <v>253</v>
      </c>
      <c r="AQ96" s="116"/>
      <c r="AR96" s="116"/>
      <c r="AS96" s="116"/>
      <c r="AT96" s="116"/>
      <c r="AU96" s="112"/>
      <c r="AV96" s="116">
        <v>263</v>
      </c>
      <c r="AW96" s="116"/>
      <c r="AX96" s="116"/>
      <c r="AY96" s="116"/>
      <c r="AZ96" s="116"/>
      <c r="BA96" s="116"/>
      <c r="BB96" s="116"/>
      <c r="BC96" s="116">
        <v>267</v>
      </c>
      <c r="BD96" s="116">
        <v>104</v>
      </c>
      <c r="BE96" s="116"/>
      <c r="BF96" s="116"/>
      <c r="BG96" s="116">
        <v>128</v>
      </c>
      <c r="BH96" s="116"/>
      <c r="BI96" s="116">
        <v>112</v>
      </c>
      <c r="BJ96" s="116"/>
      <c r="BK96" s="116">
        <v>680</v>
      </c>
      <c r="BL96" s="116"/>
      <c r="BM96" s="116"/>
      <c r="BN96" s="116"/>
      <c r="BO96" s="116">
        <v>114</v>
      </c>
      <c r="BP96" s="116">
        <v>101</v>
      </c>
      <c r="BQ96" s="116"/>
      <c r="BR96" s="116">
        <v>220</v>
      </c>
      <c r="BS96" s="116"/>
      <c r="BT96" s="116">
        <v>198</v>
      </c>
      <c r="BU96" s="116">
        <v>166</v>
      </c>
      <c r="BV96" s="116"/>
      <c r="BW96" s="116"/>
      <c r="BX96" s="116">
        <v>227</v>
      </c>
      <c r="BY96" s="116"/>
      <c r="BZ96" s="116"/>
      <c r="CA96" s="116">
        <v>168</v>
      </c>
      <c r="CB96" s="116">
        <v>65</v>
      </c>
      <c r="CC96" s="116"/>
      <c r="CD96" s="116"/>
      <c r="CE96" s="116">
        <v>198</v>
      </c>
      <c r="CF96" s="116">
        <v>22</v>
      </c>
      <c r="CG96" s="116">
        <v>150</v>
      </c>
      <c r="CH96" s="116">
        <v>58</v>
      </c>
      <c r="CI96" s="116">
        <v>79</v>
      </c>
      <c r="CJ96" s="116"/>
      <c r="CK96" s="116">
        <v>182</v>
      </c>
      <c r="CL96" s="116"/>
      <c r="CM96" s="116"/>
      <c r="CN96" s="116"/>
      <c r="CO96" s="116"/>
      <c r="CP96" s="116"/>
      <c r="CQ96" s="116">
        <v>120</v>
      </c>
      <c r="CR96" s="116">
        <v>165</v>
      </c>
      <c r="CS96" s="116"/>
      <c r="CT96" s="116">
        <v>186</v>
      </c>
      <c r="CU96" s="116">
        <v>75</v>
      </c>
      <c r="CV96" s="116">
        <v>73</v>
      </c>
      <c r="CW96" s="121"/>
    </row>
    <row r="97" spans="23:101" s="113" customFormat="1">
      <c r="X97" s="148" t="s">
        <v>170</v>
      </c>
      <c r="AJ97" s="111" t="s">
        <v>55</v>
      </c>
      <c r="AK97" s="111" t="s">
        <v>55</v>
      </c>
      <c r="AM97" s="120"/>
      <c r="AN97" s="116">
        <v>271</v>
      </c>
      <c r="AO97" s="116"/>
      <c r="AP97" s="116">
        <v>271</v>
      </c>
      <c r="AQ97" s="116"/>
      <c r="AR97" s="116"/>
      <c r="AS97" s="116"/>
      <c r="AT97" s="116"/>
      <c r="AU97" s="112"/>
      <c r="AV97" s="116">
        <v>265</v>
      </c>
      <c r="AW97" s="116"/>
      <c r="AX97" s="116"/>
      <c r="AY97" s="116"/>
      <c r="AZ97" s="116"/>
      <c r="BA97" s="116"/>
      <c r="BB97" s="116"/>
      <c r="BC97" s="116"/>
      <c r="BD97" s="116">
        <v>160</v>
      </c>
      <c r="BE97" s="116"/>
      <c r="BF97" s="116"/>
      <c r="BG97" s="116">
        <v>275</v>
      </c>
      <c r="BH97" s="116"/>
      <c r="BI97" s="116">
        <v>123</v>
      </c>
      <c r="BJ97" s="116"/>
      <c r="BK97" s="116"/>
      <c r="BL97" s="116"/>
      <c r="BM97" s="116"/>
      <c r="BN97" s="116"/>
      <c r="BO97" s="116">
        <v>280</v>
      </c>
      <c r="BP97" s="116">
        <v>130</v>
      </c>
      <c r="BQ97" s="116"/>
      <c r="BR97" s="116">
        <v>505</v>
      </c>
      <c r="BS97" s="116"/>
      <c r="BT97" s="116">
        <v>218</v>
      </c>
      <c r="BU97" s="116">
        <v>192</v>
      </c>
      <c r="BV97" s="116"/>
      <c r="BW97" s="116"/>
      <c r="BX97" s="116">
        <v>229</v>
      </c>
      <c r="BY97" s="116"/>
      <c r="BZ97" s="116"/>
      <c r="CA97" s="116">
        <v>180</v>
      </c>
      <c r="CB97" s="116">
        <v>99</v>
      </c>
      <c r="CC97" s="116"/>
      <c r="CD97" s="116"/>
      <c r="CE97" s="116">
        <v>201</v>
      </c>
      <c r="CF97" s="116">
        <v>23</v>
      </c>
      <c r="CG97" s="116">
        <v>232</v>
      </c>
      <c r="CH97" s="116">
        <v>60</v>
      </c>
      <c r="CI97" s="116">
        <v>86</v>
      </c>
      <c r="CJ97" s="116"/>
      <c r="CK97" s="116">
        <v>203</v>
      </c>
      <c r="CL97" s="116"/>
      <c r="CM97" s="116"/>
      <c r="CN97" s="116"/>
      <c r="CO97" s="116"/>
      <c r="CP97" s="116"/>
      <c r="CQ97" s="116">
        <v>132</v>
      </c>
      <c r="CR97" s="116">
        <v>219</v>
      </c>
      <c r="CS97" s="116"/>
      <c r="CU97" s="116">
        <v>76</v>
      </c>
      <c r="CV97" s="116">
        <v>74</v>
      </c>
      <c r="CW97" s="121"/>
    </row>
    <row r="98" spans="23:101" s="113" customFormat="1">
      <c r="X98" s="148" t="s">
        <v>171</v>
      </c>
      <c r="AJ98" s="111" t="s">
        <v>59</v>
      </c>
      <c r="AK98" s="111" t="s">
        <v>58</v>
      </c>
      <c r="AM98" s="120"/>
      <c r="AN98" s="116">
        <v>283</v>
      </c>
      <c r="AO98" s="116"/>
      <c r="AP98" s="116"/>
      <c r="AQ98" s="116"/>
      <c r="AR98" s="116"/>
      <c r="AS98" s="116"/>
      <c r="AT98" s="116"/>
      <c r="AU98" s="112"/>
      <c r="AV98" s="116"/>
      <c r="AW98" s="116"/>
      <c r="AX98" s="116"/>
      <c r="AY98" s="116"/>
      <c r="AZ98" s="116"/>
      <c r="BA98" s="116"/>
      <c r="BB98" s="116"/>
      <c r="BC98" s="116"/>
      <c r="BD98" s="116">
        <v>220</v>
      </c>
      <c r="BE98" s="116"/>
      <c r="BF98" s="116"/>
      <c r="BG98" s="116">
        <v>505</v>
      </c>
      <c r="BH98" s="116"/>
      <c r="BI98" s="116">
        <v>185</v>
      </c>
      <c r="BJ98" s="116"/>
      <c r="BK98" s="116"/>
      <c r="BL98" s="116"/>
      <c r="BM98" s="116"/>
      <c r="BN98" s="116"/>
      <c r="BO98" s="116">
        <v>380</v>
      </c>
      <c r="BP98" s="116">
        <v>152</v>
      </c>
      <c r="BQ98" s="116"/>
      <c r="BR98" s="116">
        <v>680</v>
      </c>
      <c r="BS98" s="116"/>
      <c r="BT98" s="116"/>
      <c r="BU98" s="116">
        <v>217</v>
      </c>
      <c r="BV98" s="116"/>
      <c r="BW98" s="116"/>
      <c r="BX98" s="116"/>
      <c r="BY98" s="116"/>
      <c r="BZ98" s="116"/>
      <c r="CA98" s="116">
        <v>198</v>
      </c>
      <c r="CB98" s="116">
        <v>119</v>
      </c>
      <c r="CC98" s="116"/>
      <c r="CD98" s="116"/>
      <c r="CE98" s="116">
        <v>216</v>
      </c>
      <c r="CF98" s="116">
        <v>27</v>
      </c>
      <c r="CG98" s="116"/>
      <c r="CH98" s="116">
        <v>62</v>
      </c>
      <c r="CI98" s="116">
        <v>91</v>
      </c>
      <c r="CJ98" s="116"/>
      <c r="CK98" s="116">
        <v>266</v>
      </c>
      <c r="CL98" s="116"/>
      <c r="CM98" s="116"/>
      <c r="CN98" s="116"/>
      <c r="CO98" s="116"/>
      <c r="CP98" s="116"/>
      <c r="CQ98" s="116">
        <v>205</v>
      </c>
      <c r="CR98" s="116"/>
      <c r="CS98" s="116"/>
      <c r="CT98" s="116"/>
      <c r="CU98" s="116">
        <v>78</v>
      </c>
      <c r="CV98" s="116">
        <v>90</v>
      </c>
      <c r="CW98" s="121"/>
    </row>
    <row r="99" spans="23:101" s="113" customFormat="1">
      <c r="X99" s="148" t="s">
        <v>160</v>
      </c>
      <c r="AJ99" s="79" t="s">
        <v>62</v>
      </c>
      <c r="AK99" s="79" t="s">
        <v>62</v>
      </c>
      <c r="AM99" s="120"/>
      <c r="AN99" s="116">
        <v>299</v>
      </c>
      <c r="AO99" s="116"/>
      <c r="AP99" s="116"/>
      <c r="AQ99" s="116"/>
      <c r="AR99" s="116"/>
      <c r="AS99" s="116"/>
      <c r="AT99" s="116"/>
      <c r="AU99" s="112"/>
      <c r="AV99" s="116"/>
      <c r="AW99" s="116"/>
      <c r="AX99" s="116"/>
      <c r="AY99" s="116"/>
      <c r="AZ99" s="116"/>
      <c r="BA99" s="116"/>
      <c r="BB99" s="116"/>
      <c r="BC99" s="116"/>
      <c r="BD99" s="116">
        <v>244</v>
      </c>
      <c r="BE99" s="116"/>
      <c r="BF99" s="116"/>
      <c r="BG99" s="116"/>
      <c r="BH99" s="116"/>
      <c r="BI99" s="116">
        <v>205</v>
      </c>
      <c r="BJ99" s="116"/>
      <c r="BK99" s="116"/>
      <c r="BL99" s="116"/>
      <c r="BM99" s="116"/>
      <c r="BN99" s="116"/>
      <c r="BO99" s="116"/>
      <c r="BP99" s="116">
        <v>156</v>
      </c>
      <c r="BQ99" s="116"/>
      <c r="BR99" s="116">
        <v>780</v>
      </c>
      <c r="BS99" s="116"/>
      <c r="BT99" s="116"/>
      <c r="BU99" s="116">
        <v>225</v>
      </c>
      <c r="BV99" s="116"/>
      <c r="BW99" s="116"/>
      <c r="BX99" s="116"/>
      <c r="BY99" s="116"/>
      <c r="BZ99" s="116"/>
      <c r="CA99" s="116">
        <v>201</v>
      </c>
      <c r="CB99" s="116">
        <v>155</v>
      </c>
      <c r="CC99" s="116"/>
      <c r="CD99" s="116"/>
      <c r="CE99" s="116">
        <v>245</v>
      </c>
      <c r="CF99" s="116">
        <v>30</v>
      </c>
      <c r="CG99" s="116"/>
      <c r="CH99" s="116">
        <v>66</v>
      </c>
      <c r="CI99" s="116">
        <v>95</v>
      </c>
      <c r="CJ99" s="116"/>
      <c r="CK99" s="116">
        <v>270</v>
      </c>
      <c r="CL99" s="116"/>
      <c r="CM99" s="116"/>
      <c r="CN99" s="116"/>
      <c r="CO99" s="116"/>
      <c r="CP99" s="116"/>
      <c r="CQ99" s="116">
        <v>580</v>
      </c>
      <c r="CR99" s="116"/>
      <c r="CS99" s="116"/>
      <c r="CT99" s="116"/>
      <c r="CU99" s="116">
        <v>79</v>
      </c>
      <c r="CV99" s="116">
        <v>91</v>
      </c>
      <c r="CW99" s="121"/>
    </row>
    <row r="100" spans="23:101" s="113" customFormat="1">
      <c r="X100" s="116"/>
      <c r="AJ100" s="79" t="s">
        <v>63</v>
      </c>
      <c r="AK100" s="79" t="s">
        <v>63</v>
      </c>
      <c r="AM100" s="120"/>
      <c r="AN100" s="116"/>
      <c r="AO100" s="116"/>
      <c r="AP100" s="116"/>
      <c r="AQ100" s="116"/>
      <c r="AR100" s="116"/>
      <c r="AS100" s="116"/>
      <c r="AT100" s="116"/>
      <c r="AU100" s="112"/>
      <c r="AV100" s="116"/>
      <c r="AW100" s="116"/>
      <c r="AX100" s="116"/>
      <c r="AY100" s="116"/>
      <c r="AZ100" s="116"/>
      <c r="BA100" s="116"/>
      <c r="BB100" s="116"/>
      <c r="BC100" s="116"/>
      <c r="BD100" s="116">
        <v>275</v>
      </c>
      <c r="BE100" s="116"/>
      <c r="BF100" s="116"/>
      <c r="BG100" s="116"/>
      <c r="BH100" s="116"/>
      <c r="BI100" s="116">
        <v>238</v>
      </c>
      <c r="BJ100" s="116"/>
      <c r="BK100" s="116"/>
      <c r="BL100" s="116"/>
      <c r="BM100" s="116"/>
      <c r="BN100" s="116"/>
      <c r="BO100" s="116"/>
      <c r="BP100" s="116">
        <v>237</v>
      </c>
      <c r="BQ100" s="116"/>
      <c r="BR100" s="116"/>
      <c r="BS100" s="116"/>
      <c r="BT100" s="116"/>
      <c r="BU100" s="116">
        <v>246</v>
      </c>
      <c r="BV100" s="116"/>
      <c r="BW100" s="116"/>
      <c r="BX100" s="116"/>
      <c r="BY100" s="116"/>
      <c r="BZ100" s="116"/>
      <c r="CA100" s="116">
        <v>245</v>
      </c>
      <c r="CB100" s="116">
        <v>166</v>
      </c>
      <c r="CC100" s="116"/>
      <c r="CD100" s="116"/>
      <c r="CE100" s="116"/>
      <c r="CF100" s="116">
        <v>39</v>
      </c>
      <c r="CG100" s="116"/>
      <c r="CH100" s="116">
        <v>71</v>
      </c>
      <c r="CI100" s="116">
        <v>111</v>
      </c>
      <c r="CJ100" s="116"/>
      <c r="CK100" s="116">
        <v>395</v>
      </c>
      <c r="CL100" s="116"/>
      <c r="CM100" s="116"/>
      <c r="CN100" s="116"/>
      <c r="CO100" s="116"/>
      <c r="CP100" s="116"/>
      <c r="CR100" s="116"/>
      <c r="CS100" s="116"/>
      <c r="CT100" s="116"/>
      <c r="CU100" s="116">
        <v>94</v>
      </c>
      <c r="CV100" s="116">
        <v>133</v>
      </c>
      <c r="CW100" s="121"/>
    </row>
    <row r="101" spans="23:101" s="113" customFormat="1">
      <c r="X101" s="116"/>
      <c r="AJ101" s="79" t="s">
        <v>134</v>
      </c>
      <c r="AK101" s="79" t="s">
        <v>70</v>
      </c>
      <c r="AM101" s="120"/>
      <c r="AN101" s="116"/>
      <c r="AO101" s="116"/>
      <c r="AP101" s="116"/>
      <c r="AQ101" s="116"/>
      <c r="AR101" s="116"/>
      <c r="AS101" s="116"/>
      <c r="AT101" s="116"/>
      <c r="AU101" s="112"/>
      <c r="AV101" s="116"/>
      <c r="AW101" s="116"/>
      <c r="AX101" s="116"/>
      <c r="AY101" s="116"/>
      <c r="AZ101" s="116"/>
      <c r="BA101" s="116"/>
      <c r="BB101" s="116"/>
      <c r="BC101" s="116"/>
      <c r="BD101" s="116"/>
      <c r="BE101" s="116"/>
      <c r="BF101" s="116"/>
      <c r="BG101" s="116"/>
      <c r="BH101" s="116"/>
      <c r="BI101" s="116">
        <v>260</v>
      </c>
      <c r="BJ101" s="116"/>
      <c r="BK101" s="116"/>
      <c r="BL101" s="116"/>
      <c r="BM101" s="116"/>
      <c r="BN101" s="116"/>
      <c r="BO101" s="116"/>
      <c r="BP101" s="116">
        <v>280</v>
      </c>
      <c r="BQ101" s="116"/>
      <c r="BR101" s="116"/>
      <c r="BS101" s="116"/>
      <c r="BT101" s="116"/>
      <c r="BU101" s="116"/>
      <c r="BV101" s="116"/>
      <c r="BW101" s="116"/>
      <c r="BX101" s="116"/>
      <c r="BY101" s="116"/>
      <c r="BZ101" s="116"/>
      <c r="CA101" s="116">
        <v>269</v>
      </c>
      <c r="CB101" s="116">
        <v>178</v>
      </c>
      <c r="CC101" s="116"/>
      <c r="CD101" s="116"/>
      <c r="CE101" s="116"/>
      <c r="CF101" s="116">
        <v>47</v>
      </c>
      <c r="CG101" s="116"/>
      <c r="CH101" s="116">
        <v>83</v>
      </c>
      <c r="CI101" s="116">
        <v>177</v>
      </c>
      <c r="CJ101" s="116"/>
      <c r="CK101" s="116"/>
      <c r="CL101" s="116"/>
      <c r="CM101" s="116"/>
      <c r="CN101" s="116"/>
      <c r="CO101" s="116"/>
      <c r="CP101" s="116"/>
      <c r="CQ101" s="116"/>
      <c r="CR101" s="116"/>
      <c r="CS101" s="116"/>
      <c r="CT101" s="116"/>
      <c r="CU101" s="116">
        <v>125</v>
      </c>
      <c r="CV101" s="116">
        <v>142</v>
      </c>
      <c r="CW101" s="121"/>
    </row>
    <row r="102" spans="23:101">
      <c r="X102" s="78"/>
      <c r="AJ102" s="79" t="s">
        <v>61</v>
      </c>
      <c r="AK102" s="79" t="s">
        <v>61</v>
      </c>
      <c r="AM102" s="122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  <c r="BG102" s="77"/>
      <c r="BH102" s="77"/>
      <c r="BI102" s="116">
        <v>262</v>
      </c>
      <c r="BJ102" s="116"/>
      <c r="BK102" s="116"/>
      <c r="BL102" s="116"/>
      <c r="BM102" s="116"/>
      <c r="BN102" s="116"/>
      <c r="BO102" s="116"/>
      <c r="BP102" s="116">
        <v>680</v>
      </c>
      <c r="BQ102" s="116"/>
      <c r="BR102" s="116"/>
      <c r="BS102" s="116"/>
      <c r="BT102" s="116"/>
      <c r="BU102" s="116"/>
      <c r="BV102" s="116"/>
      <c r="BW102" s="116"/>
      <c r="BX102" s="116"/>
      <c r="BY102" s="116"/>
      <c r="BZ102" s="116"/>
      <c r="CB102" s="116">
        <v>184</v>
      </c>
      <c r="CC102" s="116"/>
      <c r="CD102" s="116"/>
      <c r="CE102" s="116"/>
      <c r="CF102" s="116">
        <v>57</v>
      </c>
      <c r="CG102" s="116"/>
      <c r="CH102" s="116">
        <v>95</v>
      </c>
      <c r="CI102" s="116">
        <v>195</v>
      </c>
      <c r="CJ102" s="116"/>
      <c r="CK102" s="116"/>
      <c r="CL102" s="116"/>
      <c r="CM102" s="116"/>
      <c r="CN102" s="116"/>
      <c r="CO102" s="116"/>
      <c r="CP102" s="116"/>
      <c r="CQ102" s="116"/>
      <c r="CR102" s="116"/>
      <c r="CS102" s="116"/>
      <c r="CT102" s="116"/>
      <c r="CU102" s="116">
        <v>163</v>
      </c>
      <c r="CV102" s="116">
        <v>241</v>
      </c>
      <c r="CW102" s="121"/>
    </row>
    <row r="103" spans="23:101" s="113" customFormat="1">
      <c r="W103" s="115"/>
      <c r="X103" s="116"/>
      <c r="AJ103" s="79" t="s">
        <v>68</v>
      </c>
      <c r="AK103" s="79" t="s">
        <v>68</v>
      </c>
      <c r="AM103" s="120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  <c r="AY103" s="116"/>
      <c r="AZ103" s="116"/>
      <c r="BA103" s="116"/>
      <c r="BB103" s="116"/>
      <c r="BC103" s="116"/>
      <c r="BD103" s="116"/>
      <c r="BE103" s="116"/>
      <c r="BF103" s="116"/>
      <c r="BG103" s="116"/>
      <c r="BH103" s="116"/>
      <c r="BI103" s="116">
        <v>580</v>
      </c>
      <c r="BJ103" s="116"/>
      <c r="BK103" s="116"/>
      <c r="BL103" s="116"/>
      <c r="BM103" s="116"/>
      <c r="BN103" s="116"/>
      <c r="BO103" s="116"/>
      <c r="BP103" s="116">
        <v>880</v>
      </c>
      <c r="BQ103" s="116"/>
      <c r="BR103" s="116"/>
      <c r="BS103" s="116"/>
      <c r="BT103" s="116"/>
      <c r="BU103" s="116"/>
      <c r="BV103" s="116"/>
      <c r="BW103" s="116"/>
      <c r="BX103" s="116"/>
      <c r="BY103" s="116"/>
      <c r="BZ103" s="116"/>
      <c r="CB103" s="116">
        <v>202</v>
      </c>
      <c r="CC103" s="116"/>
      <c r="CD103" s="116"/>
      <c r="CE103" s="116"/>
      <c r="CF103" s="116">
        <v>60</v>
      </c>
      <c r="CG103" s="116"/>
      <c r="CH103" s="116">
        <v>127</v>
      </c>
      <c r="CI103" s="116">
        <v>215</v>
      </c>
      <c r="CJ103" s="116"/>
      <c r="CK103" s="116"/>
      <c r="CL103" s="116"/>
      <c r="CM103" s="116"/>
      <c r="CN103" s="116"/>
      <c r="CO103" s="116"/>
      <c r="CP103" s="116"/>
      <c r="CQ103" s="116"/>
      <c r="CR103" s="116"/>
      <c r="CS103" s="116"/>
      <c r="CT103" s="116"/>
      <c r="CU103" s="116">
        <v>188</v>
      </c>
      <c r="CV103" s="116">
        <v>261</v>
      </c>
      <c r="CW103" s="121"/>
    </row>
    <row r="104" spans="23:101" s="113" customFormat="1">
      <c r="W104" s="115"/>
      <c r="X104" s="116"/>
      <c r="AJ104" s="79" t="s">
        <v>69</v>
      </c>
      <c r="AK104" s="79" t="s">
        <v>69</v>
      </c>
      <c r="AM104" s="120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  <c r="AY104" s="116"/>
      <c r="AZ104" s="116"/>
      <c r="BA104" s="116"/>
      <c r="BB104" s="116"/>
      <c r="BC104" s="116"/>
      <c r="BD104" s="116"/>
      <c r="BE104" s="116"/>
      <c r="BF104" s="116"/>
      <c r="BG104" s="116"/>
      <c r="BH104" s="116"/>
      <c r="BI104" s="116">
        <v>680</v>
      </c>
      <c r="BJ104" s="116"/>
      <c r="BK104" s="116"/>
      <c r="BL104" s="116"/>
      <c r="BM104" s="116"/>
      <c r="BN104" s="116"/>
      <c r="BO104" s="116"/>
      <c r="BQ104" s="116"/>
      <c r="BR104" s="116"/>
      <c r="BS104" s="116"/>
      <c r="BT104" s="116"/>
      <c r="BU104" s="116"/>
      <c r="BV104" s="116"/>
      <c r="BW104" s="116"/>
      <c r="BX104" s="116"/>
      <c r="BY104" s="116"/>
      <c r="BZ104" s="116"/>
      <c r="CA104" s="116"/>
      <c r="CB104" s="116">
        <v>204</v>
      </c>
      <c r="CC104" s="116"/>
      <c r="CD104" s="116"/>
      <c r="CE104" s="116"/>
      <c r="CF104" s="116">
        <v>66</v>
      </c>
      <c r="CG104" s="116"/>
      <c r="CH104" s="116">
        <v>138</v>
      </c>
      <c r="CI104" s="116">
        <v>243</v>
      </c>
      <c r="CJ104" s="116"/>
      <c r="CK104" s="116"/>
      <c r="CL104" s="116"/>
      <c r="CM104" s="116"/>
      <c r="CN104" s="116"/>
      <c r="CO104" s="116"/>
      <c r="CP104" s="116"/>
      <c r="CQ104" s="116"/>
      <c r="CR104" s="116"/>
      <c r="CS104" s="116"/>
      <c r="CT104" s="116"/>
      <c r="CU104" s="116">
        <v>282</v>
      </c>
      <c r="CV104" s="116">
        <v>405</v>
      </c>
      <c r="CW104" s="121"/>
    </row>
    <row r="105" spans="23:101" s="113" customFormat="1">
      <c r="W105" s="115"/>
      <c r="X105" s="116"/>
      <c r="AJ105" s="79" t="s">
        <v>71</v>
      </c>
      <c r="AK105" s="79" t="s">
        <v>71</v>
      </c>
      <c r="AM105" s="120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  <c r="AY105" s="116"/>
      <c r="AZ105" s="116"/>
      <c r="BA105" s="116"/>
      <c r="BB105" s="116"/>
      <c r="BC105" s="116"/>
      <c r="BD105" s="116"/>
      <c r="BE105" s="116"/>
      <c r="BF105" s="116"/>
      <c r="BG105" s="116"/>
      <c r="BH105" s="116"/>
      <c r="BI105" s="116">
        <v>880</v>
      </c>
      <c r="BJ105" s="116"/>
      <c r="BK105" s="116"/>
      <c r="BL105" s="116"/>
      <c r="BM105" s="116"/>
      <c r="BN105" s="116"/>
      <c r="BO105" s="116"/>
      <c r="BP105" s="116"/>
      <c r="BQ105" s="116"/>
      <c r="BR105" s="116"/>
      <c r="BS105" s="116"/>
      <c r="BT105" s="116"/>
      <c r="BU105" s="116"/>
      <c r="BV105" s="116"/>
      <c r="BW105" s="116"/>
      <c r="BX105" s="116"/>
      <c r="BY105" s="116"/>
      <c r="BZ105" s="116"/>
      <c r="CA105" s="116"/>
      <c r="CB105" s="116">
        <v>223</v>
      </c>
      <c r="CC105" s="116"/>
      <c r="CD105" s="116"/>
      <c r="CE105" s="116"/>
      <c r="CF105" s="116">
        <v>71</v>
      </c>
      <c r="CG105" s="116"/>
      <c r="CH105" s="116">
        <v>142</v>
      </c>
      <c r="CI105" s="116">
        <v>371</v>
      </c>
      <c r="CJ105" s="116"/>
      <c r="CK105" s="116"/>
      <c r="CL105" s="116"/>
      <c r="CM105" s="116"/>
      <c r="CN105" s="116"/>
      <c r="CO105" s="116"/>
      <c r="CP105" s="116"/>
      <c r="CQ105" s="116"/>
      <c r="CR105" s="116"/>
      <c r="CS105" s="116"/>
      <c r="CT105" s="116"/>
      <c r="CU105" s="116">
        <v>805</v>
      </c>
      <c r="CV105" s="116">
        <v>605</v>
      </c>
      <c r="CW105" s="121"/>
    </row>
    <row r="106" spans="23:101" s="113" customFormat="1">
      <c r="W106" s="115"/>
      <c r="X106" s="116"/>
      <c r="AJ106" s="79" t="s">
        <v>67</v>
      </c>
      <c r="AK106" s="79" t="s">
        <v>67</v>
      </c>
      <c r="AM106" s="120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  <c r="AY106" s="116"/>
      <c r="AZ106" s="116"/>
      <c r="BA106" s="116"/>
      <c r="BB106" s="116"/>
      <c r="BC106" s="116"/>
      <c r="BD106" s="116"/>
      <c r="BE106" s="116"/>
      <c r="BF106" s="116"/>
      <c r="BG106" s="116"/>
      <c r="BH106" s="116"/>
      <c r="BI106" s="116">
        <v>980</v>
      </c>
      <c r="BJ106" s="116"/>
      <c r="BK106" s="116"/>
      <c r="BL106" s="116"/>
      <c r="BM106" s="116"/>
      <c r="BN106" s="116"/>
      <c r="BO106" s="116"/>
      <c r="BP106" s="116"/>
      <c r="BQ106" s="116"/>
      <c r="BR106" s="116"/>
      <c r="BS106" s="116"/>
      <c r="BT106" s="116"/>
      <c r="BU106" s="116"/>
      <c r="BV106" s="116"/>
      <c r="BW106" s="116"/>
      <c r="BX106" s="116"/>
      <c r="BY106" s="116"/>
      <c r="BZ106" s="116"/>
      <c r="CA106" s="116"/>
      <c r="CB106" s="116">
        <v>395</v>
      </c>
      <c r="CC106" s="116"/>
      <c r="CD106" s="116"/>
      <c r="CE106" s="116"/>
      <c r="CF106" s="116">
        <v>72</v>
      </c>
      <c r="CG106" s="116"/>
      <c r="CH106" s="116">
        <v>173</v>
      </c>
      <c r="CJ106" s="116"/>
      <c r="CK106" s="116"/>
      <c r="CL106" s="116"/>
      <c r="CM106" s="116"/>
      <c r="CN106" s="116"/>
      <c r="CO106" s="116"/>
      <c r="CP106" s="116"/>
      <c r="CQ106" s="116"/>
      <c r="CR106" s="116"/>
      <c r="CS106" s="116"/>
      <c r="CT106" s="116"/>
      <c r="CU106" s="116">
        <v>905</v>
      </c>
      <c r="CV106" s="116"/>
      <c r="CW106" s="121"/>
    </row>
    <row r="107" spans="23:101" s="113" customFormat="1">
      <c r="W107" s="115"/>
      <c r="X107" s="116"/>
      <c r="AJ107" s="79" t="s">
        <v>65</v>
      </c>
      <c r="AK107" s="79" t="s">
        <v>65</v>
      </c>
      <c r="AM107" s="120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  <c r="AY107" s="116"/>
      <c r="AZ107" s="116"/>
      <c r="BA107" s="116"/>
      <c r="BB107" s="116"/>
      <c r="BC107" s="116"/>
      <c r="BD107" s="116"/>
      <c r="BE107" s="116"/>
      <c r="BF107" s="116"/>
      <c r="BG107" s="116"/>
      <c r="BH107" s="116"/>
      <c r="BJ107" s="116"/>
      <c r="BK107" s="116"/>
      <c r="BL107" s="116"/>
      <c r="BM107" s="116"/>
      <c r="BN107" s="116"/>
      <c r="BO107" s="116"/>
      <c r="BP107" s="116"/>
      <c r="BQ107" s="116"/>
      <c r="BR107" s="116"/>
      <c r="BS107" s="116"/>
      <c r="BT107" s="116"/>
      <c r="BU107" s="116"/>
      <c r="BV107" s="116"/>
      <c r="BW107" s="116"/>
      <c r="BX107" s="116"/>
      <c r="BY107" s="116"/>
      <c r="BZ107" s="116"/>
      <c r="CA107" s="116"/>
      <c r="CC107" s="116"/>
      <c r="CD107" s="116"/>
      <c r="CE107" s="116"/>
      <c r="CF107" s="116">
        <v>91</v>
      </c>
      <c r="CG107" s="116"/>
      <c r="CH107" s="116">
        <v>178</v>
      </c>
      <c r="CI107" s="116"/>
      <c r="CJ107" s="116"/>
      <c r="CK107" s="116"/>
      <c r="CL107" s="116"/>
      <c r="CM107" s="116"/>
      <c r="CN107" s="116"/>
      <c r="CO107" s="116"/>
      <c r="CP107" s="116"/>
      <c r="CQ107" s="116"/>
      <c r="CR107" s="116"/>
      <c r="CS107" s="116"/>
      <c r="CT107" s="116"/>
      <c r="CV107" s="116"/>
      <c r="CW107" s="121"/>
    </row>
    <row r="108" spans="23:101" s="113" customFormat="1">
      <c r="W108" s="115"/>
      <c r="X108" s="116"/>
      <c r="AJ108" s="79" t="s">
        <v>64</v>
      </c>
      <c r="AK108" s="79" t="s">
        <v>64</v>
      </c>
      <c r="AM108" s="120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  <c r="AY108" s="116"/>
      <c r="AZ108" s="116"/>
      <c r="BA108" s="116"/>
      <c r="BB108" s="116"/>
      <c r="BC108" s="116"/>
      <c r="BD108" s="116"/>
      <c r="BE108" s="116"/>
      <c r="BF108" s="116"/>
      <c r="BG108" s="116"/>
      <c r="BH108" s="116"/>
      <c r="BJ108" s="116"/>
      <c r="BK108" s="116"/>
      <c r="BL108" s="116"/>
      <c r="BM108" s="116"/>
      <c r="BN108" s="116"/>
      <c r="BO108" s="116"/>
      <c r="BP108" s="116"/>
      <c r="BQ108" s="116"/>
      <c r="BR108" s="116"/>
      <c r="BS108" s="116"/>
      <c r="BT108" s="116"/>
      <c r="BU108" s="116"/>
      <c r="BV108" s="116"/>
      <c r="BW108" s="116"/>
      <c r="BX108" s="116"/>
      <c r="BY108" s="116"/>
      <c r="BZ108" s="116"/>
      <c r="CA108" s="116"/>
      <c r="CB108" s="116"/>
      <c r="CC108" s="116"/>
      <c r="CD108" s="116"/>
      <c r="CE108" s="116"/>
      <c r="CF108" s="116">
        <v>101</v>
      </c>
      <c r="CG108" s="116"/>
      <c r="CH108" s="116">
        <v>189</v>
      </c>
      <c r="CI108" s="116"/>
      <c r="CJ108" s="116"/>
      <c r="CK108" s="116"/>
      <c r="CL108" s="116"/>
      <c r="CM108" s="116"/>
      <c r="CN108" s="116"/>
      <c r="CO108" s="116"/>
      <c r="CP108" s="116"/>
      <c r="CQ108" s="116"/>
      <c r="CR108" s="116"/>
      <c r="CS108" s="116"/>
      <c r="CT108" s="116"/>
      <c r="CU108" s="116"/>
      <c r="CV108" s="116"/>
      <c r="CW108" s="121"/>
    </row>
    <row r="109" spans="23:101" s="113" customFormat="1">
      <c r="W109" s="115"/>
      <c r="X109" s="116"/>
      <c r="AJ109" s="79" t="s">
        <v>66</v>
      </c>
      <c r="AK109" s="79" t="s">
        <v>66</v>
      </c>
      <c r="AM109" s="120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  <c r="AY109" s="116"/>
      <c r="AZ109" s="116"/>
      <c r="BA109" s="116"/>
      <c r="BB109" s="116"/>
      <c r="BC109" s="116"/>
      <c r="BD109" s="116"/>
      <c r="BE109" s="116"/>
      <c r="BF109" s="116"/>
      <c r="BG109" s="116"/>
      <c r="BH109" s="116"/>
      <c r="BI109" s="116"/>
      <c r="BJ109" s="116"/>
      <c r="BK109" s="116"/>
      <c r="BL109" s="116"/>
      <c r="BM109" s="116"/>
      <c r="BN109" s="116"/>
      <c r="BO109" s="116"/>
      <c r="BP109" s="116"/>
      <c r="BQ109" s="116"/>
      <c r="BR109" s="116"/>
      <c r="BS109" s="116"/>
      <c r="BT109" s="116"/>
      <c r="BU109" s="116"/>
      <c r="BV109" s="116"/>
      <c r="BW109" s="116"/>
      <c r="BX109" s="116"/>
      <c r="BY109" s="116"/>
      <c r="BZ109" s="116"/>
      <c r="CA109" s="116"/>
      <c r="CB109" s="116"/>
      <c r="CC109" s="116"/>
      <c r="CD109" s="116"/>
      <c r="CE109" s="116"/>
      <c r="CF109" s="116">
        <v>103</v>
      </c>
      <c r="CG109" s="116"/>
      <c r="CH109" s="116">
        <v>210</v>
      </c>
      <c r="CI109" s="116"/>
      <c r="CJ109" s="116"/>
      <c r="CK109" s="116"/>
      <c r="CL109" s="116"/>
      <c r="CM109" s="116"/>
      <c r="CN109" s="116"/>
      <c r="CO109" s="116"/>
      <c r="CP109" s="116"/>
      <c r="CQ109" s="116"/>
      <c r="CR109" s="116"/>
      <c r="CS109" s="116"/>
      <c r="CT109" s="116"/>
      <c r="CU109" s="116"/>
      <c r="CV109" s="116"/>
      <c r="CW109" s="121"/>
    </row>
    <row r="110" spans="23:101" s="113" customFormat="1">
      <c r="W110" s="115"/>
      <c r="X110" s="116"/>
      <c r="AJ110" s="118" t="s">
        <v>76</v>
      </c>
      <c r="AK110" s="118" t="s">
        <v>76</v>
      </c>
      <c r="AM110" s="120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  <c r="AY110" s="116"/>
      <c r="AZ110" s="116"/>
      <c r="BA110" s="116"/>
      <c r="BB110" s="116"/>
      <c r="BC110" s="116"/>
      <c r="BD110" s="116"/>
      <c r="BE110" s="116"/>
      <c r="BF110" s="116"/>
      <c r="BG110" s="116"/>
      <c r="BH110" s="116"/>
      <c r="BI110" s="116"/>
      <c r="BJ110" s="116"/>
      <c r="BK110" s="116"/>
      <c r="BL110" s="116"/>
      <c r="BM110" s="116"/>
      <c r="BN110" s="116"/>
      <c r="BO110" s="116"/>
      <c r="BP110" s="116"/>
      <c r="BQ110" s="116"/>
      <c r="BR110" s="116"/>
      <c r="BS110" s="116"/>
      <c r="BT110" s="116"/>
      <c r="BU110" s="116"/>
      <c r="BV110" s="116"/>
      <c r="BW110" s="116"/>
      <c r="BX110" s="116"/>
      <c r="BY110" s="116"/>
      <c r="BZ110" s="116"/>
      <c r="CA110" s="116"/>
      <c r="CB110" s="116"/>
      <c r="CC110" s="116"/>
      <c r="CD110" s="116"/>
      <c r="CE110" s="116"/>
      <c r="CF110" s="116">
        <v>105</v>
      </c>
      <c r="CG110" s="116"/>
      <c r="CH110" s="116">
        <v>215</v>
      </c>
      <c r="CI110" s="116"/>
      <c r="CJ110" s="116"/>
      <c r="CK110" s="116"/>
      <c r="CL110" s="116"/>
      <c r="CM110" s="116"/>
      <c r="CN110" s="116"/>
      <c r="CO110" s="116"/>
      <c r="CP110" s="116"/>
      <c r="CQ110" s="116"/>
      <c r="CR110" s="116"/>
      <c r="CS110" s="116"/>
      <c r="CT110" s="116"/>
      <c r="CU110" s="116"/>
      <c r="CV110" s="116"/>
      <c r="CW110" s="121"/>
    </row>
    <row r="111" spans="23:101" s="113" customFormat="1">
      <c r="W111" s="115"/>
      <c r="X111" s="116"/>
      <c r="AJ111" s="118" t="s">
        <v>135</v>
      </c>
      <c r="AK111" s="118" t="s">
        <v>75</v>
      </c>
      <c r="AM111" s="120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  <c r="AY111" s="116"/>
      <c r="AZ111" s="116"/>
      <c r="BA111" s="116"/>
      <c r="BB111" s="116"/>
      <c r="BC111" s="116"/>
      <c r="BD111" s="116"/>
      <c r="BE111" s="116"/>
      <c r="BF111" s="116"/>
      <c r="BG111" s="116"/>
      <c r="BH111" s="116"/>
      <c r="BI111" s="116"/>
      <c r="BJ111" s="116"/>
      <c r="BK111" s="116"/>
      <c r="BL111" s="116"/>
      <c r="BM111" s="116"/>
      <c r="BN111" s="116"/>
      <c r="BO111" s="116"/>
      <c r="BP111" s="116"/>
      <c r="BQ111" s="116"/>
      <c r="BR111" s="116"/>
      <c r="BS111" s="116"/>
      <c r="BT111" s="116"/>
      <c r="BU111" s="116"/>
      <c r="BV111" s="116"/>
      <c r="BW111" s="116"/>
      <c r="BX111" s="116"/>
      <c r="BY111" s="116"/>
      <c r="BZ111" s="116"/>
      <c r="CA111" s="116"/>
      <c r="CB111" s="116"/>
      <c r="CC111" s="116"/>
      <c r="CD111" s="116"/>
      <c r="CE111" s="116"/>
      <c r="CF111" s="116">
        <v>107</v>
      </c>
      <c r="CG111" s="116"/>
      <c r="CH111" s="116">
        <v>259</v>
      </c>
      <c r="CI111" s="116"/>
      <c r="CJ111" s="116"/>
      <c r="CK111" s="116"/>
      <c r="CL111" s="116"/>
      <c r="CM111" s="116"/>
      <c r="CN111" s="116"/>
      <c r="CO111" s="116"/>
      <c r="CP111" s="116"/>
      <c r="CQ111" s="116"/>
      <c r="CR111" s="116"/>
      <c r="CS111" s="116"/>
      <c r="CT111" s="116"/>
      <c r="CU111" s="116"/>
      <c r="CV111" s="116"/>
      <c r="CW111" s="121"/>
    </row>
    <row r="112" spans="23:101" s="113" customFormat="1">
      <c r="W112" s="115"/>
      <c r="X112" s="116"/>
      <c r="AJ112" s="118" t="s">
        <v>129</v>
      </c>
      <c r="AK112" s="118" t="s">
        <v>129</v>
      </c>
      <c r="AM112" s="120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  <c r="AY112" s="116"/>
      <c r="AZ112" s="116"/>
      <c r="BA112" s="116"/>
      <c r="BB112" s="116"/>
      <c r="BC112" s="116"/>
      <c r="BD112" s="116"/>
      <c r="BE112" s="116"/>
      <c r="BF112" s="116"/>
      <c r="BG112" s="116"/>
      <c r="BH112" s="116"/>
      <c r="BI112" s="116"/>
      <c r="BJ112" s="116"/>
      <c r="BK112" s="116"/>
      <c r="BL112" s="116"/>
      <c r="BM112" s="116"/>
      <c r="BN112" s="116"/>
      <c r="BO112" s="116"/>
      <c r="BP112" s="116"/>
      <c r="BQ112" s="116"/>
      <c r="BR112" s="116"/>
      <c r="BS112" s="116"/>
      <c r="BT112" s="116"/>
      <c r="BU112" s="116"/>
      <c r="BV112" s="116"/>
      <c r="BW112" s="116"/>
      <c r="BX112" s="116"/>
      <c r="BY112" s="116"/>
      <c r="BZ112" s="116"/>
      <c r="CA112" s="116"/>
      <c r="CB112" s="116"/>
      <c r="CC112" s="116"/>
      <c r="CD112" s="116"/>
      <c r="CE112" s="116"/>
      <c r="CF112" s="116">
        <v>118</v>
      </c>
      <c r="CG112" s="116"/>
      <c r="CH112" s="116">
        <v>330</v>
      </c>
      <c r="CI112" s="116"/>
      <c r="CJ112" s="116"/>
      <c r="CK112" s="116"/>
      <c r="CL112" s="116"/>
      <c r="CM112" s="116"/>
      <c r="CN112" s="116"/>
      <c r="CO112" s="116"/>
      <c r="CP112" s="116"/>
      <c r="CQ112" s="116"/>
      <c r="CR112" s="116"/>
      <c r="CS112" s="116"/>
      <c r="CT112" s="116"/>
      <c r="CU112" s="116"/>
      <c r="CV112" s="116"/>
      <c r="CW112" s="121"/>
    </row>
    <row r="113" spans="23:101" s="113" customFormat="1">
      <c r="W113" s="115"/>
      <c r="X113" s="116"/>
      <c r="AJ113" s="118" t="s">
        <v>73</v>
      </c>
      <c r="AK113" s="118" t="s">
        <v>73</v>
      </c>
      <c r="AM113" s="120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  <c r="AY113" s="116"/>
      <c r="AZ113" s="116"/>
      <c r="BA113" s="116"/>
      <c r="BB113" s="116"/>
      <c r="BC113" s="116"/>
      <c r="BD113" s="116"/>
      <c r="BE113" s="116"/>
      <c r="BF113" s="116"/>
      <c r="BG113" s="116"/>
      <c r="BH113" s="116"/>
      <c r="BI113" s="116"/>
      <c r="BJ113" s="116"/>
      <c r="BK113" s="116"/>
      <c r="BL113" s="116"/>
      <c r="BM113" s="116"/>
      <c r="BN113" s="116"/>
      <c r="BO113" s="116"/>
      <c r="BP113" s="116"/>
      <c r="BQ113" s="116"/>
      <c r="BR113" s="116"/>
      <c r="BS113" s="116"/>
      <c r="BT113" s="116"/>
      <c r="BU113" s="116"/>
      <c r="BV113" s="116"/>
      <c r="BW113" s="116"/>
      <c r="BX113" s="116"/>
      <c r="BY113" s="116"/>
      <c r="BZ113" s="116"/>
      <c r="CA113" s="116"/>
      <c r="CB113" s="116"/>
      <c r="CC113" s="116"/>
      <c r="CD113" s="116"/>
      <c r="CE113" s="116"/>
      <c r="CF113" s="116">
        <v>126</v>
      </c>
      <c r="CG113" s="116"/>
      <c r="CH113" s="116">
        <v>395</v>
      </c>
      <c r="CI113" s="116"/>
      <c r="CJ113" s="116"/>
      <c r="CK113" s="116"/>
      <c r="CL113" s="116"/>
      <c r="CM113" s="116"/>
      <c r="CN113" s="116"/>
      <c r="CO113" s="116"/>
      <c r="CP113" s="116"/>
      <c r="CQ113" s="116"/>
      <c r="CR113" s="116"/>
      <c r="CS113" s="116"/>
      <c r="CT113" s="116"/>
      <c r="CU113" s="116"/>
      <c r="CV113" s="116"/>
      <c r="CW113" s="121"/>
    </row>
    <row r="114" spans="23:101" s="113" customFormat="1">
      <c r="W114" s="115"/>
      <c r="X114" s="116"/>
      <c r="AJ114" s="118" t="s">
        <v>138</v>
      </c>
      <c r="AK114" s="118" t="s">
        <v>78</v>
      </c>
      <c r="AM114" s="120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  <c r="AY114" s="116"/>
      <c r="AZ114" s="116"/>
      <c r="BA114" s="116"/>
      <c r="BB114" s="116"/>
      <c r="BC114" s="116"/>
      <c r="BD114" s="116"/>
      <c r="BE114" s="116"/>
      <c r="BF114" s="116"/>
      <c r="BG114" s="116"/>
      <c r="BH114" s="116"/>
      <c r="BI114" s="116"/>
      <c r="BJ114" s="116"/>
      <c r="BK114" s="116"/>
      <c r="BL114" s="116"/>
      <c r="BM114" s="116"/>
      <c r="BN114" s="116"/>
      <c r="BO114" s="116"/>
      <c r="BP114" s="116"/>
      <c r="BQ114" s="116"/>
      <c r="BR114" s="116"/>
      <c r="BS114" s="116"/>
      <c r="BT114" s="116"/>
      <c r="BU114" s="116"/>
      <c r="BV114" s="116"/>
      <c r="BW114" s="116"/>
      <c r="BX114" s="116"/>
      <c r="BY114" s="116"/>
      <c r="BZ114" s="116"/>
      <c r="CA114" s="116"/>
      <c r="CB114" s="116"/>
      <c r="CC114" s="116"/>
      <c r="CD114" s="116"/>
      <c r="CE114" s="116"/>
      <c r="CF114" s="116">
        <v>134</v>
      </c>
      <c r="CG114" s="116"/>
      <c r="CH114" s="116"/>
      <c r="CI114" s="116"/>
      <c r="CJ114" s="116"/>
      <c r="CK114" s="116"/>
      <c r="CL114" s="116"/>
      <c r="CM114" s="116"/>
      <c r="CN114" s="116"/>
      <c r="CO114" s="116"/>
      <c r="CP114" s="116"/>
      <c r="CQ114" s="116"/>
      <c r="CR114" s="116"/>
      <c r="CS114" s="116"/>
      <c r="CT114" s="116"/>
      <c r="CU114" s="116"/>
      <c r="CV114" s="116"/>
      <c r="CW114" s="121"/>
    </row>
    <row r="115" spans="23:101" s="113" customFormat="1">
      <c r="W115" s="115"/>
      <c r="X115" s="116"/>
      <c r="AJ115" s="118" t="s">
        <v>139</v>
      </c>
      <c r="AK115" s="118" t="s">
        <v>79</v>
      </c>
      <c r="AM115" s="120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  <c r="AY115" s="116"/>
      <c r="AZ115" s="116"/>
      <c r="BA115" s="116"/>
      <c r="BB115" s="116"/>
      <c r="BC115" s="116"/>
      <c r="BD115" s="116"/>
      <c r="BE115" s="116"/>
      <c r="BF115" s="116"/>
      <c r="BG115" s="116"/>
      <c r="BH115" s="116"/>
      <c r="BI115" s="116"/>
      <c r="BJ115" s="116"/>
      <c r="BK115" s="116"/>
      <c r="BL115" s="116"/>
      <c r="BM115" s="116"/>
      <c r="BN115" s="116"/>
      <c r="BO115" s="116"/>
      <c r="BP115" s="116"/>
      <c r="BQ115" s="116"/>
      <c r="BR115" s="116"/>
      <c r="BS115" s="116"/>
      <c r="BT115" s="116"/>
      <c r="BU115" s="116"/>
      <c r="BV115" s="116"/>
      <c r="BW115" s="116"/>
      <c r="BX115" s="116"/>
      <c r="BY115" s="116"/>
      <c r="BZ115" s="116"/>
      <c r="CA115" s="116"/>
      <c r="CB115" s="116"/>
      <c r="CC115" s="116"/>
      <c r="CD115" s="116"/>
      <c r="CE115" s="116"/>
      <c r="CF115" s="116">
        <v>138</v>
      </c>
      <c r="CG115" s="116"/>
      <c r="CH115" s="116"/>
      <c r="CI115" s="116"/>
      <c r="CJ115" s="116"/>
      <c r="CK115" s="116"/>
      <c r="CL115" s="116"/>
      <c r="CM115" s="116"/>
      <c r="CN115" s="116"/>
      <c r="CO115" s="116"/>
      <c r="CP115" s="116"/>
      <c r="CQ115" s="116"/>
      <c r="CR115" s="116"/>
      <c r="CS115" s="116"/>
      <c r="CT115" s="116"/>
      <c r="CU115" s="116"/>
      <c r="CV115" s="116"/>
      <c r="CW115" s="121"/>
    </row>
    <row r="116" spans="23:101" s="113" customFormat="1">
      <c r="W116" s="115"/>
      <c r="X116" s="116"/>
      <c r="AJ116" s="118" t="s">
        <v>136</v>
      </c>
      <c r="AK116" s="118" t="s">
        <v>77</v>
      </c>
      <c r="AM116" s="120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  <c r="AY116" s="116"/>
      <c r="AZ116" s="116"/>
      <c r="BA116" s="116"/>
      <c r="BB116" s="116"/>
      <c r="BC116" s="116"/>
      <c r="BD116" s="116"/>
      <c r="BE116" s="116"/>
      <c r="BF116" s="116"/>
      <c r="BG116" s="116"/>
      <c r="BH116" s="116"/>
      <c r="BI116" s="116"/>
      <c r="BJ116" s="116"/>
      <c r="BK116" s="116"/>
      <c r="BL116" s="116"/>
      <c r="BM116" s="116"/>
      <c r="BN116" s="116"/>
      <c r="BO116" s="116"/>
      <c r="BP116" s="116"/>
      <c r="BQ116" s="116"/>
      <c r="BR116" s="116"/>
      <c r="BS116" s="116"/>
      <c r="BT116" s="116"/>
      <c r="BU116" s="116"/>
      <c r="BV116" s="116"/>
      <c r="BW116" s="116"/>
      <c r="BX116" s="116"/>
      <c r="BY116" s="116"/>
      <c r="BZ116" s="116"/>
      <c r="CA116" s="116"/>
      <c r="CB116" s="116"/>
      <c r="CC116" s="116"/>
      <c r="CD116" s="116"/>
      <c r="CE116" s="116"/>
      <c r="CF116" s="116">
        <v>164</v>
      </c>
      <c r="CG116" s="116"/>
      <c r="CH116" s="116"/>
      <c r="CI116" s="116"/>
      <c r="CJ116" s="116"/>
      <c r="CK116" s="116"/>
      <c r="CL116" s="116"/>
      <c r="CM116" s="116"/>
      <c r="CN116" s="116"/>
      <c r="CO116" s="116"/>
      <c r="CP116" s="116"/>
      <c r="CQ116" s="116"/>
      <c r="CR116" s="116"/>
      <c r="CS116" s="116"/>
      <c r="CT116" s="116"/>
      <c r="CU116" s="116"/>
      <c r="CV116" s="116"/>
      <c r="CW116" s="121"/>
    </row>
    <row r="117" spans="23:101" s="113" customFormat="1">
      <c r="W117" s="115"/>
      <c r="X117" s="116"/>
      <c r="AJ117" s="118" t="s">
        <v>74</v>
      </c>
      <c r="AK117" s="118" t="s">
        <v>74</v>
      </c>
      <c r="AM117" s="120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  <c r="AY117" s="116"/>
      <c r="AZ117" s="116"/>
      <c r="BA117" s="116"/>
      <c r="BB117" s="116"/>
      <c r="BC117" s="116"/>
      <c r="BD117" s="116"/>
      <c r="BE117" s="116"/>
      <c r="BF117" s="116"/>
      <c r="BG117" s="116"/>
      <c r="BH117" s="116"/>
      <c r="BI117" s="116"/>
      <c r="BJ117" s="116"/>
      <c r="BK117" s="116"/>
      <c r="BL117" s="116"/>
      <c r="BM117" s="116"/>
      <c r="BN117" s="116"/>
      <c r="BO117" s="116"/>
      <c r="BP117" s="116"/>
      <c r="BQ117" s="116"/>
      <c r="BR117" s="116"/>
      <c r="BS117" s="116"/>
      <c r="BT117" s="116"/>
      <c r="BU117" s="116"/>
      <c r="BV117" s="116"/>
      <c r="BW117" s="116"/>
      <c r="BX117" s="116"/>
      <c r="BY117" s="116"/>
      <c r="BZ117" s="116"/>
      <c r="CA117" s="116"/>
      <c r="CB117" s="116"/>
      <c r="CC117" s="116"/>
      <c r="CD117" s="116"/>
      <c r="CE117" s="116"/>
      <c r="CF117" s="116">
        <v>187</v>
      </c>
      <c r="CG117" s="116"/>
      <c r="CH117" s="116"/>
      <c r="CI117" s="116"/>
      <c r="CJ117" s="116"/>
      <c r="CK117" s="116"/>
      <c r="CL117" s="116"/>
      <c r="CM117" s="116"/>
      <c r="CN117" s="116"/>
      <c r="CO117" s="116"/>
      <c r="CP117" s="116"/>
      <c r="CQ117" s="116"/>
      <c r="CR117" s="116"/>
      <c r="CS117" s="116"/>
      <c r="CT117" s="116"/>
      <c r="CU117" s="116"/>
      <c r="CV117" s="116"/>
      <c r="CW117" s="121"/>
    </row>
    <row r="118" spans="23:101" s="113" customFormat="1">
      <c r="W118" s="115"/>
      <c r="X118" s="116"/>
      <c r="AJ118" s="118" t="s">
        <v>72</v>
      </c>
      <c r="AK118" s="118" t="s">
        <v>72</v>
      </c>
      <c r="AM118" s="120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  <c r="AY118" s="116"/>
      <c r="AZ118" s="116"/>
      <c r="BA118" s="116"/>
      <c r="BB118" s="116"/>
      <c r="BC118" s="116"/>
      <c r="BD118" s="116"/>
      <c r="BE118" s="116"/>
      <c r="BF118" s="116"/>
      <c r="BG118" s="116"/>
      <c r="BH118" s="116"/>
      <c r="BI118" s="116"/>
      <c r="BJ118" s="116"/>
      <c r="BK118" s="116"/>
      <c r="BL118" s="116"/>
      <c r="BM118" s="116"/>
      <c r="BN118" s="116"/>
      <c r="BO118" s="116"/>
      <c r="BP118" s="116"/>
      <c r="BQ118" s="116"/>
      <c r="BR118" s="116"/>
      <c r="BS118" s="116"/>
      <c r="BT118" s="116"/>
      <c r="BU118" s="116"/>
      <c r="BV118" s="116"/>
      <c r="BW118" s="116"/>
      <c r="BX118" s="116"/>
      <c r="BY118" s="116"/>
      <c r="BZ118" s="116"/>
      <c r="CA118" s="116"/>
      <c r="CB118" s="116"/>
      <c r="CC118" s="116"/>
      <c r="CD118" s="116"/>
      <c r="CE118" s="116"/>
      <c r="CF118" s="116">
        <v>210</v>
      </c>
      <c r="CG118" s="116"/>
      <c r="CH118" s="116"/>
      <c r="CI118" s="116"/>
      <c r="CJ118" s="116"/>
      <c r="CK118" s="116"/>
      <c r="CL118" s="116"/>
      <c r="CM118" s="116"/>
      <c r="CN118" s="116"/>
      <c r="CO118" s="116"/>
      <c r="CP118" s="116"/>
      <c r="CQ118" s="116"/>
      <c r="CR118" s="116"/>
      <c r="CS118" s="116"/>
      <c r="CT118" s="116"/>
      <c r="CU118" s="116"/>
      <c r="CV118" s="116"/>
      <c r="CW118" s="121"/>
    </row>
    <row r="119" spans="23:101" s="113" customFormat="1">
      <c r="W119" s="115"/>
      <c r="X119" s="116"/>
      <c r="AJ119" s="117" t="s">
        <v>104</v>
      </c>
      <c r="AK119" s="117" t="s">
        <v>104</v>
      </c>
      <c r="AM119" s="120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  <c r="AY119" s="116"/>
      <c r="AZ119" s="116"/>
      <c r="BA119" s="116"/>
      <c r="BB119" s="116"/>
      <c r="BC119" s="116"/>
      <c r="BD119" s="116"/>
      <c r="BE119" s="116"/>
      <c r="BF119" s="116"/>
      <c r="BG119" s="116"/>
      <c r="BH119" s="116"/>
      <c r="BI119" s="116"/>
      <c r="BJ119" s="116"/>
      <c r="BK119" s="116"/>
      <c r="BL119" s="116"/>
      <c r="BM119" s="116"/>
      <c r="BN119" s="116"/>
      <c r="BO119" s="116"/>
      <c r="BP119" s="116"/>
      <c r="BQ119" s="116"/>
      <c r="BR119" s="116"/>
      <c r="BS119" s="116"/>
      <c r="BT119" s="116"/>
      <c r="BU119" s="116"/>
      <c r="BV119" s="116"/>
      <c r="BW119" s="116"/>
      <c r="BX119" s="116"/>
      <c r="BY119" s="116"/>
      <c r="BZ119" s="116"/>
      <c r="CA119" s="116"/>
      <c r="CB119" s="116"/>
      <c r="CC119" s="116"/>
      <c r="CD119" s="116"/>
      <c r="CE119" s="116"/>
      <c r="CF119" s="116">
        <v>213</v>
      </c>
      <c r="CG119" s="116"/>
      <c r="CH119" s="116"/>
      <c r="CI119" s="116"/>
      <c r="CJ119" s="116"/>
      <c r="CK119" s="116"/>
      <c r="CL119" s="116"/>
      <c r="CM119" s="116"/>
      <c r="CN119" s="116"/>
      <c r="CO119" s="116"/>
      <c r="CP119" s="116"/>
      <c r="CQ119" s="116"/>
      <c r="CR119" s="116"/>
      <c r="CS119" s="116"/>
      <c r="CT119" s="116"/>
      <c r="CU119" s="116"/>
      <c r="CV119" s="116"/>
      <c r="CW119" s="121"/>
    </row>
    <row r="120" spans="23:101" s="113" customFormat="1">
      <c r="W120" s="115"/>
      <c r="X120" s="116"/>
      <c r="AJ120" s="117" t="s">
        <v>140</v>
      </c>
      <c r="AK120" s="117" t="s">
        <v>130</v>
      </c>
      <c r="AM120" s="120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  <c r="AY120" s="116"/>
      <c r="AZ120" s="116"/>
      <c r="BA120" s="116"/>
      <c r="BB120" s="116"/>
      <c r="BC120" s="116"/>
      <c r="BD120" s="116"/>
      <c r="BE120" s="116"/>
      <c r="BF120" s="116"/>
      <c r="BG120" s="116"/>
      <c r="BH120" s="116"/>
      <c r="BI120" s="116"/>
      <c r="BJ120" s="116"/>
      <c r="BK120" s="116"/>
      <c r="BL120" s="116"/>
      <c r="BM120" s="116"/>
      <c r="BN120" s="116"/>
      <c r="BO120" s="116"/>
      <c r="BP120" s="116"/>
      <c r="BQ120" s="116"/>
      <c r="BR120" s="116"/>
      <c r="BS120" s="116"/>
      <c r="BT120" s="116"/>
      <c r="BU120" s="116"/>
      <c r="BV120" s="116"/>
      <c r="BW120" s="116"/>
      <c r="BX120" s="116"/>
      <c r="BY120" s="116"/>
      <c r="BZ120" s="116"/>
      <c r="CA120" s="116"/>
      <c r="CB120" s="116"/>
      <c r="CC120" s="116"/>
      <c r="CD120" s="116"/>
      <c r="CE120" s="116"/>
      <c r="CF120" s="116">
        <v>405</v>
      </c>
      <c r="CG120" s="116"/>
      <c r="CH120" s="116"/>
      <c r="CI120" s="116"/>
      <c r="CJ120" s="116"/>
      <c r="CK120" s="116"/>
      <c r="CL120" s="116"/>
      <c r="CM120" s="116"/>
      <c r="CN120" s="116"/>
      <c r="CO120" s="116"/>
      <c r="CP120" s="116"/>
      <c r="CQ120" s="116"/>
      <c r="CR120" s="116"/>
      <c r="CS120" s="116"/>
      <c r="CT120" s="116"/>
      <c r="CU120" s="116"/>
      <c r="CV120" s="116"/>
      <c r="CW120" s="121"/>
    </row>
    <row r="121" spans="23:101" s="113" customFormat="1">
      <c r="W121" s="115"/>
      <c r="X121" s="116"/>
      <c r="AJ121" s="117" t="s">
        <v>141</v>
      </c>
      <c r="AK121" s="117" t="s">
        <v>105</v>
      </c>
      <c r="AM121" s="120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  <c r="AY121" s="116"/>
      <c r="AZ121" s="116"/>
      <c r="BA121" s="116"/>
      <c r="BB121" s="116"/>
      <c r="BC121" s="116"/>
      <c r="BD121" s="116"/>
      <c r="BE121" s="116"/>
      <c r="BF121" s="116"/>
      <c r="BG121" s="116"/>
      <c r="BH121" s="116"/>
      <c r="BI121" s="116"/>
      <c r="BJ121" s="116"/>
      <c r="BK121" s="116"/>
      <c r="BL121" s="116"/>
      <c r="BM121" s="116"/>
      <c r="BN121" s="116"/>
      <c r="BO121" s="116"/>
      <c r="BP121" s="116"/>
      <c r="BQ121" s="116"/>
      <c r="BR121" s="116"/>
      <c r="BS121" s="116"/>
      <c r="BT121" s="116"/>
      <c r="BU121" s="116"/>
      <c r="BV121" s="116"/>
      <c r="BW121" s="116"/>
      <c r="BX121" s="116"/>
      <c r="BY121" s="116"/>
      <c r="BZ121" s="116"/>
      <c r="CA121" s="116"/>
      <c r="CB121" s="116"/>
      <c r="CC121" s="116"/>
      <c r="CD121" s="116"/>
      <c r="CE121" s="116"/>
      <c r="CF121" s="116">
        <v>605</v>
      </c>
      <c r="CG121" s="116"/>
      <c r="CH121" s="116"/>
      <c r="CI121" s="116"/>
      <c r="CJ121" s="116"/>
      <c r="CK121" s="116"/>
      <c r="CL121" s="116"/>
      <c r="CM121" s="116"/>
      <c r="CN121" s="116"/>
      <c r="CO121" s="116"/>
      <c r="CP121" s="116"/>
      <c r="CQ121" s="116"/>
      <c r="CR121" s="116"/>
      <c r="CS121" s="116"/>
      <c r="CT121" s="116"/>
      <c r="CU121" s="116"/>
      <c r="CV121" s="116"/>
      <c r="CW121" s="121"/>
    </row>
    <row r="122" spans="23:101" s="113" customFormat="1">
      <c r="W122" s="115"/>
      <c r="X122" s="116"/>
      <c r="AJ122" s="117" t="s">
        <v>142</v>
      </c>
      <c r="AK122" s="117" t="s">
        <v>107</v>
      </c>
      <c r="AM122" s="120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  <c r="AY122" s="116"/>
      <c r="AZ122" s="116"/>
      <c r="BA122" s="116"/>
      <c r="BB122" s="116"/>
      <c r="BC122" s="116"/>
      <c r="BD122" s="116"/>
      <c r="BE122" s="116"/>
      <c r="BF122" s="116"/>
      <c r="BG122" s="116"/>
      <c r="BH122" s="116"/>
      <c r="BI122" s="116"/>
      <c r="BJ122" s="116"/>
      <c r="BK122" s="116"/>
      <c r="BL122" s="116"/>
      <c r="BM122" s="116"/>
      <c r="BN122" s="116"/>
      <c r="BO122" s="116"/>
      <c r="BP122" s="116"/>
      <c r="BQ122" s="116"/>
      <c r="BR122" s="116"/>
      <c r="BS122" s="116"/>
      <c r="BT122" s="116"/>
      <c r="BU122" s="116"/>
      <c r="BV122" s="116"/>
      <c r="BW122" s="116"/>
      <c r="BX122" s="116"/>
      <c r="BY122" s="116"/>
      <c r="BZ122" s="116"/>
      <c r="CA122" s="116"/>
      <c r="CB122" s="116"/>
      <c r="CC122" s="116"/>
      <c r="CD122" s="116"/>
      <c r="CE122" s="116"/>
      <c r="CG122" s="116"/>
      <c r="CH122" s="116"/>
      <c r="CI122" s="116"/>
      <c r="CJ122" s="116"/>
      <c r="CK122" s="116"/>
      <c r="CL122" s="116"/>
      <c r="CM122" s="116"/>
      <c r="CN122" s="116"/>
      <c r="CO122" s="116"/>
      <c r="CP122" s="116"/>
      <c r="CQ122" s="116"/>
      <c r="CR122" s="116"/>
      <c r="CS122" s="116"/>
      <c r="CT122" s="116"/>
      <c r="CU122" s="116"/>
      <c r="CV122" s="116"/>
      <c r="CW122" s="121"/>
    </row>
    <row r="123" spans="23:101">
      <c r="X123" s="77"/>
      <c r="AJ123" s="117" t="s">
        <v>143</v>
      </c>
      <c r="AK123" s="117" t="s">
        <v>106</v>
      </c>
      <c r="AM123" s="122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77"/>
      <c r="BE123" s="77"/>
      <c r="BF123" s="77"/>
      <c r="BG123" s="77"/>
      <c r="BH123" s="77"/>
      <c r="BI123" s="77"/>
      <c r="BJ123" s="77"/>
      <c r="BK123" s="77"/>
      <c r="BL123" s="77"/>
      <c r="BM123" s="77"/>
      <c r="BN123" s="77"/>
      <c r="BO123" s="77"/>
      <c r="BP123" s="77"/>
      <c r="BQ123" s="77"/>
      <c r="BR123" s="77"/>
      <c r="BS123" s="77"/>
      <c r="BT123" s="77"/>
      <c r="BU123" s="77"/>
      <c r="BV123" s="77"/>
      <c r="BW123" s="77"/>
      <c r="BX123" s="77"/>
      <c r="BY123" s="77"/>
      <c r="BZ123" s="77"/>
      <c r="CA123" s="77"/>
      <c r="CB123" s="77"/>
      <c r="CC123" s="77"/>
      <c r="CD123" s="77"/>
      <c r="CE123" s="77"/>
      <c r="CG123" s="116"/>
      <c r="CH123" s="116"/>
      <c r="CI123" s="116"/>
      <c r="CJ123" s="116"/>
      <c r="CK123" s="116"/>
      <c r="CL123" s="116"/>
      <c r="CM123" s="116"/>
      <c r="CN123" s="116"/>
      <c r="CO123" s="116"/>
      <c r="CP123" s="116"/>
      <c r="CQ123" s="116"/>
      <c r="CR123" s="116"/>
      <c r="CS123" s="116"/>
      <c r="CT123" s="116"/>
      <c r="CU123" s="116"/>
      <c r="CV123" s="116"/>
      <c r="CW123" s="121"/>
    </row>
    <row r="124" spans="23:101" s="113" customFormat="1">
      <c r="X124" s="116"/>
      <c r="AJ124" s="117" t="s">
        <v>150</v>
      </c>
      <c r="AK124" s="127" t="s">
        <v>154</v>
      </c>
      <c r="AM124" s="120"/>
      <c r="AN124" s="116"/>
      <c r="AO124" s="116"/>
      <c r="AP124" s="116"/>
      <c r="AQ124" s="116"/>
      <c r="AR124" s="116"/>
      <c r="AS124" s="116"/>
      <c r="AT124" s="116"/>
      <c r="AU124" s="116"/>
      <c r="AV124" s="116"/>
      <c r="AW124" s="116"/>
      <c r="AX124" s="116"/>
      <c r="AY124" s="116"/>
      <c r="AZ124" s="116"/>
      <c r="BA124" s="116"/>
      <c r="BB124" s="116"/>
      <c r="BC124" s="116"/>
      <c r="BD124" s="116"/>
      <c r="BE124" s="116"/>
      <c r="BF124" s="116"/>
      <c r="BG124" s="116"/>
      <c r="BH124" s="116"/>
      <c r="BI124" s="116"/>
      <c r="BJ124" s="116"/>
      <c r="BK124" s="116"/>
      <c r="BL124" s="116"/>
      <c r="BM124" s="116"/>
      <c r="BN124" s="116"/>
      <c r="BO124" s="116"/>
      <c r="BP124" s="116"/>
      <c r="BQ124" s="116"/>
      <c r="BR124" s="116"/>
      <c r="BS124" s="116"/>
      <c r="BT124" s="116"/>
      <c r="BU124" s="116"/>
      <c r="BV124" s="116"/>
      <c r="BW124" s="116"/>
      <c r="BX124" s="116"/>
      <c r="BY124" s="116"/>
      <c r="BZ124" s="116"/>
      <c r="CA124" s="116"/>
      <c r="CB124" s="116"/>
      <c r="CC124" s="116"/>
      <c r="CD124" s="116"/>
      <c r="CE124" s="116"/>
      <c r="CG124" s="116"/>
      <c r="CH124" s="116"/>
      <c r="CI124" s="116"/>
      <c r="CJ124" s="116"/>
      <c r="CK124" s="116"/>
      <c r="CL124" s="116"/>
      <c r="CM124" s="116"/>
      <c r="CN124" s="116"/>
      <c r="CO124" s="116"/>
      <c r="CP124" s="116"/>
      <c r="CQ124" s="116"/>
      <c r="CR124" s="116"/>
      <c r="CS124" s="116"/>
      <c r="CT124" s="116"/>
      <c r="CU124" s="116"/>
      <c r="CV124" s="116"/>
      <c r="CW124" s="121"/>
    </row>
    <row r="125" spans="23:101" s="113" customFormat="1">
      <c r="X125" s="116"/>
      <c r="AJ125" s="117" t="s">
        <v>151</v>
      </c>
      <c r="AK125" s="127" t="s">
        <v>155</v>
      </c>
      <c r="AM125" s="120"/>
      <c r="AN125" s="116"/>
      <c r="AO125" s="116"/>
      <c r="AP125" s="116"/>
      <c r="AQ125" s="116"/>
      <c r="AR125" s="116"/>
      <c r="AS125" s="116"/>
      <c r="AT125" s="116"/>
      <c r="AU125" s="116"/>
      <c r="AV125" s="116"/>
      <c r="AW125" s="116"/>
      <c r="AX125" s="116"/>
      <c r="AY125" s="116"/>
      <c r="AZ125" s="116"/>
      <c r="BA125" s="116"/>
      <c r="BB125" s="116"/>
      <c r="BC125" s="116"/>
      <c r="BD125" s="116"/>
      <c r="BE125" s="116"/>
      <c r="BF125" s="116"/>
      <c r="BG125" s="116"/>
      <c r="BH125" s="116"/>
      <c r="BI125" s="116"/>
      <c r="BJ125" s="116"/>
      <c r="BK125" s="116"/>
      <c r="BL125" s="116"/>
      <c r="BM125" s="116"/>
      <c r="BN125" s="116"/>
      <c r="BO125" s="116"/>
      <c r="BP125" s="116"/>
      <c r="BQ125" s="116"/>
      <c r="BR125" s="116"/>
      <c r="BS125" s="116"/>
      <c r="BT125" s="116"/>
      <c r="BU125" s="116"/>
      <c r="BV125" s="116"/>
      <c r="BW125" s="116"/>
      <c r="BX125" s="116"/>
      <c r="BY125" s="116"/>
      <c r="BZ125" s="116"/>
      <c r="CA125" s="116"/>
      <c r="CB125" s="116"/>
      <c r="CC125" s="116"/>
      <c r="CD125" s="116"/>
      <c r="CE125" s="116"/>
      <c r="CG125" s="116"/>
      <c r="CH125" s="116"/>
      <c r="CI125" s="116"/>
      <c r="CJ125" s="116"/>
      <c r="CK125" s="116"/>
      <c r="CL125" s="116"/>
      <c r="CM125" s="116"/>
      <c r="CN125" s="116"/>
      <c r="CO125" s="116"/>
      <c r="CP125" s="116"/>
      <c r="CQ125" s="116"/>
      <c r="CR125" s="116"/>
      <c r="CS125" s="116"/>
      <c r="CT125" s="116"/>
      <c r="CU125" s="116"/>
      <c r="CV125" s="116"/>
      <c r="CW125" s="121"/>
    </row>
    <row r="126" spans="23:101" s="113" customFormat="1">
      <c r="X126" s="116"/>
      <c r="AJ126" s="79" t="s">
        <v>108</v>
      </c>
      <c r="AK126" s="79" t="s">
        <v>108</v>
      </c>
      <c r="AM126" s="120"/>
      <c r="AN126" s="116"/>
      <c r="AO126" s="116"/>
      <c r="AP126" s="116"/>
      <c r="AQ126" s="116"/>
      <c r="AR126" s="116"/>
      <c r="AS126" s="116"/>
      <c r="AT126" s="116"/>
      <c r="AU126" s="116"/>
      <c r="AV126" s="116"/>
      <c r="AW126" s="116"/>
      <c r="AX126" s="116"/>
      <c r="AY126" s="116"/>
      <c r="AZ126" s="116"/>
      <c r="BA126" s="116"/>
      <c r="BB126" s="116"/>
      <c r="BC126" s="116"/>
      <c r="BD126" s="116"/>
      <c r="BE126" s="116"/>
      <c r="BF126" s="116"/>
      <c r="BG126" s="116"/>
      <c r="BH126" s="116"/>
      <c r="BI126" s="116"/>
      <c r="BJ126" s="116"/>
      <c r="BK126" s="116"/>
      <c r="BL126" s="116"/>
      <c r="BM126" s="116"/>
      <c r="BN126" s="116"/>
      <c r="BO126" s="116"/>
      <c r="BP126" s="116"/>
      <c r="BQ126" s="116"/>
      <c r="BR126" s="116"/>
      <c r="BS126" s="116"/>
      <c r="BT126" s="116"/>
      <c r="BU126" s="116"/>
      <c r="BV126" s="116"/>
      <c r="BW126" s="116"/>
      <c r="BX126" s="116"/>
      <c r="BY126" s="116"/>
      <c r="BZ126" s="116"/>
      <c r="CA126" s="116"/>
      <c r="CB126" s="116"/>
      <c r="CC126" s="116"/>
      <c r="CD126" s="116"/>
      <c r="CE126" s="116"/>
      <c r="CG126" s="116"/>
      <c r="CH126" s="116"/>
      <c r="CI126" s="116"/>
      <c r="CJ126" s="116"/>
      <c r="CK126" s="116"/>
      <c r="CL126" s="116"/>
      <c r="CM126" s="116"/>
      <c r="CN126" s="116"/>
      <c r="CO126" s="116"/>
      <c r="CP126" s="116"/>
      <c r="CQ126" s="116"/>
      <c r="CR126" s="116"/>
      <c r="CS126" s="116"/>
      <c r="CT126" s="116"/>
      <c r="CU126" s="116"/>
      <c r="CV126" s="116"/>
      <c r="CW126" s="121"/>
    </row>
    <row r="127" spans="23:101" s="113" customFormat="1">
      <c r="X127" s="116"/>
      <c r="AJ127" s="79" t="s">
        <v>109</v>
      </c>
      <c r="AK127" s="79" t="s">
        <v>109</v>
      </c>
      <c r="AM127" s="116"/>
      <c r="AN127" s="116"/>
      <c r="AO127" s="116"/>
      <c r="AP127" s="116"/>
      <c r="AQ127" s="116"/>
      <c r="AR127" s="116"/>
      <c r="AS127" s="116"/>
      <c r="AT127" s="116"/>
      <c r="AU127" s="116"/>
      <c r="AV127" s="116"/>
      <c r="AW127" s="116"/>
      <c r="AX127" s="116"/>
      <c r="AY127" s="116"/>
      <c r="AZ127" s="116"/>
      <c r="BA127" s="116"/>
      <c r="BB127" s="116"/>
      <c r="BC127" s="116"/>
      <c r="BD127" s="116"/>
      <c r="BE127" s="116"/>
      <c r="BF127" s="116"/>
      <c r="BG127" s="116"/>
      <c r="BH127" s="116"/>
      <c r="BI127" s="116"/>
      <c r="BJ127" s="116"/>
      <c r="BK127" s="116"/>
      <c r="BL127" s="116"/>
      <c r="BM127" s="116"/>
      <c r="BN127" s="116"/>
      <c r="BO127" s="116"/>
      <c r="BP127" s="116"/>
      <c r="BQ127" s="116"/>
      <c r="BR127" s="116"/>
      <c r="BS127" s="116"/>
      <c r="BT127" s="116"/>
      <c r="BU127" s="116"/>
      <c r="BV127" s="116"/>
      <c r="BW127" s="116"/>
      <c r="BX127" s="116"/>
      <c r="BY127" s="116"/>
      <c r="BZ127" s="116"/>
      <c r="CA127" s="116"/>
      <c r="CB127" s="116"/>
      <c r="CC127" s="116"/>
      <c r="CD127" s="116"/>
      <c r="CE127" s="116"/>
      <c r="CF127" s="77"/>
      <c r="CG127" s="77"/>
      <c r="CH127" s="77"/>
      <c r="CI127" s="77"/>
      <c r="CJ127" s="77"/>
      <c r="CK127" s="77"/>
      <c r="CL127" s="77"/>
      <c r="CM127" s="77"/>
      <c r="CN127" s="77"/>
      <c r="CO127" s="77"/>
      <c r="CP127" s="77"/>
      <c r="CQ127" s="77"/>
      <c r="CR127" s="77"/>
      <c r="CS127" s="77"/>
      <c r="CT127" s="77"/>
      <c r="CU127" s="77"/>
      <c r="CV127" s="77"/>
      <c r="CW127" s="77"/>
    </row>
    <row r="128" spans="23:101" s="113" customFormat="1">
      <c r="X128" s="116"/>
      <c r="AJ128" s="79" t="s">
        <v>110</v>
      </c>
      <c r="AK128" s="79" t="s">
        <v>110</v>
      </c>
      <c r="AM128" s="116"/>
      <c r="AN128" s="116"/>
      <c r="AO128" s="116"/>
      <c r="AP128" s="116"/>
      <c r="AQ128" s="116"/>
      <c r="AR128" s="116"/>
      <c r="AS128" s="116"/>
      <c r="AT128" s="116"/>
      <c r="AU128" s="116"/>
      <c r="AV128" s="116"/>
      <c r="AW128" s="116"/>
      <c r="AX128" s="116"/>
      <c r="AY128" s="116"/>
      <c r="AZ128" s="116"/>
      <c r="BA128" s="116"/>
      <c r="BB128" s="116"/>
      <c r="BC128" s="116"/>
      <c r="BD128" s="116"/>
      <c r="BE128" s="116"/>
      <c r="BF128" s="116"/>
      <c r="BG128" s="116"/>
      <c r="BH128" s="116"/>
      <c r="BI128" s="116"/>
      <c r="BJ128" s="116"/>
      <c r="BK128" s="116"/>
      <c r="BL128" s="116"/>
      <c r="BM128" s="116"/>
      <c r="BN128" s="116"/>
      <c r="BO128" s="116"/>
      <c r="BP128" s="116"/>
      <c r="BQ128" s="116"/>
      <c r="BR128" s="116"/>
      <c r="BS128" s="116"/>
      <c r="BT128" s="116"/>
      <c r="BU128" s="116"/>
      <c r="BV128" s="116"/>
      <c r="BW128" s="116"/>
      <c r="BX128" s="116"/>
      <c r="BY128" s="116"/>
      <c r="BZ128" s="116"/>
      <c r="CA128" s="116"/>
      <c r="CB128" s="116"/>
      <c r="CC128" s="116"/>
      <c r="CD128" s="116"/>
      <c r="CE128" s="116"/>
      <c r="CF128" s="116"/>
      <c r="CG128" s="116"/>
      <c r="CH128" s="116"/>
      <c r="CI128" s="116"/>
      <c r="CJ128" s="116"/>
      <c r="CK128" s="116"/>
      <c r="CL128" s="116"/>
      <c r="CM128" s="116"/>
      <c r="CN128" s="116"/>
      <c r="CO128" s="116"/>
      <c r="CP128" s="116"/>
      <c r="CQ128" s="116"/>
      <c r="CR128" s="116"/>
      <c r="CS128" s="116"/>
      <c r="CT128" s="116"/>
      <c r="CU128" s="116"/>
      <c r="CV128" s="116"/>
      <c r="CW128" s="116"/>
    </row>
    <row r="129" spans="24:101" s="113" customFormat="1">
      <c r="X129" s="116"/>
      <c r="AJ129" s="79" t="s">
        <v>111</v>
      </c>
      <c r="AK129" s="79" t="s">
        <v>111</v>
      </c>
      <c r="AM129" s="116"/>
      <c r="AN129" s="116"/>
      <c r="AO129" s="116"/>
      <c r="AP129" s="116"/>
      <c r="AQ129" s="116"/>
      <c r="AR129" s="116"/>
      <c r="AS129" s="116"/>
      <c r="AT129" s="116"/>
      <c r="AU129" s="116"/>
      <c r="AV129" s="116"/>
      <c r="AW129" s="116"/>
      <c r="AX129" s="116"/>
      <c r="AY129" s="116"/>
      <c r="AZ129" s="116"/>
      <c r="BA129" s="116"/>
      <c r="BB129" s="116"/>
      <c r="BC129" s="116"/>
      <c r="BD129" s="116"/>
      <c r="BE129" s="116"/>
      <c r="BF129" s="116"/>
      <c r="BG129" s="116"/>
      <c r="BH129" s="116"/>
      <c r="BI129" s="116"/>
      <c r="BJ129" s="116"/>
      <c r="BK129" s="116"/>
      <c r="BL129" s="116"/>
      <c r="BM129" s="116"/>
      <c r="BN129" s="116"/>
      <c r="BO129" s="116"/>
      <c r="BP129" s="116"/>
      <c r="BQ129" s="116"/>
      <c r="BR129" s="116"/>
      <c r="BS129" s="116"/>
      <c r="BT129" s="116"/>
      <c r="BU129" s="116"/>
      <c r="BV129" s="116"/>
      <c r="BW129" s="116"/>
      <c r="BX129" s="116"/>
      <c r="BY129" s="116"/>
      <c r="BZ129" s="116"/>
      <c r="CA129" s="116"/>
      <c r="CB129" s="116"/>
      <c r="CC129" s="116"/>
      <c r="CD129" s="116"/>
      <c r="CE129" s="116"/>
      <c r="CF129" s="116"/>
      <c r="CG129" s="116"/>
      <c r="CH129" s="116"/>
      <c r="CI129" s="116"/>
      <c r="CJ129" s="116"/>
      <c r="CK129" s="116"/>
      <c r="CL129" s="116"/>
      <c r="CM129" s="116"/>
      <c r="CN129" s="116"/>
      <c r="CO129" s="116"/>
      <c r="CP129" s="116"/>
      <c r="CQ129" s="116"/>
      <c r="CR129" s="116"/>
      <c r="CS129" s="116"/>
      <c r="CT129" s="116"/>
      <c r="CU129" s="116"/>
      <c r="CV129" s="116"/>
      <c r="CW129" s="116"/>
    </row>
    <row r="130" spans="24:101" s="113" customFormat="1">
      <c r="X130" s="116"/>
      <c r="AJ130" s="79" t="s">
        <v>112</v>
      </c>
      <c r="AK130" s="79" t="s">
        <v>112</v>
      </c>
      <c r="AM130" s="116"/>
      <c r="AN130" s="116"/>
      <c r="AO130" s="116"/>
      <c r="AP130" s="116"/>
      <c r="AQ130" s="116"/>
      <c r="AR130" s="116"/>
      <c r="AS130" s="116"/>
      <c r="AT130" s="116"/>
      <c r="AU130" s="116"/>
      <c r="AV130" s="116"/>
      <c r="AW130" s="116"/>
      <c r="AX130" s="116"/>
      <c r="AY130" s="116"/>
      <c r="AZ130" s="116"/>
      <c r="BA130" s="116"/>
      <c r="BB130" s="116"/>
      <c r="BC130" s="116"/>
      <c r="BD130" s="116"/>
      <c r="BE130" s="116"/>
      <c r="BF130" s="116"/>
      <c r="BG130" s="116"/>
      <c r="BH130" s="116"/>
      <c r="BI130" s="116"/>
      <c r="BJ130" s="116"/>
      <c r="BK130" s="116"/>
      <c r="BL130" s="116"/>
      <c r="BM130" s="116"/>
      <c r="BN130" s="116"/>
      <c r="BO130" s="116"/>
      <c r="BP130" s="116"/>
      <c r="BQ130" s="116"/>
      <c r="BR130" s="116"/>
      <c r="BS130" s="116"/>
      <c r="BT130" s="116"/>
      <c r="BU130" s="116"/>
      <c r="BV130" s="116"/>
      <c r="BW130" s="116"/>
      <c r="BX130" s="116"/>
      <c r="BY130" s="116"/>
      <c r="BZ130" s="116"/>
      <c r="CA130" s="116"/>
      <c r="CB130" s="116"/>
      <c r="CC130" s="116"/>
      <c r="CD130" s="116"/>
      <c r="CE130" s="116"/>
      <c r="CF130" s="116"/>
      <c r="CG130" s="116"/>
      <c r="CH130" s="116"/>
      <c r="CI130" s="116"/>
      <c r="CJ130" s="116"/>
      <c r="CK130" s="116"/>
      <c r="CL130" s="116"/>
      <c r="CM130" s="116"/>
      <c r="CN130" s="116"/>
      <c r="CO130" s="116"/>
      <c r="CP130" s="116"/>
      <c r="CQ130" s="116"/>
      <c r="CR130" s="116"/>
      <c r="CS130" s="116"/>
      <c r="CT130" s="116"/>
      <c r="CU130" s="116"/>
      <c r="CV130" s="116"/>
      <c r="CW130" s="116"/>
    </row>
    <row r="131" spans="24:101" s="113" customFormat="1">
      <c r="X131" s="116"/>
      <c r="AJ131" s="119" t="s">
        <v>144</v>
      </c>
      <c r="AK131" s="119" t="s">
        <v>113</v>
      </c>
      <c r="AM131" s="116"/>
      <c r="AN131" s="116"/>
      <c r="AO131" s="116"/>
      <c r="AP131" s="116"/>
      <c r="AQ131" s="116"/>
      <c r="AR131" s="116"/>
      <c r="AS131" s="116"/>
      <c r="AT131" s="116"/>
      <c r="AU131" s="116"/>
      <c r="AV131" s="116"/>
      <c r="AW131" s="116"/>
      <c r="AX131" s="116"/>
      <c r="AY131" s="116"/>
      <c r="AZ131" s="116"/>
      <c r="BA131" s="116"/>
      <c r="BB131" s="116"/>
      <c r="BC131" s="116"/>
      <c r="BD131" s="116"/>
      <c r="BE131" s="116"/>
      <c r="BF131" s="116"/>
      <c r="BG131" s="116"/>
      <c r="BH131" s="116"/>
      <c r="BI131" s="116"/>
      <c r="BJ131" s="116"/>
      <c r="BK131" s="116"/>
      <c r="BL131" s="116"/>
      <c r="BM131" s="116"/>
      <c r="BN131" s="116"/>
      <c r="BO131" s="116"/>
      <c r="BP131" s="116"/>
      <c r="BQ131" s="116"/>
      <c r="BR131" s="116"/>
      <c r="BS131" s="116"/>
      <c r="BT131" s="116"/>
      <c r="BU131" s="116"/>
      <c r="BV131" s="116"/>
      <c r="BW131" s="116"/>
      <c r="BX131" s="116"/>
      <c r="BY131" s="116"/>
      <c r="BZ131" s="116"/>
      <c r="CA131" s="116"/>
      <c r="CB131" s="116"/>
      <c r="CC131" s="116"/>
      <c r="CD131" s="116"/>
      <c r="CE131" s="116"/>
      <c r="CF131" s="116"/>
      <c r="CG131" s="116"/>
      <c r="CH131" s="116"/>
      <c r="CI131" s="116"/>
      <c r="CJ131" s="116"/>
      <c r="CK131" s="116"/>
      <c r="CL131" s="116"/>
      <c r="CM131" s="116"/>
      <c r="CN131" s="116"/>
      <c r="CO131" s="116"/>
      <c r="CP131" s="116"/>
      <c r="CQ131" s="116"/>
      <c r="CR131" s="116"/>
      <c r="CS131" s="116"/>
      <c r="CT131" s="116"/>
      <c r="CU131" s="116"/>
      <c r="CV131" s="116"/>
      <c r="CW131" s="116"/>
    </row>
    <row r="132" spans="24:101" s="113" customFormat="1">
      <c r="X132" s="116"/>
      <c r="AJ132" s="119" t="s">
        <v>114</v>
      </c>
      <c r="AK132" s="119" t="s">
        <v>114</v>
      </c>
      <c r="AM132" s="116"/>
      <c r="AN132" s="116"/>
      <c r="AO132" s="116"/>
      <c r="AP132" s="116"/>
      <c r="AQ132" s="116"/>
      <c r="AR132" s="116"/>
      <c r="AS132" s="116"/>
      <c r="AT132" s="116"/>
      <c r="AU132" s="116"/>
      <c r="AV132" s="116"/>
      <c r="AW132" s="116"/>
      <c r="AX132" s="116"/>
      <c r="AY132" s="116"/>
      <c r="AZ132" s="116"/>
      <c r="BA132" s="116"/>
      <c r="BB132" s="116"/>
      <c r="BC132" s="116"/>
      <c r="BD132" s="116"/>
      <c r="BE132" s="116"/>
      <c r="BF132" s="116"/>
      <c r="BG132" s="116"/>
      <c r="BH132" s="116"/>
      <c r="BI132" s="116"/>
      <c r="BJ132" s="116"/>
      <c r="BK132" s="116"/>
      <c r="BL132" s="116"/>
      <c r="BM132" s="116"/>
      <c r="BN132" s="116"/>
      <c r="BO132" s="116"/>
      <c r="BP132" s="116"/>
      <c r="BQ132" s="116"/>
      <c r="BR132" s="116"/>
      <c r="BS132" s="116"/>
      <c r="BT132" s="116"/>
      <c r="BU132" s="116"/>
      <c r="BV132" s="116"/>
      <c r="BW132" s="116"/>
      <c r="BX132" s="116"/>
      <c r="BY132" s="116"/>
      <c r="BZ132" s="116"/>
      <c r="CA132" s="116"/>
      <c r="CB132" s="116"/>
      <c r="CC132" s="116"/>
      <c r="CD132" s="116"/>
      <c r="CE132" s="116"/>
      <c r="CF132" s="116"/>
      <c r="CG132" s="116"/>
      <c r="CH132" s="116"/>
      <c r="CI132" s="116"/>
      <c r="CJ132" s="116"/>
      <c r="CK132" s="116"/>
      <c r="CL132" s="116"/>
      <c r="CM132" s="116"/>
      <c r="CN132" s="116"/>
      <c r="CO132" s="116"/>
      <c r="CP132" s="116"/>
      <c r="CQ132" s="116"/>
      <c r="CR132" s="116"/>
      <c r="CS132" s="116"/>
      <c r="CT132" s="116"/>
      <c r="CU132" s="116"/>
      <c r="CV132" s="116"/>
      <c r="CW132" s="116"/>
    </row>
    <row r="133" spans="24:101" s="113" customFormat="1">
      <c r="X133" s="116"/>
      <c r="AJ133" s="111" t="s">
        <v>145</v>
      </c>
      <c r="AK133" s="111" t="s">
        <v>115</v>
      </c>
      <c r="AM133" s="116"/>
      <c r="AN133" s="116"/>
      <c r="AO133" s="116"/>
      <c r="AP133" s="116"/>
      <c r="AQ133" s="116"/>
      <c r="AR133" s="116"/>
      <c r="AS133" s="116"/>
      <c r="AT133" s="116"/>
      <c r="AU133" s="116"/>
      <c r="AV133" s="116"/>
      <c r="AW133" s="116"/>
      <c r="AX133" s="116"/>
      <c r="AY133" s="116"/>
      <c r="AZ133" s="116"/>
      <c r="BA133" s="116"/>
      <c r="BB133" s="116"/>
      <c r="BC133" s="116"/>
      <c r="BD133" s="116"/>
      <c r="BE133" s="116"/>
      <c r="BF133" s="116"/>
      <c r="BG133" s="116"/>
      <c r="BH133" s="116"/>
      <c r="BI133" s="116"/>
      <c r="BJ133" s="116"/>
      <c r="BK133" s="116"/>
      <c r="BL133" s="116"/>
      <c r="BM133" s="116"/>
      <c r="BN133" s="116"/>
      <c r="BO133" s="116"/>
      <c r="BP133" s="116"/>
      <c r="BQ133" s="116"/>
      <c r="BR133" s="116"/>
      <c r="BS133" s="116"/>
      <c r="BT133" s="116"/>
      <c r="BU133" s="116"/>
      <c r="BV133" s="116"/>
      <c r="BW133" s="116"/>
      <c r="BX133" s="116"/>
      <c r="BY133" s="116"/>
      <c r="BZ133" s="116"/>
      <c r="CA133" s="116"/>
      <c r="CB133" s="116"/>
      <c r="CC133" s="116"/>
      <c r="CD133" s="116"/>
      <c r="CE133" s="116"/>
      <c r="CF133" s="116"/>
      <c r="CG133" s="116"/>
      <c r="CH133" s="116"/>
      <c r="CI133" s="116"/>
      <c r="CJ133" s="116"/>
      <c r="CK133" s="116"/>
      <c r="CL133" s="116"/>
      <c r="CM133" s="116"/>
      <c r="CN133" s="116"/>
      <c r="CO133" s="116"/>
      <c r="CP133" s="116"/>
      <c r="CQ133" s="116"/>
      <c r="CR133" s="116"/>
      <c r="CS133" s="116"/>
      <c r="CT133" s="116"/>
      <c r="CU133" s="116"/>
      <c r="CV133" s="116"/>
      <c r="CW133" s="116"/>
    </row>
    <row r="134" spans="24:101" s="113" customFormat="1">
      <c r="X134" s="116"/>
      <c r="AJ134" s="111" t="s">
        <v>116</v>
      </c>
      <c r="AK134" s="111" t="s">
        <v>116</v>
      </c>
      <c r="AM134" s="116"/>
      <c r="AN134" s="116"/>
      <c r="AO134" s="116"/>
      <c r="AP134" s="116"/>
      <c r="AQ134" s="116"/>
      <c r="AR134" s="116"/>
      <c r="AS134" s="116"/>
      <c r="AT134" s="116"/>
      <c r="AU134" s="116"/>
      <c r="AV134" s="116"/>
      <c r="AW134" s="116"/>
      <c r="AX134" s="116"/>
      <c r="AY134" s="116"/>
      <c r="AZ134" s="116"/>
      <c r="BA134" s="116"/>
      <c r="BB134" s="116"/>
      <c r="BC134" s="116"/>
      <c r="BD134" s="116"/>
      <c r="BE134" s="116"/>
      <c r="BF134" s="116"/>
      <c r="BG134" s="116"/>
      <c r="BH134" s="116"/>
      <c r="BI134" s="116"/>
      <c r="BJ134" s="116"/>
      <c r="BK134" s="116"/>
      <c r="BL134" s="116"/>
      <c r="BM134" s="116"/>
      <c r="BN134" s="116"/>
      <c r="BO134" s="116"/>
      <c r="BP134" s="116"/>
      <c r="BQ134" s="116"/>
      <c r="BR134" s="116"/>
      <c r="BS134" s="116"/>
      <c r="BT134" s="116"/>
      <c r="BU134" s="116"/>
      <c r="BV134" s="116"/>
      <c r="BW134" s="116"/>
      <c r="BX134" s="116"/>
      <c r="BY134" s="116"/>
      <c r="BZ134" s="116"/>
      <c r="CA134" s="116"/>
      <c r="CB134" s="116"/>
      <c r="CC134" s="116"/>
      <c r="CD134" s="116"/>
      <c r="CE134" s="116"/>
      <c r="CF134" s="116"/>
      <c r="CG134" s="116"/>
      <c r="CH134" s="116"/>
      <c r="CI134" s="116"/>
      <c r="CJ134" s="116"/>
      <c r="CK134" s="116"/>
      <c r="CL134" s="116"/>
      <c r="CM134" s="116"/>
      <c r="CN134" s="116"/>
      <c r="CO134" s="116"/>
      <c r="CP134" s="116"/>
      <c r="CQ134" s="116"/>
      <c r="CR134" s="116"/>
      <c r="CS134" s="116"/>
      <c r="CT134" s="116"/>
      <c r="CU134" s="116"/>
      <c r="CV134" s="116"/>
      <c r="CW134" s="116"/>
    </row>
    <row r="135" spans="24:101" s="113" customFormat="1">
      <c r="X135" s="116"/>
      <c r="AJ135" s="79" t="s">
        <v>117</v>
      </c>
      <c r="AK135" s="79" t="s">
        <v>117</v>
      </c>
      <c r="AM135" s="116"/>
      <c r="AN135" s="116"/>
      <c r="AO135" s="116"/>
      <c r="AP135" s="116"/>
      <c r="AQ135" s="116"/>
      <c r="AR135" s="116"/>
      <c r="AS135" s="116"/>
      <c r="AT135" s="116"/>
      <c r="AU135" s="116"/>
      <c r="AV135" s="116"/>
      <c r="AW135" s="116"/>
      <c r="AX135" s="116"/>
      <c r="AY135" s="116"/>
      <c r="AZ135" s="116"/>
      <c r="BA135" s="116"/>
      <c r="BB135" s="116"/>
      <c r="BC135" s="116"/>
      <c r="BD135" s="116"/>
      <c r="BE135" s="116"/>
      <c r="BF135" s="116"/>
      <c r="BG135" s="116"/>
      <c r="BH135" s="116"/>
      <c r="BI135" s="116"/>
      <c r="BJ135" s="116"/>
      <c r="BK135" s="116"/>
      <c r="BL135" s="116"/>
      <c r="BM135" s="116"/>
      <c r="BN135" s="116"/>
      <c r="BO135" s="116"/>
      <c r="BP135" s="116"/>
      <c r="BQ135" s="116"/>
      <c r="BR135" s="116"/>
      <c r="BS135" s="116"/>
      <c r="BT135" s="116"/>
      <c r="BU135" s="116"/>
      <c r="BV135" s="116"/>
      <c r="BW135" s="116"/>
      <c r="BX135" s="116"/>
      <c r="BY135" s="116"/>
      <c r="BZ135" s="116"/>
      <c r="CA135" s="116"/>
      <c r="CB135" s="116"/>
      <c r="CC135" s="116"/>
      <c r="CD135" s="116"/>
      <c r="CE135" s="116"/>
      <c r="CF135" s="116"/>
      <c r="CG135" s="116"/>
      <c r="CH135" s="116"/>
      <c r="CI135" s="116"/>
      <c r="CJ135" s="116"/>
      <c r="CK135" s="116"/>
      <c r="CL135" s="116"/>
      <c r="CM135" s="116"/>
      <c r="CN135" s="116"/>
      <c r="CO135" s="116"/>
      <c r="CP135" s="116"/>
      <c r="CQ135" s="116"/>
      <c r="CR135" s="116"/>
      <c r="CS135" s="116"/>
      <c r="CT135" s="116"/>
      <c r="CU135" s="116"/>
      <c r="CV135" s="116"/>
      <c r="CW135" s="116"/>
    </row>
    <row r="136" spans="24:101" s="113" customFormat="1">
      <c r="X136" s="116"/>
      <c r="AJ136" s="79" t="s">
        <v>118</v>
      </c>
      <c r="AK136" s="79" t="s">
        <v>118</v>
      </c>
      <c r="AM136" s="116"/>
      <c r="AN136" s="116"/>
      <c r="AO136" s="116"/>
      <c r="AP136" s="116"/>
      <c r="AQ136" s="116"/>
      <c r="AR136" s="116"/>
      <c r="AS136" s="116"/>
      <c r="AT136" s="116"/>
      <c r="AU136" s="116"/>
      <c r="AV136" s="116"/>
      <c r="AW136" s="116"/>
      <c r="AX136" s="116"/>
      <c r="AY136" s="116"/>
      <c r="AZ136" s="116"/>
      <c r="BA136" s="116"/>
      <c r="BB136" s="116"/>
      <c r="BC136" s="116"/>
      <c r="BD136" s="116"/>
      <c r="BE136" s="116"/>
      <c r="BF136" s="116"/>
      <c r="BG136" s="116"/>
      <c r="BH136" s="116"/>
      <c r="BI136" s="116"/>
      <c r="BJ136" s="116"/>
      <c r="BK136" s="116"/>
      <c r="BL136" s="116"/>
      <c r="BM136" s="116"/>
      <c r="BN136" s="116"/>
      <c r="BO136" s="116"/>
      <c r="BP136" s="116"/>
      <c r="BQ136" s="116"/>
      <c r="BR136" s="116"/>
      <c r="BS136" s="116"/>
      <c r="BT136" s="116"/>
      <c r="BU136" s="116"/>
      <c r="BV136" s="116"/>
      <c r="BW136" s="116"/>
      <c r="BX136" s="116"/>
      <c r="BY136" s="116"/>
      <c r="BZ136" s="116"/>
      <c r="CA136" s="116"/>
      <c r="CB136" s="116"/>
      <c r="CC136" s="116"/>
      <c r="CD136" s="116"/>
      <c r="CE136" s="116"/>
      <c r="CF136" s="116"/>
      <c r="CG136" s="116"/>
      <c r="CH136" s="116"/>
      <c r="CI136" s="116"/>
      <c r="CJ136" s="116"/>
      <c r="CK136" s="116"/>
      <c r="CL136" s="116"/>
      <c r="CM136" s="116"/>
      <c r="CN136" s="116"/>
      <c r="CO136" s="116"/>
      <c r="CP136" s="116"/>
      <c r="CQ136" s="116"/>
      <c r="CR136" s="116"/>
      <c r="CS136" s="116"/>
      <c r="CT136" s="116"/>
      <c r="CU136" s="116"/>
      <c r="CV136" s="116"/>
      <c r="CW136" s="116"/>
    </row>
    <row r="137" spans="24:101" s="113" customFormat="1">
      <c r="X137" s="116"/>
      <c r="AJ137" s="111" t="s">
        <v>119</v>
      </c>
      <c r="AK137" s="111" t="s">
        <v>119</v>
      </c>
      <c r="AM137" s="116"/>
      <c r="AN137" s="116"/>
      <c r="AO137" s="116"/>
      <c r="AP137" s="116"/>
      <c r="AQ137" s="116"/>
      <c r="AR137" s="116"/>
      <c r="AS137" s="116"/>
      <c r="AT137" s="116"/>
      <c r="AU137" s="116"/>
      <c r="AV137" s="116"/>
      <c r="AW137" s="116"/>
      <c r="AX137" s="116"/>
      <c r="AY137" s="116"/>
      <c r="AZ137" s="116"/>
      <c r="BA137" s="116"/>
      <c r="BB137" s="116"/>
      <c r="BC137" s="116"/>
      <c r="BD137" s="116"/>
      <c r="BE137" s="116"/>
      <c r="BF137" s="116"/>
      <c r="BG137" s="116"/>
      <c r="BH137" s="116"/>
      <c r="BI137" s="116"/>
      <c r="BJ137" s="116"/>
      <c r="BK137" s="116"/>
      <c r="BL137" s="116"/>
      <c r="BM137" s="116"/>
      <c r="BN137" s="116"/>
      <c r="BO137" s="116"/>
      <c r="BP137" s="116"/>
      <c r="BQ137" s="116"/>
      <c r="BR137" s="116"/>
      <c r="BS137" s="116"/>
      <c r="BT137" s="116"/>
      <c r="BU137" s="116"/>
      <c r="BV137" s="116"/>
      <c r="BW137" s="116"/>
      <c r="BX137" s="116"/>
      <c r="BY137" s="116"/>
      <c r="BZ137" s="116"/>
      <c r="CA137" s="116"/>
      <c r="CB137" s="116"/>
      <c r="CC137" s="116"/>
      <c r="CD137" s="116"/>
      <c r="CE137" s="116"/>
      <c r="CF137" s="116"/>
      <c r="CG137" s="116"/>
      <c r="CH137" s="116"/>
      <c r="CI137" s="116"/>
      <c r="CJ137" s="116"/>
      <c r="CK137" s="116"/>
      <c r="CL137" s="116"/>
      <c r="CM137" s="116"/>
      <c r="CN137" s="116"/>
      <c r="CO137" s="116"/>
      <c r="CP137" s="116"/>
      <c r="CQ137" s="116"/>
      <c r="CR137" s="116"/>
      <c r="CS137" s="116"/>
      <c r="CT137" s="116"/>
      <c r="CU137" s="116"/>
      <c r="CV137" s="116"/>
      <c r="CW137" s="116"/>
    </row>
    <row r="138" spans="24:101" s="113" customFormat="1">
      <c r="X138" s="116"/>
      <c r="AJ138" s="111" t="s">
        <v>120</v>
      </c>
      <c r="AK138" s="111" t="s">
        <v>120</v>
      </c>
      <c r="AM138" s="116"/>
      <c r="AN138" s="116"/>
      <c r="AO138" s="116"/>
      <c r="AP138" s="116"/>
      <c r="AQ138" s="116"/>
      <c r="AR138" s="116"/>
      <c r="AS138" s="116"/>
      <c r="AT138" s="116"/>
      <c r="AU138" s="116"/>
      <c r="AV138" s="116"/>
      <c r="AW138" s="116"/>
      <c r="AX138" s="116"/>
      <c r="AY138" s="116"/>
      <c r="AZ138" s="116"/>
      <c r="BA138" s="116"/>
      <c r="BB138" s="116"/>
      <c r="BC138" s="116"/>
      <c r="BD138" s="116"/>
      <c r="BE138" s="116"/>
      <c r="BF138" s="116"/>
      <c r="BG138" s="116"/>
      <c r="BH138" s="116"/>
      <c r="BI138" s="116"/>
      <c r="BJ138" s="116"/>
      <c r="BK138" s="116"/>
      <c r="BL138" s="116"/>
      <c r="BM138" s="116"/>
      <c r="BN138" s="116"/>
      <c r="BO138" s="116"/>
      <c r="BP138" s="116"/>
      <c r="BQ138" s="116"/>
      <c r="BR138" s="116"/>
      <c r="BS138" s="116"/>
      <c r="BT138" s="116"/>
      <c r="BU138" s="116"/>
      <c r="BV138" s="116"/>
      <c r="BW138" s="116"/>
      <c r="BX138" s="116"/>
      <c r="BY138" s="116"/>
      <c r="BZ138" s="116"/>
      <c r="CA138" s="116"/>
      <c r="CB138" s="116"/>
      <c r="CC138" s="116"/>
      <c r="CD138" s="116"/>
      <c r="CE138" s="116"/>
      <c r="CF138" s="116"/>
      <c r="CG138" s="116"/>
      <c r="CH138" s="116"/>
      <c r="CI138" s="116"/>
      <c r="CJ138" s="116"/>
      <c r="CK138" s="116"/>
      <c r="CL138" s="116"/>
      <c r="CM138" s="116"/>
      <c r="CN138" s="116"/>
      <c r="CO138" s="116"/>
      <c r="CP138" s="116"/>
      <c r="CQ138" s="116"/>
      <c r="CR138" s="116"/>
      <c r="CS138" s="116"/>
      <c r="CT138" s="116"/>
      <c r="CU138" s="116"/>
      <c r="CV138" s="116"/>
      <c r="CW138" s="116"/>
    </row>
    <row r="139" spans="24:101" s="113" customFormat="1">
      <c r="X139" s="116"/>
      <c r="AJ139" s="111" t="s">
        <v>121</v>
      </c>
      <c r="AK139" s="111" t="s">
        <v>121</v>
      </c>
      <c r="AM139" s="116"/>
      <c r="AN139" s="116"/>
      <c r="AO139" s="116"/>
      <c r="AP139" s="116"/>
      <c r="AQ139" s="116"/>
      <c r="AR139" s="116"/>
      <c r="AS139" s="116"/>
      <c r="AT139" s="116"/>
      <c r="AU139" s="116"/>
      <c r="AV139" s="116"/>
      <c r="AW139" s="116"/>
      <c r="AX139" s="116"/>
      <c r="AY139" s="116"/>
      <c r="AZ139" s="116"/>
      <c r="BA139" s="116"/>
      <c r="BB139" s="116"/>
      <c r="BC139" s="116"/>
      <c r="BD139" s="116"/>
      <c r="BE139" s="116"/>
      <c r="BF139" s="116"/>
      <c r="BG139" s="116"/>
      <c r="BH139" s="116"/>
      <c r="BI139" s="116"/>
      <c r="BJ139" s="116"/>
      <c r="BK139" s="116"/>
      <c r="BL139" s="116"/>
      <c r="BM139" s="116"/>
      <c r="BN139" s="116"/>
      <c r="BO139" s="116"/>
      <c r="BP139" s="116"/>
      <c r="BQ139" s="116"/>
      <c r="BR139" s="116"/>
      <c r="BS139" s="116"/>
      <c r="BT139" s="116"/>
      <c r="BU139" s="116"/>
      <c r="BV139" s="116"/>
      <c r="BW139" s="116"/>
      <c r="BX139" s="116"/>
      <c r="BY139" s="116"/>
      <c r="BZ139" s="116"/>
      <c r="CA139" s="116"/>
      <c r="CB139" s="116"/>
      <c r="CC139" s="116"/>
      <c r="CD139" s="116"/>
      <c r="CE139" s="116"/>
      <c r="CF139" s="116"/>
      <c r="CG139" s="116"/>
      <c r="CH139" s="116"/>
      <c r="CI139" s="116"/>
      <c r="CJ139" s="116"/>
      <c r="CK139" s="116"/>
      <c r="CL139" s="116"/>
      <c r="CM139" s="116"/>
      <c r="CN139" s="116"/>
      <c r="CO139" s="116"/>
      <c r="CP139" s="116"/>
      <c r="CQ139" s="116"/>
      <c r="CR139" s="116"/>
      <c r="CS139" s="116"/>
      <c r="CT139" s="116"/>
      <c r="CU139" s="116"/>
      <c r="CV139" s="116"/>
      <c r="CW139" s="116"/>
    </row>
    <row r="140" spans="24:101" s="113" customFormat="1">
      <c r="X140" s="116"/>
      <c r="AJ140" s="111" t="s">
        <v>122</v>
      </c>
      <c r="AK140" s="111" t="s">
        <v>122</v>
      </c>
      <c r="AM140" s="116"/>
      <c r="AN140" s="116"/>
      <c r="AO140" s="116"/>
      <c r="AP140" s="116"/>
      <c r="AQ140" s="116"/>
      <c r="AR140" s="116"/>
      <c r="AS140" s="116"/>
      <c r="AT140" s="116"/>
      <c r="AU140" s="116"/>
      <c r="AV140" s="116"/>
      <c r="AW140" s="116"/>
      <c r="AX140" s="116"/>
      <c r="AY140" s="116"/>
      <c r="AZ140" s="116"/>
      <c r="BA140" s="116"/>
      <c r="BB140" s="116"/>
      <c r="BC140" s="116"/>
      <c r="BD140" s="116"/>
      <c r="BE140" s="116"/>
      <c r="BF140" s="116"/>
      <c r="BG140" s="116"/>
      <c r="BH140" s="116"/>
      <c r="BI140" s="116"/>
      <c r="BJ140" s="116"/>
      <c r="BK140" s="116"/>
      <c r="BL140" s="116"/>
      <c r="BM140" s="116"/>
      <c r="BN140" s="116"/>
      <c r="BO140" s="116"/>
      <c r="BP140" s="116"/>
      <c r="BQ140" s="116"/>
      <c r="BR140" s="116"/>
      <c r="BS140" s="116"/>
      <c r="BT140" s="116"/>
      <c r="BU140" s="116"/>
      <c r="BV140" s="116"/>
      <c r="BW140" s="116"/>
      <c r="BX140" s="116"/>
      <c r="BY140" s="116"/>
      <c r="BZ140" s="116"/>
      <c r="CA140" s="116"/>
      <c r="CB140" s="116"/>
      <c r="CC140" s="116"/>
      <c r="CD140" s="116"/>
      <c r="CE140" s="116"/>
      <c r="CF140" s="116"/>
      <c r="CG140" s="116"/>
      <c r="CH140" s="116"/>
      <c r="CI140" s="116"/>
      <c r="CJ140" s="116"/>
      <c r="CK140" s="116"/>
      <c r="CL140" s="116"/>
      <c r="CM140" s="116"/>
      <c r="CN140" s="116"/>
      <c r="CO140" s="116"/>
      <c r="CP140" s="116"/>
      <c r="CQ140" s="116"/>
      <c r="CR140" s="116"/>
      <c r="CS140" s="116"/>
      <c r="CT140" s="116"/>
      <c r="CU140" s="116"/>
      <c r="CV140" s="116"/>
      <c r="CW140" s="116"/>
    </row>
    <row r="141" spans="24:101" s="113" customFormat="1">
      <c r="X141" s="116"/>
      <c r="AJ141" s="111" t="s">
        <v>123</v>
      </c>
      <c r="AK141" s="111" t="s">
        <v>123</v>
      </c>
      <c r="AM141" s="116"/>
      <c r="AN141" s="116"/>
      <c r="AO141" s="116"/>
      <c r="AP141" s="116"/>
      <c r="AQ141" s="116"/>
      <c r="AR141" s="116"/>
      <c r="AS141" s="116"/>
      <c r="AT141" s="116"/>
      <c r="AU141" s="116"/>
      <c r="AV141" s="116"/>
      <c r="AW141" s="116"/>
      <c r="AX141" s="116"/>
      <c r="AY141" s="116"/>
      <c r="AZ141" s="116"/>
      <c r="BA141" s="116"/>
      <c r="BB141" s="116"/>
      <c r="BC141" s="116"/>
      <c r="BD141" s="116"/>
      <c r="BE141" s="116"/>
      <c r="BF141" s="116"/>
      <c r="BG141" s="116"/>
      <c r="BH141" s="116"/>
      <c r="BI141" s="116"/>
      <c r="BJ141" s="116"/>
      <c r="BK141" s="116"/>
      <c r="BL141" s="116"/>
      <c r="BM141" s="116"/>
      <c r="BN141" s="116"/>
      <c r="BO141" s="116"/>
      <c r="BP141" s="116"/>
      <c r="BQ141" s="116"/>
      <c r="BR141" s="116"/>
      <c r="BS141" s="116"/>
      <c r="BT141" s="116"/>
      <c r="BU141" s="116"/>
      <c r="BV141" s="116"/>
      <c r="BW141" s="116"/>
      <c r="BX141" s="116"/>
      <c r="BY141" s="116"/>
      <c r="BZ141" s="116"/>
      <c r="CA141" s="116"/>
      <c r="CB141" s="116"/>
      <c r="CC141" s="116"/>
      <c r="CD141" s="116"/>
      <c r="CE141" s="116"/>
      <c r="CF141" s="116"/>
      <c r="CG141" s="116"/>
      <c r="CH141" s="116"/>
      <c r="CI141" s="116"/>
      <c r="CJ141" s="116"/>
      <c r="CK141" s="116"/>
      <c r="CL141" s="116"/>
      <c r="CM141" s="116"/>
      <c r="CN141" s="116"/>
      <c r="CO141" s="116"/>
      <c r="CP141" s="116"/>
      <c r="CQ141" s="116"/>
      <c r="CR141" s="116"/>
      <c r="CS141" s="116"/>
      <c r="CT141" s="116"/>
      <c r="CU141" s="116"/>
      <c r="CV141" s="116"/>
      <c r="CW141" s="116"/>
    </row>
    <row r="142" spans="24:101" s="113" customFormat="1">
      <c r="X142" s="116"/>
      <c r="AJ142" s="111" t="s">
        <v>146</v>
      </c>
      <c r="AK142" s="111" t="s">
        <v>80</v>
      </c>
      <c r="AM142" s="116"/>
      <c r="AN142" s="116"/>
      <c r="AO142" s="116"/>
      <c r="AP142" s="116"/>
      <c r="AQ142" s="116"/>
      <c r="AR142" s="116"/>
      <c r="AS142" s="116"/>
      <c r="AT142" s="116"/>
      <c r="AU142" s="116"/>
      <c r="AV142" s="116"/>
      <c r="AW142" s="116"/>
      <c r="AX142" s="116"/>
      <c r="AY142" s="116"/>
      <c r="AZ142" s="116"/>
      <c r="BA142" s="116"/>
      <c r="BB142" s="116"/>
      <c r="BC142" s="116"/>
      <c r="BD142" s="116"/>
      <c r="BE142" s="116"/>
      <c r="BF142" s="116"/>
      <c r="BG142" s="116"/>
      <c r="BH142" s="116"/>
      <c r="BI142" s="116"/>
      <c r="BJ142" s="116"/>
      <c r="BK142" s="116"/>
      <c r="BL142" s="116"/>
      <c r="BM142" s="116"/>
      <c r="BN142" s="116"/>
      <c r="BO142" s="116"/>
      <c r="BP142" s="116"/>
      <c r="BQ142" s="116"/>
      <c r="BR142" s="116"/>
      <c r="BS142" s="116"/>
      <c r="BT142" s="116"/>
      <c r="BU142" s="116"/>
      <c r="BV142" s="116"/>
      <c r="BW142" s="116"/>
      <c r="BX142" s="116"/>
      <c r="BY142" s="116"/>
      <c r="BZ142" s="116"/>
      <c r="CA142" s="116"/>
      <c r="CB142" s="116"/>
      <c r="CC142" s="116"/>
      <c r="CD142" s="116"/>
      <c r="CE142" s="116"/>
      <c r="CF142" s="116"/>
      <c r="CG142" s="116"/>
      <c r="CH142" s="116"/>
      <c r="CI142" s="116"/>
      <c r="CJ142" s="116"/>
      <c r="CK142" s="116"/>
      <c r="CL142" s="116"/>
      <c r="CM142" s="116"/>
      <c r="CN142" s="116"/>
      <c r="CO142" s="116"/>
      <c r="CP142" s="116"/>
      <c r="CQ142" s="116"/>
      <c r="CR142" s="116"/>
      <c r="CS142" s="116"/>
      <c r="CT142" s="116"/>
      <c r="CU142" s="116"/>
      <c r="CV142" s="116"/>
      <c r="CW142" s="116"/>
    </row>
    <row r="143" spans="24:101" s="113" customFormat="1">
      <c r="X143" s="116"/>
      <c r="AJ143" s="111" t="s">
        <v>124</v>
      </c>
      <c r="AK143" s="111" t="s">
        <v>124</v>
      </c>
      <c r="AM143" s="116"/>
      <c r="AN143" s="116"/>
      <c r="AO143" s="116"/>
      <c r="AP143" s="116"/>
      <c r="AQ143" s="116"/>
      <c r="AR143" s="116"/>
      <c r="AS143" s="116"/>
      <c r="AT143" s="116"/>
      <c r="AU143" s="116"/>
      <c r="AV143" s="116"/>
      <c r="AW143" s="116"/>
      <c r="AX143" s="116"/>
      <c r="AY143" s="116"/>
      <c r="AZ143" s="116"/>
      <c r="BA143" s="116"/>
      <c r="BB143" s="116"/>
      <c r="BC143" s="116"/>
      <c r="BD143" s="116"/>
      <c r="BE143" s="116"/>
      <c r="BF143" s="116"/>
      <c r="BG143" s="116"/>
      <c r="BH143" s="116"/>
      <c r="BI143" s="116"/>
      <c r="BJ143" s="116"/>
      <c r="BK143" s="116"/>
      <c r="BL143" s="116"/>
      <c r="BM143" s="116"/>
      <c r="BN143" s="116"/>
      <c r="BO143" s="116"/>
      <c r="BP143" s="116"/>
      <c r="BQ143" s="116"/>
      <c r="BR143" s="116"/>
      <c r="BS143" s="116"/>
      <c r="BT143" s="116"/>
      <c r="BU143" s="116"/>
      <c r="BV143" s="116"/>
      <c r="BW143" s="116"/>
      <c r="BX143" s="116"/>
      <c r="BY143" s="116"/>
      <c r="BZ143" s="116"/>
      <c r="CA143" s="116"/>
      <c r="CB143" s="116"/>
      <c r="CC143" s="116"/>
      <c r="CD143" s="116"/>
      <c r="CE143" s="116"/>
      <c r="CF143" s="116"/>
      <c r="CG143" s="116"/>
      <c r="CH143" s="116"/>
      <c r="CI143" s="116"/>
      <c r="CJ143" s="116"/>
      <c r="CK143" s="116"/>
      <c r="CL143" s="116"/>
      <c r="CM143" s="116"/>
      <c r="CN143" s="116"/>
      <c r="CO143" s="116"/>
      <c r="CP143" s="116"/>
      <c r="CQ143" s="116"/>
      <c r="CR143" s="116"/>
      <c r="CS143" s="116"/>
      <c r="CT143" s="116"/>
      <c r="CU143" s="116"/>
      <c r="CV143" s="116"/>
      <c r="CW143" s="116"/>
    </row>
    <row r="144" spans="24:101" s="113" customFormat="1">
      <c r="X144" s="116"/>
      <c r="AJ144" s="111" t="s">
        <v>125</v>
      </c>
      <c r="AK144" s="111" t="s">
        <v>125</v>
      </c>
      <c r="AM144" s="116"/>
      <c r="AN144" s="116"/>
      <c r="AO144" s="116"/>
      <c r="AP144" s="116"/>
      <c r="AQ144" s="116"/>
      <c r="AR144" s="116"/>
      <c r="AS144" s="116"/>
      <c r="AT144" s="116"/>
      <c r="AU144" s="116"/>
      <c r="AV144" s="116"/>
      <c r="AW144" s="116"/>
      <c r="AX144" s="116"/>
      <c r="AY144" s="116"/>
      <c r="AZ144" s="116"/>
      <c r="BA144" s="116"/>
      <c r="BB144" s="116"/>
      <c r="BC144" s="116"/>
      <c r="BD144" s="116"/>
      <c r="BE144" s="116"/>
      <c r="BF144" s="116"/>
      <c r="BG144" s="116"/>
      <c r="BH144" s="116"/>
      <c r="BI144" s="116"/>
      <c r="BJ144" s="116"/>
      <c r="BK144" s="116"/>
      <c r="BL144" s="116"/>
      <c r="BM144" s="116"/>
      <c r="BN144" s="116"/>
      <c r="BO144" s="116"/>
      <c r="BP144" s="116"/>
      <c r="BQ144" s="116"/>
      <c r="BR144" s="116"/>
      <c r="BS144" s="116"/>
      <c r="BT144" s="116"/>
      <c r="BU144" s="116"/>
      <c r="BV144" s="116"/>
      <c r="BW144" s="116"/>
      <c r="BX144" s="116"/>
      <c r="BY144" s="116"/>
      <c r="BZ144" s="116"/>
      <c r="CA144" s="116"/>
      <c r="CB144" s="116"/>
      <c r="CC144" s="116"/>
      <c r="CD144" s="116"/>
      <c r="CE144" s="116"/>
      <c r="CF144" s="116"/>
      <c r="CG144" s="116"/>
      <c r="CH144" s="116"/>
      <c r="CI144" s="116"/>
      <c r="CJ144" s="116"/>
      <c r="CK144" s="116"/>
      <c r="CL144" s="116"/>
      <c r="CM144" s="116"/>
      <c r="CN144" s="116"/>
      <c r="CO144" s="116"/>
      <c r="CP144" s="116"/>
      <c r="CQ144" s="116"/>
      <c r="CR144" s="116"/>
      <c r="CS144" s="116"/>
      <c r="CT144" s="116"/>
      <c r="CU144" s="116"/>
      <c r="CV144" s="116"/>
      <c r="CW144" s="116"/>
    </row>
    <row r="145" spans="24:101" s="113" customFormat="1">
      <c r="X145" s="116"/>
      <c r="AJ145" s="79" t="s">
        <v>126</v>
      </c>
      <c r="AK145" s="79" t="s">
        <v>126</v>
      </c>
      <c r="AM145" s="116"/>
      <c r="AN145" s="116"/>
      <c r="AO145" s="116"/>
      <c r="AP145" s="116"/>
      <c r="AQ145" s="116"/>
      <c r="AR145" s="116"/>
      <c r="AS145" s="116"/>
      <c r="AT145" s="116"/>
      <c r="AU145" s="116"/>
      <c r="AV145" s="116"/>
      <c r="AW145" s="116"/>
      <c r="AX145" s="116"/>
      <c r="AY145" s="116"/>
      <c r="AZ145" s="116"/>
      <c r="BA145" s="116"/>
      <c r="BB145" s="116"/>
      <c r="BC145" s="116"/>
      <c r="BD145" s="116"/>
      <c r="BE145" s="116"/>
      <c r="BF145" s="116"/>
      <c r="BG145" s="116"/>
      <c r="BH145" s="116"/>
      <c r="BI145" s="116"/>
      <c r="BJ145" s="116"/>
      <c r="BK145" s="116"/>
      <c r="BL145" s="116"/>
      <c r="BM145" s="116"/>
      <c r="BN145" s="116"/>
      <c r="BO145" s="116"/>
      <c r="BP145" s="116"/>
      <c r="BQ145" s="116"/>
      <c r="BR145" s="116"/>
      <c r="BS145" s="116"/>
      <c r="BT145" s="116"/>
      <c r="BU145" s="116"/>
      <c r="BV145" s="116"/>
      <c r="BW145" s="116"/>
      <c r="BX145" s="116"/>
      <c r="BY145" s="116"/>
      <c r="BZ145" s="116"/>
      <c r="CA145" s="116"/>
      <c r="CB145" s="116"/>
      <c r="CC145" s="116"/>
      <c r="CD145" s="116"/>
      <c r="CE145" s="116"/>
      <c r="CF145" s="116"/>
      <c r="CG145" s="116"/>
      <c r="CH145" s="116"/>
      <c r="CI145" s="116"/>
      <c r="CJ145" s="116"/>
      <c r="CK145" s="116"/>
      <c r="CL145" s="116"/>
      <c r="CM145" s="116"/>
      <c r="CN145" s="116"/>
      <c r="CO145" s="116"/>
      <c r="CP145" s="116"/>
      <c r="CQ145" s="116"/>
      <c r="CR145" s="116"/>
      <c r="CS145" s="116"/>
      <c r="CT145" s="116"/>
      <c r="CU145" s="116"/>
      <c r="CV145" s="116"/>
      <c r="CW145" s="116"/>
    </row>
    <row r="146" spans="24:101" s="113" customFormat="1">
      <c r="X146" s="116"/>
      <c r="AJ146" s="79" t="s">
        <v>147</v>
      </c>
      <c r="AK146" s="79" t="s">
        <v>127</v>
      </c>
      <c r="AM146" s="116"/>
      <c r="AN146" s="116"/>
      <c r="AO146" s="116"/>
      <c r="AP146" s="116"/>
      <c r="AQ146" s="116"/>
      <c r="AR146" s="116"/>
      <c r="AS146" s="116"/>
      <c r="AT146" s="116"/>
      <c r="AU146" s="116"/>
      <c r="AV146" s="116"/>
      <c r="AW146" s="116"/>
      <c r="AX146" s="116"/>
      <c r="AY146" s="116"/>
      <c r="AZ146" s="116"/>
      <c r="BA146" s="116"/>
      <c r="BB146" s="116"/>
      <c r="BC146" s="116"/>
      <c r="BD146" s="116"/>
      <c r="BE146" s="116"/>
      <c r="BF146" s="116"/>
      <c r="BG146" s="116"/>
      <c r="BH146" s="116"/>
      <c r="BI146" s="116"/>
      <c r="BJ146" s="116"/>
      <c r="BK146" s="116"/>
      <c r="BL146" s="116"/>
      <c r="BM146" s="116"/>
      <c r="BN146" s="116"/>
      <c r="BO146" s="116"/>
      <c r="BP146" s="116"/>
      <c r="BQ146" s="116"/>
      <c r="BR146" s="116"/>
      <c r="BS146" s="116"/>
      <c r="BT146" s="116"/>
      <c r="BU146" s="116"/>
      <c r="BV146" s="116"/>
      <c r="BW146" s="116"/>
      <c r="BX146" s="116"/>
      <c r="BY146" s="116"/>
      <c r="BZ146" s="116"/>
      <c r="CA146" s="116"/>
      <c r="CB146" s="116"/>
      <c r="CC146" s="116"/>
      <c r="CD146" s="116"/>
      <c r="CE146" s="116"/>
      <c r="CF146" s="116"/>
      <c r="CG146" s="116"/>
      <c r="CH146" s="116"/>
      <c r="CI146" s="116"/>
      <c r="CJ146" s="116"/>
      <c r="CK146" s="116"/>
      <c r="CL146" s="116"/>
      <c r="CM146" s="116"/>
      <c r="CN146" s="116"/>
      <c r="CO146" s="116"/>
      <c r="CP146" s="116"/>
      <c r="CQ146" s="116"/>
      <c r="CR146" s="116"/>
      <c r="CS146" s="116"/>
      <c r="CT146" s="116"/>
      <c r="CU146" s="116"/>
      <c r="CV146" s="116"/>
      <c r="CW146" s="116"/>
    </row>
    <row r="147" spans="24:101" s="113" customFormat="1">
      <c r="X147" s="116"/>
      <c r="AJ147" s="119" t="s">
        <v>128</v>
      </c>
      <c r="AK147" s="119" t="s">
        <v>128</v>
      </c>
      <c r="AM147" s="116"/>
      <c r="AN147" s="116"/>
      <c r="AO147" s="116"/>
      <c r="AP147" s="116"/>
      <c r="AQ147" s="116"/>
      <c r="AR147" s="116"/>
      <c r="AS147" s="116"/>
      <c r="AT147" s="116"/>
      <c r="AU147" s="116"/>
      <c r="AV147" s="116"/>
      <c r="AW147" s="116"/>
      <c r="AX147" s="116"/>
      <c r="AY147" s="116"/>
      <c r="AZ147" s="116"/>
      <c r="BA147" s="116"/>
      <c r="BB147" s="116"/>
      <c r="BC147" s="116"/>
      <c r="BD147" s="116"/>
      <c r="BE147" s="116"/>
      <c r="BF147" s="116"/>
      <c r="BG147" s="116"/>
      <c r="BH147" s="116"/>
      <c r="BI147" s="116"/>
      <c r="BJ147" s="116"/>
      <c r="BK147" s="116"/>
      <c r="BL147" s="116"/>
      <c r="BM147" s="116"/>
      <c r="BN147" s="116"/>
      <c r="BO147" s="116"/>
      <c r="BP147" s="116"/>
      <c r="BQ147" s="116"/>
      <c r="BR147" s="116"/>
      <c r="BS147" s="116"/>
      <c r="BT147" s="116"/>
      <c r="BU147" s="116"/>
      <c r="BV147" s="116"/>
      <c r="BW147" s="116"/>
      <c r="BX147" s="116"/>
      <c r="BY147" s="116"/>
      <c r="BZ147" s="116"/>
      <c r="CA147" s="116"/>
      <c r="CB147" s="116"/>
      <c r="CC147" s="116"/>
      <c r="CD147" s="116"/>
      <c r="CE147" s="116"/>
      <c r="CF147" s="116"/>
      <c r="CG147" s="116"/>
      <c r="CH147" s="116"/>
      <c r="CI147" s="116"/>
      <c r="CJ147" s="116"/>
      <c r="CK147" s="116"/>
      <c r="CL147" s="116"/>
      <c r="CM147" s="116"/>
      <c r="CN147" s="116"/>
      <c r="CO147" s="116"/>
      <c r="CP147" s="116"/>
      <c r="CQ147" s="116"/>
      <c r="CR147" s="116"/>
      <c r="CS147" s="116"/>
      <c r="CT147" s="116"/>
      <c r="CU147" s="116"/>
      <c r="CV147" s="116"/>
      <c r="CW147" s="116"/>
    </row>
    <row r="148" spans="24:101" s="113" customFormat="1">
      <c r="X148" s="116"/>
      <c r="AJ148" s="123" t="s">
        <v>152</v>
      </c>
      <c r="AK148" s="123" t="s">
        <v>156</v>
      </c>
      <c r="AM148" s="116"/>
      <c r="AN148" s="116"/>
      <c r="AO148" s="116"/>
      <c r="AP148" s="116"/>
      <c r="AQ148" s="116"/>
      <c r="AR148" s="116"/>
      <c r="AS148" s="116"/>
      <c r="AT148" s="116"/>
      <c r="AU148" s="116"/>
      <c r="AV148" s="116"/>
      <c r="AW148" s="116"/>
      <c r="AX148" s="116"/>
      <c r="AY148" s="116"/>
      <c r="AZ148" s="116"/>
      <c r="BA148" s="116"/>
      <c r="BB148" s="116"/>
      <c r="BC148" s="116"/>
      <c r="BD148" s="116"/>
      <c r="BE148" s="116"/>
      <c r="BF148" s="116"/>
      <c r="BG148" s="116"/>
      <c r="BH148" s="116"/>
      <c r="BI148" s="116"/>
      <c r="BJ148" s="116"/>
      <c r="BK148" s="116"/>
      <c r="BL148" s="116"/>
      <c r="BM148" s="116"/>
      <c r="BN148" s="116"/>
      <c r="BO148" s="116"/>
      <c r="BP148" s="116"/>
      <c r="BQ148" s="116"/>
      <c r="BR148" s="116"/>
      <c r="BS148" s="116"/>
      <c r="BT148" s="116"/>
      <c r="BU148" s="116"/>
      <c r="BV148" s="116"/>
      <c r="BW148" s="116"/>
      <c r="BX148" s="116"/>
      <c r="BY148" s="116"/>
      <c r="BZ148" s="116"/>
      <c r="CA148" s="116"/>
      <c r="CB148" s="116"/>
      <c r="CC148" s="116"/>
      <c r="CD148" s="116"/>
      <c r="CE148" s="116"/>
      <c r="CF148" s="116"/>
      <c r="CG148" s="116"/>
      <c r="CH148" s="116"/>
      <c r="CI148" s="116"/>
      <c r="CJ148" s="116"/>
      <c r="CK148" s="116"/>
      <c r="CL148" s="116"/>
      <c r="CM148" s="116"/>
      <c r="CN148" s="116"/>
      <c r="CO148" s="116"/>
      <c r="CP148" s="116"/>
      <c r="CQ148" s="116"/>
      <c r="CR148" s="116"/>
      <c r="CS148" s="116"/>
      <c r="CT148" s="116"/>
      <c r="CU148" s="116"/>
      <c r="CV148" s="116"/>
      <c r="CW148" s="116"/>
    </row>
    <row r="149" spans="24:101" s="113" customFormat="1">
      <c r="X149" s="116"/>
      <c r="AM149" s="116"/>
      <c r="AN149" s="116"/>
      <c r="AO149" s="116"/>
      <c r="AP149" s="116"/>
      <c r="AQ149" s="116"/>
      <c r="AR149" s="116"/>
      <c r="AS149" s="116"/>
      <c r="AT149" s="116"/>
      <c r="AU149" s="116"/>
      <c r="AV149" s="116"/>
      <c r="AW149" s="116"/>
      <c r="AX149" s="116"/>
      <c r="AY149" s="116"/>
      <c r="AZ149" s="116"/>
      <c r="BA149" s="116"/>
      <c r="BB149" s="116"/>
      <c r="BC149" s="116"/>
      <c r="BD149" s="116"/>
      <c r="BE149" s="116"/>
      <c r="BF149" s="116"/>
      <c r="BG149" s="116"/>
      <c r="BH149" s="116"/>
      <c r="BI149" s="116"/>
      <c r="BJ149" s="116"/>
      <c r="BK149" s="116"/>
      <c r="BL149" s="116"/>
      <c r="BM149" s="116"/>
      <c r="BN149" s="116"/>
      <c r="BO149" s="116"/>
      <c r="BP149" s="116"/>
      <c r="BQ149" s="116"/>
      <c r="BR149" s="116"/>
      <c r="BS149" s="116"/>
      <c r="BT149" s="116"/>
      <c r="BU149" s="116"/>
      <c r="BV149" s="116"/>
      <c r="BW149" s="116"/>
      <c r="BX149" s="116"/>
      <c r="BY149" s="116"/>
      <c r="BZ149" s="116"/>
      <c r="CA149" s="116"/>
      <c r="CB149" s="116"/>
      <c r="CC149" s="116"/>
      <c r="CD149" s="116"/>
      <c r="CE149" s="116"/>
      <c r="CF149" s="116"/>
      <c r="CG149" s="116"/>
      <c r="CH149" s="116"/>
      <c r="CI149" s="116"/>
      <c r="CJ149" s="116"/>
      <c r="CK149" s="116"/>
      <c r="CL149" s="116"/>
      <c r="CM149" s="116"/>
      <c r="CN149" s="116"/>
      <c r="CO149" s="116"/>
      <c r="CP149" s="116"/>
      <c r="CQ149" s="116"/>
      <c r="CR149" s="116"/>
      <c r="CS149" s="116"/>
      <c r="CT149" s="116"/>
      <c r="CU149" s="116"/>
      <c r="CV149" s="116"/>
      <c r="CW149" s="116"/>
    </row>
    <row r="150" spans="24:101" s="113" customFormat="1">
      <c r="X150" s="116"/>
      <c r="AM150" s="116"/>
      <c r="AN150" s="116"/>
      <c r="AO150" s="116"/>
      <c r="AP150" s="116"/>
      <c r="AQ150" s="116"/>
      <c r="AR150" s="116"/>
      <c r="AS150" s="116"/>
      <c r="AT150" s="116"/>
      <c r="AU150" s="116"/>
      <c r="AV150" s="116"/>
      <c r="AW150" s="116"/>
      <c r="AX150" s="116"/>
      <c r="AY150" s="116"/>
      <c r="AZ150" s="116"/>
      <c r="BA150" s="116"/>
      <c r="BB150" s="116"/>
      <c r="BC150" s="116"/>
      <c r="BD150" s="116"/>
      <c r="BE150" s="116"/>
      <c r="BF150" s="116"/>
      <c r="BG150" s="116"/>
      <c r="BH150" s="116"/>
      <c r="BI150" s="116"/>
      <c r="BJ150" s="116"/>
      <c r="BK150" s="116"/>
      <c r="BL150" s="116"/>
      <c r="BM150" s="116"/>
      <c r="BN150" s="116"/>
      <c r="BO150" s="116"/>
      <c r="BP150" s="116"/>
      <c r="BQ150" s="116"/>
      <c r="BR150" s="116"/>
      <c r="BS150" s="116"/>
      <c r="BT150" s="116"/>
      <c r="BU150" s="116"/>
      <c r="BV150" s="116"/>
      <c r="BW150" s="116"/>
      <c r="BX150" s="116"/>
      <c r="BY150" s="116"/>
      <c r="BZ150" s="116"/>
      <c r="CA150" s="116"/>
      <c r="CB150" s="116"/>
      <c r="CC150" s="116"/>
      <c r="CD150" s="116"/>
      <c r="CE150" s="116"/>
      <c r="CF150" s="116"/>
      <c r="CG150" s="116"/>
      <c r="CH150" s="116"/>
      <c r="CI150" s="116"/>
      <c r="CJ150" s="116"/>
      <c r="CK150" s="116"/>
      <c r="CL150" s="116"/>
      <c r="CM150" s="116"/>
      <c r="CN150" s="116"/>
      <c r="CO150" s="116"/>
      <c r="CP150" s="116"/>
      <c r="CQ150" s="116"/>
      <c r="CR150" s="116"/>
      <c r="CS150" s="116"/>
      <c r="CT150" s="116"/>
      <c r="CU150" s="116"/>
      <c r="CV150" s="116"/>
      <c r="CW150" s="116"/>
    </row>
    <row r="151" spans="24:101" s="113" customFormat="1">
      <c r="X151" s="116"/>
      <c r="AM151" s="116"/>
      <c r="AN151" s="116"/>
      <c r="AO151" s="116"/>
      <c r="AP151" s="116"/>
      <c r="AQ151" s="116"/>
      <c r="AR151" s="116"/>
      <c r="AS151" s="116"/>
      <c r="AT151" s="116"/>
      <c r="AU151" s="116"/>
      <c r="AV151" s="116"/>
      <c r="AW151" s="116"/>
      <c r="AX151" s="116"/>
      <c r="AY151" s="116"/>
      <c r="AZ151" s="116"/>
      <c r="BA151" s="116"/>
      <c r="BB151" s="116"/>
      <c r="BC151" s="116"/>
      <c r="BD151" s="116"/>
      <c r="BE151" s="116"/>
      <c r="BF151" s="116"/>
      <c r="BG151" s="116"/>
      <c r="BH151" s="116"/>
      <c r="BI151" s="116"/>
      <c r="BJ151" s="116"/>
      <c r="BK151" s="116"/>
      <c r="BL151" s="116"/>
      <c r="BM151" s="116"/>
      <c r="BN151" s="116"/>
      <c r="BO151" s="116"/>
      <c r="BP151" s="116"/>
      <c r="BQ151" s="116"/>
      <c r="BR151" s="116"/>
      <c r="BS151" s="116"/>
      <c r="BT151" s="116"/>
      <c r="BU151" s="116"/>
      <c r="BV151" s="116"/>
      <c r="BW151" s="116"/>
      <c r="BX151" s="116"/>
      <c r="BY151" s="116"/>
      <c r="BZ151" s="116"/>
      <c r="CA151" s="116"/>
      <c r="CB151" s="116"/>
      <c r="CC151" s="116"/>
      <c r="CD151" s="116"/>
      <c r="CE151" s="116"/>
      <c r="CF151" s="116"/>
      <c r="CG151" s="116"/>
      <c r="CH151" s="116"/>
      <c r="CI151" s="116"/>
      <c r="CJ151" s="116"/>
      <c r="CK151" s="116"/>
      <c r="CL151" s="116"/>
      <c r="CM151" s="116"/>
      <c r="CN151" s="116"/>
      <c r="CO151" s="116"/>
      <c r="CP151" s="116"/>
      <c r="CQ151" s="116"/>
      <c r="CR151" s="116"/>
      <c r="CS151" s="116"/>
      <c r="CT151" s="116"/>
      <c r="CU151" s="116"/>
      <c r="CV151" s="116"/>
      <c r="CW151" s="116"/>
    </row>
    <row r="152" spans="24:101" s="113" customFormat="1">
      <c r="X152" s="116"/>
      <c r="AM152" s="116"/>
      <c r="AN152" s="116"/>
      <c r="AO152" s="116"/>
      <c r="AP152" s="116"/>
      <c r="AQ152" s="116"/>
      <c r="AR152" s="116"/>
      <c r="AS152" s="116"/>
      <c r="AT152" s="116"/>
      <c r="AU152" s="116"/>
      <c r="AV152" s="116"/>
      <c r="AW152" s="116"/>
      <c r="AX152" s="116"/>
      <c r="AY152" s="116"/>
      <c r="AZ152" s="116"/>
      <c r="BA152" s="116"/>
      <c r="BB152" s="116"/>
      <c r="BC152" s="116"/>
      <c r="BD152" s="116"/>
      <c r="BE152" s="116"/>
      <c r="BF152" s="116"/>
      <c r="BG152" s="116"/>
      <c r="BH152" s="116"/>
      <c r="BI152" s="116"/>
      <c r="BJ152" s="116"/>
      <c r="BK152" s="116"/>
      <c r="BL152" s="116"/>
      <c r="BM152" s="116"/>
      <c r="BN152" s="116"/>
      <c r="BO152" s="116"/>
      <c r="BP152" s="116"/>
      <c r="BQ152" s="116"/>
      <c r="BR152" s="116"/>
      <c r="BS152" s="116"/>
      <c r="BT152" s="116"/>
      <c r="BU152" s="116"/>
      <c r="BV152" s="116"/>
      <c r="BW152" s="116"/>
      <c r="BX152" s="116"/>
      <c r="BY152" s="116"/>
      <c r="BZ152" s="116"/>
      <c r="CA152" s="116"/>
      <c r="CB152" s="116"/>
      <c r="CC152" s="116"/>
      <c r="CD152" s="116"/>
      <c r="CE152" s="116"/>
      <c r="CF152" s="116"/>
      <c r="CG152" s="116"/>
      <c r="CH152" s="116"/>
      <c r="CI152" s="116"/>
      <c r="CJ152" s="116"/>
      <c r="CK152" s="116"/>
      <c r="CL152" s="116"/>
      <c r="CM152" s="116"/>
      <c r="CN152" s="116"/>
      <c r="CO152" s="116"/>
      <c r="CP152" s="116"/>
      <c r="CQ152" s="116"/>
      <c r="CR152" s="116"/>
      <c r="CS152" s="116"/>
      <c r="CT152" s="116"/>
      <c r="CU152" s="116"/>
      <c r="CV152" s="116"/>
      <c r="CW152" s="116"/>
    </row>
    <row r="153" spans="24:101" s="113" customFormat="1">
      <c r="X153" s="116"/>
      <c r="AM153" s="116"/>
      <c r="AN153" s="116"/>
      <c r="AO153" s="116"/>
      <c r="AP153" s="116"/>
      <c r="AQ153" s="116"/>
      <c r="AR153" s="116"/>
      <c r="AS153" s="116"/>
      <c r="AT153" s="116"/>
      <c r="AU153" s="116"/>
      <c r="AV153" s="116"/>
      <c r="AW153" s="116"/>
      <c r="AX153" s="116"/>
      <c r="AY153" s="116"/>
      <c r="AZ153" s="116"/>
      <c r="BA153" s="116"/>
      <c r="BB153" s="116"/>
      <c r="BC153" s="116"/>
      <c r="BD153" s="116"/>
      <c r="BE153" s="116"/>
      <c r="BF153" s="116"/>
      <c r="BG153" s="116"/>
      <c r="BH153" s="116"/>
      <c r="BI153" s="116"/>
      <c r="BJ153" s="116"/>
      <c r="BK153" s="116"/>
      <c r="BL153" s="116"/>
      <c r="BM153" s="116"/>
      <c r="BN153" s="116"/>
      <c r="BO153" s="116"/>
      <c r="BP153" s="116"/>
      <c r="BQ153" s="116"/>
      <c r="BR153" s="116"/>
      <c r="BS153" s="116"/>
      <c r="BT153" s="116"/>
      <c r="BU153" s="116"/>
      <c r="BV153" s="116"/>
      <c r="BW153" s="116"/>
      <c r="BX153" s="116"/>
      <c r="BY153" s="116"/>
      <c r="BZ153" s="116"/>
      <c r="CA153" s="116"/>
      <c r="CB153" s="116"/>
      <c r="CC153" s="116"/>
      <c r="CD153" s="116"/>
      <c r="CE153" s="116"/>
      <c r="CF153" s="116"/>
      <c r="CG153" s="116"/>
      <c r="CH153" s="116"/>
      <c r="CI153" s="116"/>
      <c r="CJ153" s="116"/>
      <c r="CK153" s="116"/>
      <c r="CL153" s="116"/>
      <c r="CM153" s="116"/>
      <c r="CN153" s="116"/>
      <c r="CO153" s="116"/>
      <c r="CP153" s="116"/>
      <c r="CQ153" s="116"/>
      <c r="CR153" s="116"/>
      <c r="CS153" s="116"/>
      <c r="CT153" s="116"/>
      <c r="CU153" s="116"/>
      <c r="CV153" s="116"/>
      <c r="CW153" s="116"/>
    </row>
    <row r="154" spans="24:101" s="113" customFormat="1">
      <c r="X154" s="116"/>
      <c r="AM154" s="116"/>
      <c r="AN154" s="116"/>
      <c r="AO154" s="116"/>
      <c r="AP154" s="116"/>
      <c r="AQ154" s="116"/>
      <c r="AR154" s="116"/>
      <c r="AS154" s="116"/>
      <c r="AT154" s="116"/>
      <c r="AU154" s="116"/>
      <c r="AV154" s="116"/>
      <c r="AW154" s="116"/>
      <c r="AX154" s="116"/>
      <c r="AY154" s="116"/>
      <c r="AZ154" s="116"/>
      <c r="BA154" s="116"/>
      <c r="BB154" s="116"/>
      <c r="BC154" s="116"/>
      <c r="BD154" s="116"/>
      <c r="BE154" s="116"/>
      <c r="BF154" s="116"/>
      <c r="BG154" s="116"/>
      <c r="BH154" s="116"/>
      <c r="BI154" s="116"/>
      <c r="BJ154" s="116"/>
      <c r="BK154" s="116"/>
      <c r="BL154" s="116"/>
      <c r="BM154" s="116"/>
      <c r="BN154" s="116"/>
      <c r="BO154" s="116"/>
      <c r="BP154" s="116"/>
      <c r="BQ154" s="116"/>
      <c r="BR154" s="116"/>
      <c r="BS154" s="116"/>
      <c r="BT154" s="116"/>
      <c r="BU154" s="116"/>
      <c r="BV154" s="116"/>
      <c r="BW154" s="116"/>
      <c r="BX154" s="116"/>
      <c r="BY154" s="116"/>
      <c r="BZ154" s="116"/>
      <c r="CA154" s="116"/>
      <c r="CB154" s="116"/>
      <c r="CC154" s="116"/>
      <c r="CD154" s="116"/>
      <c r="CE154" s="116"/>
      <c r="CF154" s="116"/>
      <c r="CG154" s="116"/>
      <c r="CH154" s="116"/>
      <c r="CI154" s="116"/>
      <c r="CJ154" s="116"/>
      <c r="CK154" s="116"/>
      <c r="CL154" s="116"/>
      <c r="CM154" s="116"/>
      <c r="CN154" s="116"/>
      <c r="CO154" s="116"/>
      <c r="CP154" s="116"/>
      <c r="CQ154" s="116"/>
      <c r="CR154" s="116"/>
      <c r="CS154" s="116"/>
      <c r="CT154" s="116"/>
      <c r="CU154" s="116"/>
      <c r="CV154" s="116"/>
      <c r="CW154" s="116"/>
    </row>
    <row r="155" spans="24:101" s="113" customFormat="1">
      <c r="X155" s="116"/>
      <c r="AM155" s="116"/>
      <c r="AN155" s="116"/>
      <c r="AO155" s="116"/>
      <c r="AP155" s="116"/>
      <c r="AQ155" s="116"/>
      <c r="AR155" s="116"/>
      <c r="AS155" s="116"/>
      <c r="AT155" s="116"/>
      <c r="AU155" s="116"/>
      <c r="AV155" s="116"/>
      <c r="AW155" s="116"/>
      <c r="AX155" s="116"/>
      <c r="AY155" s="116"/>
      <c r="AZ155" s="116"/>
      <c r="BA155" s="116"/>
      <c r="BB155" s="116"/>
      <c r="BC155" s="116"/>
      <c r="BD155" s="116"/>
      <c r="BE155" s="116"/>
      <c r="BF155" s="116"/>
      <c r="BG155" s="116"/>
      <c r="BH155" s="116"/>
      <c r="BI155" s="116"/>
      <c r="BJ155" s="116"/>
      <c r="BK155" s="116"/>
      <c r="BL155" s="116"/>
      <c r="BM155" s="116"/>
      <c r="BN155" s="116"/>
      <c r="BO155" s="116"/>
      <c r="BP155" s="116"/>
      <c r="BQ155" s="116"/>
      <c r="BR155" s="116"/>
      <c r="BS155" s="116"/>
      <c r="BT155" s="116"/>
      <c r="BU155" s="116"/>
      <c r="BV155" s="116"/>
      <c r="BW155" s="116"/>
      <c r="BX155" s="116"/>
      <c r="BY155" s="116"/>
      <c r="BZ155" s="116"/>
      <c r="CA155" s="116"/>
      <c r="CB155" s="116"/>
      <c r="CC155" s="116"/>
      <c r="CD155" s="116"/>
      <c r="CE155" s="116"/>
      <c r="CF155" s="116"/>
      <c r="CG155" s="116"/>
      <c r="CH155" s="116"/>
      <c r="CI155" s="116"/>
      <c r="CJ155" s="116"/>
      <c r="CK155" s="116"/>
      <c r="CL155" s="116"/>
      <c r="CM155" s="116"/>
      <c r="CN155" s="116"/>
      <c r="CO155" s="116"/>
      <c r="CP155" s="116"/>
      <c r="CQ155" s="116"/>
      <c r="CR155" s="116"/>
      <c r="CS155" s="116"/>
      <c r="CT155" s="116"/>
      <c r="CU155" s="116"/>
      <c r="CV155" s="116"/>
      <c r="CW155" s="116"/>
    </row>
    <row r="156" spans="24:101" s="113" customFormat="1">
      <c r="X156" s="116"/>
      <c r="AM156" s="116"/>
      <c r="AN156" s="116"/>
      <c r="AO156" s="116"/>
      <c r="AP156" s="116"/>
      <c r="AQ156" s="116"/>
      <c r="AR156" s="116"/>
      <c r="AS156" s="116"/>
      <c r="AT156" s="116"/>
      <c r="AU156" s="116"/>
      <c r="AV156" s="116"/>
      <c r="AW156" s="116"/>
      <c r="AX156" s="116"/>
      <c r="AY156" s="116"/>
      <c r="AZ156" s="116"/>
      <c r="BA156" s="116"/>
      <c r="BB156" s="116"/>
      <c r="BC156" s="116"/>
      <c r="BD156" s="116"/>
      <c r="BE156" s="116"/>
      <c r="BF156" s="116"/>
      <c r="BG156" s="116"/>
      <c r="BH156" s="116"/>
      <c r="BI156" s="116"/>
      <c r="BJ156" s="116"/>
      <c r="BK156" s="116"/>
      <c r="BL156" s="116"/>
      <c r="BM156" s="116"/>
      <c r="BN156" s="116"/>
      <c r="BO156" s="116"/>
      <c r="BP156" s="116"/>
      <c r="BQ156" s="116"/>
      <c r="BR156" s="116"/>
      <c r="BS156" s="116"/>
      <c r="BT156" s="116"/>
      <c r="BU156" s="116"/>
      <c r="BV156" s="116"/>
      <c r="BW156" s="116"/>
      <c r="BX156" s="116"/>
      <c r="BY156" s="116"/>
      <c r="BZ156" s="116"/>
      <c r="CA156" s="116"/>
      <c r="CB156" s="116"/>
      <c r="CC156" s="116"/>
      <c r="CD156" s="116"/>
      <c r="CE156" s="116"/>
      <c r="CF156" s="116"/>
      <c r="CG156" s="116"/>
      <c r="CH156" s="116"/>
      <c r="CI156" s="116"/>
      <c r="CJ156" s="116"/>
      <c r="CK156" s="116"/>
      <c r="CL156" s="116"/>
      <c r="CM156" s="116"/>
      <c r="CN156" s="116"/>
      <c r="CO156" s="116"/>
      <c r="CP156" s="116"/>
      <c r="CQ156" s="116"/>
      <c r="CR156" s="116"/>
      <c r="CS156" s="116"/>
      <c r="CT156" s="116"/>
      <c r="CU156" s="116"/>
      <c r="CV156" s="116"/>
      <c r="CW156" s="116"/>
    </row>
    <row r="157" spans="24:101" s="113" customFormat="1">
      <c r="AM157" s="116"/>
      <c r="AN157" s="116"/>
      <c r="AO157" s="116"/>
      <c r="AP157" s="116"/>
      <c r="AQ157" s="116"/>
      <c r="AR157" s="116"/>
      <c r="AS157" s="116"/>
      <c r="AT157" s="116"/>
      <c r="AU157" s="116"/>
      <c r="AV157" s="116"/>
      <c r="AW157" s="116"/>
      <c r="AX157" s="116"/>
      <c r="AY157" s="116"/>
      <c r="AZ157" s="116"/>
      <c r="BA157" s="116"/>
      <c r="BB157" s="116"/>
      <c r="BC157" s="116"/>
      <c r="BD157" s="116"/>
      <c r="BE157" s="116"/>
      <c r="BF157" s="116"/>
      <c r="BG157" s="116"/>
      <c r="BH157" s="116"/>
      <c r="BI157" s="116"/>
      <c r="BJ157" s="116"/>
      <c r="BK157" s="116"/>
      <c r="BL157" s="116"/>
      <c r="BM157" s="116"/>
      <c r="BN157" s="116"/>
      <c r="BO157" s="116"/>
      <c r="BP157" s="116"/>
      <c r="BQ157" s="116"/>
      <c r="BR157" s="116"/>
      <c r="BS157" s="116"/>
      <c r="BT157" s="116"/>
      <c r="BU157" s="116"/>
      <c r="BV157" s="116"/>
      <c r="BW157" s="116"/>
      <c r="BX157" s="116"/>
      <c r="BY157" s="116"/>
      <c r="BZ157" s="116"/>
      <c r="CA157" s="116"/>
      <c r="CB157" s="116"/>
      <c r="CC157" s="116"/>
      <c r="CD157" s="116"/>
      <c r="CE157" s="116"/>
      <c r="CF157" s="116"/>
      <c r="CG157" s="116"/>
      <c r="CH157" s="116"/>
      <c r="CI157" s="116"/>
      <c r="CJ157" s="116"/>
      <c r="CK157" s="116"/>
      <c r="CL157" s="116"/>
      <c r="CM157" s="116"/>
      <c r="CN157" s="116"/>
      <c r="CO157" s="116"/>
      <c r="CP157" s="116"/>
      <c r="CQ157" s="116"/>
      <c r="CR157" s="116"/>
      <c r="CS157" s="116"/>
      <c r="CT157" s="116"/>
      <c r="CU157" s="116"/>
      <c r="CV157" s="116"/>
      <c r="CW157" s="116"/>
    </row>
    <row r="158" spans="24:101" s="113" customFormat="1">
      <c r="AM158" s="116"/>
      <c r="AN158" s="116"/>
      <c r="AO158" s="116"/>
      <c r="AP158" s="116"/>
      <c r="AQ158" s="116"/>
      <c r="AR158" s="116"/>
      <c r="AS158" s="116"/>
      <c r="AT158" s="116"/>
      <c r="AU158" s="116"/>
      <c r="AV158" s="116"/>
      <c r="AW158" s="116"/>
      <c r="AX158" s="116"/>
      <c r="AY158" s="116"/>
      <c r="AZ158" s="116"/>
      <c r="BA158" s="116"/>
      <c r="BB158" s="116"/>
      <c r="BC158" s="116"/>
      <c r="BD158" s="116"/>
      <c r="BE158" s="116"/>
      <c r="BF158" s="116"/>
      <c r="BG158" s="116"/>
      <c r="BH158" s="116"/>
      <c r="BI158" s="116"/>
      <c r="BJ158" s="116"/>
      <c r="BK158" s="116"/>
      <c r="BL158" s="116"/>
      <c r="BM158" s="116"/>
      <c r="BN158" s="116"/>
      <c r="BO158" s="116"/>
      <c r="BP158" s="116"/>
      <c r="BQ158" s="116"/>
      <c r="BR158" s="116"/>
      <c r="BS158" s="116"/>
      <c r="BT158" s="116"/>
      <c r="BU158" s="116"/>
      <c r="BV158" s="116"/>
      <c r="BW158" s="116"/>
      <c r="BX158" s="116"/>
      <c r="BY158" s="116"/>
      <c r="BZ158" s="116"/>
      <c r="CA158" s="116"/>
      <c r="CB158" s="116"/>
      <c r="CC158" s="116"/>
      <c r="CD158" s="116"/>
      <c r="CE158" s="116"/>
      <c r="CF158" s="116"/>
      <c r="CG158" s="116"/>
      <c r="CH158" s="116"/>
      <c r="CI158" s="116"/>
      <c r="CJ158" s="116"/>
      <c r="CK158" s="116"/>
      <c r="CL158" s="116"/>
      <c r="CM158" s="116"/>
      <c r="CN158" s="116"/>
      <c r="CO158" s="116"/>
      <c r="CP158" s="116"/>
      <c r="CQ158" s="116"/>
      <c r="CR158" s="116"/>
      <c r="CS158" s="116"/>
      <c r="CT158" s="116"/>
      <c r="CU158" s="116"/>
      <c r="CV158" s="116"/>
      <c r="CW158" s="116"/>
    </row>
  </sheetData>
  <sheetProtection password="CCFE" sheet="1" scenarios="1" selectLockedCells="1"/>
  <mergeCells count="66">
    <mergeCell ref="D66:H66"/>
    <mergeCell ref="K66:M66"/>
    <mergeCell ref="K69:M69"/>
    <mergeCell ref="F61:H61"/>
    <mergeCell ref="P61:S61"/>
    <mergeCell ref="F62:H62"/>
    <mergeCell ref="P62:S62"/>
    <mergeCell ref="F63:H63"/>
    <mergeCell ref="P63:S64"/>
    <mergeCell ref="F64:H64"/>
    <mergeCell ref="F58:H58"/>
    <mergeCell ref="P58:S58"/>
    <mergeCell ref="F59:H59"/>
    <mergeCell ref="P59:S60"/>
    <mergeCell ref="F60:H60"/>
    <mergeCell ref="F55:H55"/>
    <mergeCell ref="P55:S56"/>
    <mergeCell ref="F56:H56"/>
    <mergeCell ref="F57:H57"/>
    <mergeCell ref="P57:S57"/>
    <mergeCell ref="A48:D48"/>
    <mergeCell ref="F48:S48"/>
    <mergeCell ref="A52:A54"/>
    <mergeCell ref="B52:B54"/>
    <mergeCell ref="C52:E54"/>
    <mergeCell ref="F52:H54"/>
    <mergeCell ref="I52:N52"/>
    <mergeCell ref="I53:I54"/>
    <mergeCell ref="J53:J54"/>
    <mergeCell ref="K53:K54"/>
    <mergeCell ref="L53:L54"/>
    <mergeCell ref="M53:M54"/>
    <mergeCell ref="N53:N54"/>
    <mergeCell ref="P53:S53"/>
    <mergeCell ref="G24:G25"/>
    <mergeCell ref="A26:B26"/>
    <mergeCell ref="A28:B28"/>
    <mergeCell ref="J28:S46"/>
    <mergeCell ref="A31:B31"/>
    <mergeCell ref="F31:H31"/>
    <mergeCell ref="F33:H33"/>
    <mergeCell ref="F35:H35"/>
    <mergeCell ref="A38:I38"/>
    <mergeCell ref="B46:D46"/>
    <mergeCell ref="E46:I46"/>
    <mergeCell ref="A18:B18"/>
    <mergeCell ref="A20:B20"/>
    <mergeCell ref="A22:B22"/>
    <mergeCell ref="A24:B24"/>
    <mergeCell ref="F24:F25"/>
    <mergeCell ref="A2:S2"/>
    <mergeCell ref="B3:J3"/>
    <mergeCell ref="A4:C4"/>
    <mergeCell ref="D4:I4"/>
    <mergeCell ref="J4:S26"/>
    <mergeCell ref="A6:B6"/>
    <mergeCell ref="D6:I6"/>
    <mergeCell ref="A8:B8"/>
    <mergeCell ref="D8:I8"/>
    <mergeCell ref="A10:B10"/>
    <mergeCell ref="H24:H25"/>
    <mergeCell ref="D10:I10"/>
    <mergeCell ref="A12:B12"/>
    <mergeCell ref="F12:I16"/>
    <mergeCell ref="A14:B14"/>
    <mergeCell ref="A16:B16"/>
  </mergeCells>
  <dataValidations count="8">
    <dataValidation type="list" allowBlank="1" showInputMessage="1" showErrorMessage="1" sqref="F28">
      <formula1>Direction</formula1>
    </dataValidation>
    <dataValidation type="list" allowBlank="1" showInputMessage="1" showErrorMessage="1" sqref="H26">
      <formula1>SuffixPM</formula1>
    </dataValidation>
    <dataValidation type="list" allowBlank="1" showInputMessage="1" showErrorMessage="1" sqref="F26">
      <formula1>PrefixPM</formula1>
    </dataValidation>
    <dataValidation type="list" allowBlank="1" showInputMessage="1" showErrorMessage="1" sqref="F18">
      <formula1>RouteSuffix</formula1>
    </dataValidation>
    <dataValidation type="list" allowBlank="1" showInputMessage="1" showErrorMessage="1" promptTitle="What is the District?" sqref="D14">
      <formula1>Districts</formula1>
    </dataValidation>
    <dataValidation type="list" allowBlank="1" showInputMessage="1" showErrorMessage="1" sqref="D16">
      <formula1>INDIRECT(D14)</formula1>
    </dataValidation>
    <dataValidation type="list" allowBlank="1" showInputMessage="1" showErrorMessage="1" sqref="D18">
      <formula1>INDIRECT(SUBSTITUTE(D16,""," "))</formula1>
    </dataValidation>
    <dataValidation type="list" allowBlank="1" showInputMessage="1" showErrorMessage="1" sqref="B55:B64">
      <formula1>$AD$91:$AD$96</formula1>
    </dataValidation>
  </dataValidations>
  <pageMargins left="0.65" right="0.18" top="0.33" bottom="0.38" header="0.25" footer="0.18"/>
  <pageSetup scale="74" orientation="portrait" r:id="rId1"/>
  <ignoredErrors>
    <ignoredError sqref="J66" formulaRange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901</vt:i4>
      </vt:variant>
    </vt:vector>
  </HeadingPairs>
  <TitlesOfParts>
    <vt:vector size="923" baseType="lpstr">
      <vt:lpstr>Company &amp; Project Info</vt:lpstr>
      <vt:lpstr>Core 1</vt:lpstr>
      <vt:lpstr>Core 2</vt:lpstr>
      <vt:lpstr>Core 3</vt:lpstr>
      <vt:lpstr>Core 4</vt:lpstr>
      <vt:lpstr>Core 5</vt:lpstr>
      <vt:lpstr>Core 6</vt:lpstr>
      <vt:lpstr>Core 7</vt:lpstr>
      <vt:lpstr>Core 8</vt:lpstr>
      <vt:lpstr>Core 9</vt:lpstr>
      <vt:lpstr>Core 10</vt:lpstr>
      <vt:lpstr>Core 11</vt:lpstr>
      <vt:lpstr>Core 12</vt:lpstr>
      <vt:lpstr>Core 13</vt:lpstr>
      <vt:lpstr>Core 14</vt:lpstr>
      <vt:lpstr>Core 15</vt:lpstr>
      <vt:lpstr>Core 16</vt:lpstr>
      <vt:lpstr>Core 17</vt:lpstr>
      <vt:lpstr>Core 18</vt:lpstr>
      <vt:lpstr>Core 19</vt:lpstr>
      <vt:lpstr>Core 20</vt:lpstr>
      <vt:lpstr>INFO FOR CSV</vt:lpstr>
      <vt:lpstr>'Core 11'!Alameda</vt:lpstr>
      <vt:lpstr>'Core 12'!Alameda</vt:lpstr>
      <vt:lpstr>'Core 13'!Alameda</vt:lpstr>
      <vt:lpstr>'Core 14'!Alameda</vt:lpstr>
      <vt:lpstr>'Core 15'!Alameda</vt:lpstr>
      <vt:lpstr>'Core 16'!Alameda</vt:lpstr>
      <vt:lpstr>'Core 17'!Alameda</vt:lpstr>
      <vt:lpstr>'Core 18'!Alameda</vt:lpstr>
      <vt:lpstr>'Core 19'!Alameda</vt:lpstr>
      <vt:lpstr>'Core 20'!Alameda</vt:lpstr>
      <vt:lpstr>Alameda</vt:lpstr>
      <vt:lpstr>'Core 11'!Alpine</vt:lpstr>
      <vt:lpstr>'Core 12'!Alpine</vt:lpstr>
      <vt:lpstr>'Core 13'!Alpine</vt:lpstr>
      <vt:lpstr>'Core 14'!Alpine</vt:lpstr>
      <vt:lpstr>'Core 15'!Alpine</vt:lpstr>
      <vt:lpstr>'Core 16'!Alpine</vt:lpstr>
      <vt:lpstr>'Core 17'!Alpine</vt:lpstr>
      <vt:lpstr>'Core 18'!Alpine</vt:lpstr>
      <vt:lpstr>'Core 19'!Alpine</vt:lpstr>
      <vt:lpstr>'Core 20'!Alpine</vt:lpstr>
      <vt:lpstr>Alpine</vt:lpstr>
      <vt:lpstr>'Core 11'!Amador</vt:lpstr>
      <vt:lpstr>'Core 12'!Amador</vt:lpstr>
      <vt:lpstr>'Core 13'!Amador</vt:lpstr>
      <vt:lpstr>'Core 14'!Amador</vt:lpstr>
      <vt:lpstr>'Core 15'!Amador</vt:lpstr>
      <vt:lpstr>'Core 16'!Amador</vt:lpstr>
      <vt:lpstr>'Core 17'!Amador</vt:lpstr>
      <vt:lpstr>'Core 18'!Amador</vt:lpstr>
      <vt:lpstr>'Core 19'!Amador</vt:lpstr>
      <vt:lpstr>'Core 20'!Amador</vt:lpstr>
      <vt:lpstr>Amador</vt:lpstr>
      <vt:lpstr>'Core 11'!Butte</vt:lpstr>
      <vt:lpstr>'Core 12'!Butte</vt:lpstr>
      <vt:lpstr>'Core 13'!Butte</vt:lpstr>
      <vt:lpstr>'Core 14'!Butte</vt:lpstr>
      <vt:lpstr>'Core 15'!Butte</vt:lpstr>
      <vt:lpstr>'Core 16'!Butte</vt:lpstr>
      <vt:lpstr>'Core 17'!Butte</vt:lpstr>
      <vt:lpstr>'Core 18'!Butte</vt:lpstr>
      <vt:lpstr>'Core 19'!Butte</vt:lpstr>
      <vt:lpstr>'Core 20'!Butte</vt:lpstr>
      <vt:lpstr>Butte</vt:lpstr>
      <vt:lpstr>'Core 11'!ButteD2</vt:lpstr>
      <vt:lpstr>'Core 12'!ButteD2</vt:lpstr>
      <vt:lpstr>'Core 13'!ButteD2</vt:lpstr>
      <vt:lpstr>'Core 14'!ButteD2</vt:lpstr>
      <vt:lpstr>'Core 15'!ButteD2</vt:lpstr>
      <vt:lpstr>'Core 16'!ButteD2</vt:lpstr>
      <vt:lpstr>'Core 17'!ButteD2</vt:lpstr>
      <vt:lpstr>'Core 18'!ButteD2</vt:lpstr>
      <vt:lpstr>'Core 19'!ButteD2</vt:lpstr>
      <vt:lpstr>'Core 20'!ButteD2</vt:lpstr>
      <vt:lpstr>ButteD2</vt:lpstr>
      <vt:lpstr>'Core 11'!Calaveras</vt:lpstr>
      <vt:lpstr>'Core 12'!Calaveras</vt:lpstr>
      <vt:lpstr>'Core 13'!Calaveras</vt:lpstr>
      <vt:lpstr>'Core 14'!Calaveras</vt:lpstr>
      <vt:lpstr>'Core 15'!Calaveras</vt:lpstr>
      <vt:lpstr>'Core 16'!Calaveras</vt:lpstr>
      <vt:lpstr>'Core 17'!Calaveras</vt:lpstr>
      <vt:lpstr>'Core 18'!Calaveras</vt:lpstr>
      <vt:lpstr>'Core 19'!Calaveras</vt:lpstr>
      <vt:lpstr>'Core 20'!Calaveras</vt:lpstr>
      <vt:lpstr>Calaveras</vt:lpstr>
      <vt:lpstr>'Core 11'!Colusa</vt:lpstr>
      <vt:lpstr>'Core 12'!Colusa</vt:lpstr>
      <vt:lpstr>'Core 13'!Colusa</vt:lpstr>
      <vt:lpstr>'Core 14'!Colusa</vt:lpstr>
      <vt:lpstr>'Core 15'!Colusa</vt:lpstr>
      <vt:lpstr>'Core 16'!Colusa</vt:lpstr>
      <vt:lpstr>'Core 17'!Colusa</vt:lpstr>
      <vt:lpstr>'Core 18'!Colusa</vt:lpstr>
      <vt:lpstr>'Core 19'!Colusa</vt:lpstr>
      <vt:lpstr>'Core 20'!Colusa</vt:lpstr>
      <vt:lpstr>Colusa</vt:lpstr>
      <vt:lpstr>'Core 11'!ContraCosta</vt:lpstr>
      <vt:lpstr>'Core 12'!ContraCosta</vt:lpstr>
      <vt:lpstr>'Core 13'!ContraCosta</vt:lpstr>
      <vt:lpstr>'Core 14'!ContraCosta</vt:lpstr>
      <vt:lpstr>'Core 15'!ContraCosta</vt:lpstr>
      <vt:lpstr>'Core 16'!ContraCosta</vt:lpstr>
      <vt:lpstr>'Core 17'!ContraCosta</vt:lpstr>
      <vt:lpstr>'Core 18'!ContraCosta</vt:lpstr>
      <vt:lpstr>'Core 19'!ContraCosta</vt:lpstr>
      <vt:lpstr>'Core 20'!ContraCosta</vt:lpstr>
      <vt:lpstr>ContraCosta</vt:lpstr>
      <vt:lpstr>'Core 11'!Counties</vt:lpstr>
      <vt:lpstr>'Core 12'!Counties</vt:lpstr>
      <vt:lpstr>'Core 13'!Counties</vt:lpstr>
      <vt:lpstr>'Core 14'!Counties</vt:lpstr>
      <vt:lpstr>'Core 15'!Counties</vt:lpstr>
      <vt:lpstr>'Core 16'!Counties</vt:lpstr>
      <vt:lpstr>'Core 17'!Counties</vt:lpstr>
      <vt:lpstr>'Core 18'!Counties</vt:lpstr>
      <vt:lpstr>'Core 19'!Counties</vt:lpstr>
      <vt:lpstr>'Core 20'!Counties</vt:lpstr>
      <vt:lpstr>Counties</vt:lpstr>
      <vt:lpstr>'Core 11'!DelNorte</vt:lpstr>
      <vt:lpstr>'Core 12'!DelNorte</vt:lpstr>
      <vt:lpstr>'Core 13'!DelNorte</vt:lpstr>
      <vt:lpstr>'Core 14'!DelNorte</vt:lpstr>
      <vt:lpstr>'Core 15'!DelNorte</vt:lpstr>
      <vt:lpstr>'Core 16'!DelNorte</vt:lpstr>
      <vt:lpstr>'Core 17'!DelNorte</vt:lpstr>
      <vt:lpstr>'Core 18'!DelNorte</vt:lpstr>
      <vt:lpstr>'Core 19'!DelNorte</vt:lpstr>
      <vt:lpstr>'Core 20'!DelNorte</vt:lpstr>
      <vt:lpstr>DelNorte</vt:lpstr>
      <vt:lpstr>'Core 11'!Direction</vt:lpstr>
      <vt:lpstr>'Core 12'!Direction</vt:lpstr>
      <vt:lpstr>'Core 13'!Direction</vt:lpstr>
      <vt:lpstr>'Core 14'!Direction</vt:lpstr>
      <vt:lpstr>'Core 15'!Direction</vt:lpstr>
      <vt:lpstr>'Core 16'!Direction</vt:lpstr>
      <vt:lpstr>'Core 17'!Direction</vt:lpstr>
      <vt:lpstr>'Core 18'!Direction</vt:lpstr>
      <vt:lpstr>'Core 19'!Direction</vt:lpstr>
      <vt:lpstr>'Core 20'!Direction</vt:lpstr>
      <vt:lpstr>Direction</vt:lpstr>
      <vt:lpstr>'Core 11'!Dist1</vt:lpstr>
      <vt:lpstr>'Core 12'!Dist1</vt:lpstr>
      <vt:lpstr>'Core 13'!Dist1</vt:lpstr>
      <vt:lpstr>'Core 14'!Dist1</vt:lpstr>
      <vt:lpstr>'Core 15'!Dist1</vt:lpstr>
      <vt:lpstr>'Core 16'!Dist1</vt:lpstr>
      <vt:lpstr>'Core 17'!Dist1</vt:lpstr>
      <vt:lpstr>'Core 18'!Dist1</vt:lpstr>
      <vt:lpstr>'Core 19'!Dist1</vt:lpstr>
      <vt:lpstr>'Core 20'!Dist1</vt:lpstr>
      <vt:lpstr>Dist1</vt:lpstr>
      <vt:lpstr>'Core 11'!Dist10</vt:lpstr>
      <vt:lpstr>'Core 12'!Dist10</vt:lpstr>
      <vt:lpstr>'Core 13'!Dist10</vt:lpstr>
      <vt:lpstr>'Core 14'!Dist10</vt:lpstr>
      <vt:lpstr>'Core 15'!Dist10</vt:lpstr>
      <vt:lpstr>'Core 16'!Dist10</vt:lpstr>
      <vt:lpstr>'Core 17'!Dist10</vt:lpstr>
      <vt:lpstr>'Core 18'!Dist10</vt:lpstr>
      <vt:lpstr>'Core 19'!Dist10</vt:lpstr>
      <vt:lpstr>'Core 20'!Dist10</vt:lpstr>
      <vt:lpstr>Dist10</vt:lpstr>
      <vt:lpstr>'Core 11'!Dist11</vt:lpstr>
      <vt:lpstr>'Core 12'!Dist11</vt:lpstr>
      <vt:lpstr>'Core 13'!Dist11</vt:lpstr>
      <vt:lpstr>'Core 14'!Dist11</vt:lpstr>
      <vt:lpstr>'Core 15'!Dist11</vt:lpstr>
      <vt:lpstr>'Core 16'!Dist11</vt:lpstr>
      <vt:lpstr>'Core 17'!Dist11</vt:lpstr>
      <vt:lpstr>'Core 18'!Dist11</vt:lpstr>
      <vt:lpstr>'Core 19'!Dist11</vt:lpstr>
      <vt:lpstr>'Core 20'!Dist11</vt:lpstr>
      <vt:lpstr>Dist11</vt:lpstr>
      <vt:lpstr>'Core 11'!Dist12</vt:lpstr>
      <vt:lpstr>'Core 12'!Dist12</vt:lpstr>
      <vt:lpstr>'Core 13'!Dist12</vt:lpstr>
      <vt:lpstr>'Core 14'!Dist12</vt:lpstr>
      <vt:lpstr>'Core 15'!Dist12</vt:lpstr>
      <vt:lpstr>'Core 16'!Dist12</vt:lpstr>
      <vt:lpstr>'Core 17'!Dist12</vt:lpstr>
      <vt:lpstr>'Core 18'!Dist12</vt:lpstr>
      <vt:lpstr>'Core 19'!Dist12</vt:lpstr>
      <vt:lpstr>'Core 20'!Dist12</vt:lpstr>
      <vt:lpstr>Dist12</vt:lpstr>
      <vt:lpstr>'Core 11'!Dist2</vt:lpstr>
      <vt:lpstr>'Core 12'!Dist2</vt:lpstr>
      <vt:lpstr>'Core 13'!Dist2</vt:lpstr>
      <vt:lpstr>'Core 14'!Dist2</vt:lpstr>
      <vt:lpstr>'Core 15'!Dist2</vt:lpstr>
      <vt:lpstr>'Core 16'!Dist2</vt:lpstr>
      <vt:lpstr>'Core 17'!Dist2</vt:lpstr>
      <vt:lpstr>'Core 18'!Dist2</vt:lpstr>
      <vt:lpstr>'Core 19'!Dist2</vt:lpstr>
      <vt:lpstr>'Core 20'!Dist2</vt:lpstr>
      <vt:lpstr>Dist2</vt:lpstr>
      <vt:lpstr>'Core 11'!Dist3</vt:lpstr>
      <vt:lpstr>'Core 12'!Dist3</vt:lpstr>
      <vt:lpstr>'Core 13'!Dist3</vt:lpstr>
      <vt:lpstr>'Core 14'!Dist3</vt:lpstr>
      <vt:lpstr>'Core 15'!Dist3</vt:lpstr>
      <vt:lpstr>'Core 16'!Dist3</vt:lpstr>
      <vt:lpstr>'Core 17'!Dist3</vt:lpstr>
      <vt:lpstr>'Core 18'!Dist3</vt:lpstr>
      <vt:lpstr>'Core 19'!Dist3</vt:lpstr>
      <vt:lpstr>'Core 20'!Dist3</vt:lpstr>
      <vt:lpstr>Dist3</vt:lpstr>
      <vt:lpstr>'Core 11'!Dist4</vt:lpstr>
      <vt:lpstr>'Core 12'!Dist4</vt:lpstr>
      <vt:lpstr>'Core 13'!Dist4</vt:lpstr>
      <vt:lpstr>'Core 14'!Dist4</vt:lpstr>
      <vt:lpstr>'Core 15'!Dist4</vt:lpstr>
      <vt:lpstr>'Core 16'!Dist4</vt:lpstr>
      <vt:lpstr>'Core 17'!Dist4</vt:lpstr>
      <vt:lpstr>'Core 18'!Dist4</vt:lpstr>
      <vt:lpstr>'Core 19'!Dist4</vt:lpstr>
      <vt:lpstr>'Core 20'!Dist4</vt:lpstr>
      <vt:lpstr>Dist4</vt:lpstr>
      <vt:lpstr>'Core 11'!Dist5</vt:lpstr>
      <vt:lpstr>'Core 12'!Dist5</vt:lpstr>
      <vt:lpstr>'Core 13'!Dist5</vt:lpstr>
      <vt:lpstr>'Core 14'!Dist5</vt:lpstr>
      <vt:lpstr>'Core 15'!Dist5</vt:lpstr>
      <vt:lpstr>'Core 16'!Dist5</vt:lpstr>
      <vt:lpstr>'Core 17'!Dist5</vt:lpstr>
      <vt:lpstr>'Core 18'!Dist5</vt:lpstr>
      <vt:lpstr>'Core 19'!Dist5</vt:lpstr>
      <vt:lpstr>'Core 20'!Dist5</vt:lpstr>
      <vt:lpstr>Dist5</vt:lpstr>
      <vt:lpstr>'Core 11'!Dist6</vt:lpstr>
      <vt:lpstr>'Core 12'!Dist6</vt:lpstr>
      <vt:lpstr>'Core 13'!Dist6</vt:lpstr>
      <vt:lpstr>'Core 14'!Dist6</vt:lpstr>
      <vt:lpstr>'Core 15'!Dist6</vt:lpstr>
      <vt:lpstr>'Core 16'!Dist6</vt:lpstr>
      <vt:lpstr>'Core 17'!Dist6</vt:lpstr>
      <vt:lpstr>'Core 18'!Dist6</vt:lpstr>
      <vt:lpstr>'Core 19'!Dist6</vt:lpstr>
      <vt:lpstr>'Core 20'!Dist6</vt:lpstr>
      <vt:lpstr>Dist6</vt:lpstr>
      <vt:lpstr>'Core 11'!Dist7</vt:lpstr>
      <vt:lpstr>'Core 12'!Dist7</vt:lpstr>
      <vt:lpstr>'Core 13'!Dist7</vt:lpstr>
      <vt:lpstr>'Core 14'!Dist7</vt:lpstr>
      <vt:lpstr>'Core 15'!Dist7</vt:lpstr>
      <vt:lpstr>'Core 16'!Dist7</vt:lpstr>
      <vt:lpstr>'Core 17'!Dist7</vt:lpstr>
      <vt:lpstr>'Core 18'!Dist7</vt:lpstr>
      <vt:lpstr>'Core 19'!Dist7</vt:lpstr>
      <vt:lpstr>'Core 20'!Dist7</vt:lpstr>
      <vt:lpstr>Dist7</vt:lpstr>
      <vt:lpstr>'Core 11'!Dist8</vt:lpstr>
      <vt:lpstr>'Core 12'!Dist8</vt:lpstr>
      <vt:lpstr>'Core 13'!Dist8</vt:lpstr>
      <vt:lpstr>'Core 14'!Dist8</vt:lpstr>
      <vt:lpstr>'Core 15'!Dist8</vt:lpstr>
      <vt:lpstr>'Core 16'!Dist8</vt:lpstr>
      <vt:lpstr>'Core 17'!Dist8</vt:lpstr>
      <vt:lpstr>'Core 18'!Dist8</vt:lpstr>
      <vt:lpstr>'Core 19'!Dist8</vt:lpstr>
      <vt:lpstr>'Core 20'!Dist8</vt:lpstr>
      <vt:lpstr>Dist8</vt:lpstr>
      <vt:lpstr>'Core 11'!Dist9</vt:lpstr>
      <vt:lpstr>'Core 12'!Dist9</vt:lpstr>
      <vt:lpstr>'Core 13'!Dist9</vt:lpstr>
      <vt:lpstr>'Core 14'!Dist9</vt:lpstr>
      <vt:lpstr>'Core 15'!Dist9</vt:lpstr>
      <vt:lpstr>'Core 16'!Dist9</vt:lpstr>
      <vt:lpstr>'Core 17'!Dist9</vt:lpstr>
      <vt:lpstr>'Core 18'!Dist9</vt:lpstr>
      <vt:lpstr>'Core 19'!Dist9</vt:lpstr>
      <vt:lpstr>'Core 20'!Dist9</vt:lpstr>
      <vt:lpstr>Dist9</vt:lpstr>
      <vt:lpstr>'Core 11'!DistrictNo</vt:lpstr>
      <vt:lpstr>'Core 12'!DistrictNo</vt:lpstr>
      <vt:lpstr>'Core 13'!DistrictNo</vt:lpstr>
      <vt:lpstr>'Core 14'!DistrictNo</vt:lpstr>
      <vt:lpstr>'Core 15'!DistrictNo</vt:lpstr>
      <vt:lpstr>'Core 16'!DistrictNo</vt:lpstr>
      <vt:lpstr>'Core 17'!DistrictNo</vt:lpstr>
      <vt:lpstr>'Core 18'!DistrictNo</vt:lpstr>
      <vt:lpstr>'Core 19'!DistrictNo</vt:lpstr>
      <vt:lpstr>'Core 20'!DistrictNo</vt:lpstr>
      <vt:lpstr>DistrictNo</vt:lpstr>
      <vt:lpstr>'Core 11'!Districts</vt:lpstr>
      <vt:lpstr>'Core 12'!Districts</vt:lpstr>
      <vt:lpstr>'Core 13'!Districts</vt:lpstr>
      <vt:lpstr>'Core 14'!Districts</vt:lpstr>
      <vt:lpstr>'Core 15'!Districts</vt:lpstr>
      <vt:lpstr>'Core 16'!Districts</vt:lpstr>
      <vt:lpstr>'Core 17'!Districts</vt:lpstr>
      <vt:lpstr>'Core 18'!Districts</vt:lpstr>
      <vt:lpstr>'Core 19'!Districts</vt:lpstr>
      <vt:lpstr>'Core 20'!Districts</vt:lpstr>
      <vt:lpstr>Districts</vt:lpstr>
      <vt:lpstr>'Core 11'!ElDorado</vt:lpstr>
      <vt:lpstr>'Core 12'!ElDorado</vt:lpstr>
      <vt:lpstr>'Core 13'!ElDorado</vt:lpstr>
      <vt:lpstr>'Core 14'!ElDorado</vt:lpstr>
      <vt:lpstr>'Core 15'!ElDorado</vt:lpstr>
      <vt:lpstr>'Core 16'!ElDorado</vt:lpstr>
      <vt:lpstr>'Core 17'!ElDorado</vt:lpstr>
      <vt:lpstr>'Core 18'!ElDorado</vt:lpstr>
      <vt:lpstr>'Core 19'!ElDorado</vt:lpstr>
      <vt:lpstr>'Core 20'!ElDorado</vt:lpstr>
      <vt:lpstr>ElDorado</vt:lpstr>
      <vt:lpstr>'Core 11'!Fresno</vt:lpstr>
      <vt:lpstr>'Core 12'!Fresno</vt:lpstr>
      <vt:lpstr>'Core 13'!Fresno</vt:lpstr>
      <vt:lpstr>'Core 14'!Fresno</vt:lpstr>
      <vt:lpstr>'Core 15'!Fresno</vt:lpstr>
      <vt:lpstr>'Core 16'!Fresno</vt:lpstr>
      <vt:lpstr>'Core 17'!Fresno</vt:lpstr>
      <vt:lpstr>'Core 18'!Fresno</vt:lpstr>
      <vt:lpstr>'Core 19'!Fresno</vt:lpstr>
      <vt:lpstr>'Core 20'!Fresno</vt:lpstr>
      <vt:lpstr>Fresno</vt:lpstr>
      <vt:lpstr>'Core 11'!Glenn</vt:lpstr>
      <vt:lpstr>'Core 12'!Glenn</vt:lpstr>
      <vt:lpstr>'Core 13'!Glenn</vt:lpstr>
      <vt:lpstr>'Core 14'!Glenn</vt:lpstr>
      <vt:lpstr>'Core 15'!Glenn</vt:lpstr>
      <vt:lpstr>'Core 16'!Glenn</vt:lpstr>
      <vt:lpstr>'Core 17'!Glenn</vt:lpstr>
      <vt:lpstr>'Core 18'!Glenn</vt:lpstr>
      <vt:lpstr>'Core 19'!Glenn</vt:lpstr>
      <vt:lpstr>'Core 20'!Glenn</vt:lpstr>
      <vt:lpstr>Glenn</vt:lpstr>
      <vt:lpstr>'Core 11'!Humboldt</vt:lpstr>
      <vt:lpstr>'Core 12'!Humboldt</vt:lpstr>
      <vt:lpstr>'Core 13'!Humboldt</vt:lpstr>
      <vt:lpstr>'Core 14'!Humboldt</vt:lpstr>
      <vt:lpstr>'Core 15'!Humboldt</vt:lpstr>
      <vt:lpstr>'Core 16'!Humboldt</vt:lpstr>
      <vt:lpstr>'Core 17'!Humboldt</vt:lpstr>
      <vt:lpstr>'Core 18'!Humboldt</vt:lpstr>
      <vt:lpstr>'Core 19'!Humboldt</vt:lpstr>
      <vt:lpstr>'Core 20'!Humboldt</vt:lpstr>
      <vt:lpstr>Humboldt</vt:lpstr>
      <vt:lpstr>'Core 11'!Imperial</vt:lpstr>
      <vt:lpstr>'Core 12'!Imperial</vt:lpstr>
      <vt:lpstr>'Core 13'!Imperial</vt:lpstr>
      <vt:lpstr>'Core 14'!Imperial</vt:lpstr>
      <vt:lpstr>'Core 15'!Imperial</vt:lpstr>
      <vt:lpstr>'Core 16'!Imperial</vt:lpstr>
      <vt:lpstr>'Core 17'!Imperial</vt:lpstr>
      <vt:lpstr>'Core 18'!Imperial</vt:lpstr>
      <vt:lpstr>'Core 19'!Imperial</vt:lpstr>
      <vt:lpstr>'Core 20'!Imperial</vt:lpstr>
      <vt:lpstr>Imperial</vt:lpstr>
      <vt:lpstr>'Core 11'!Inyo</vt:lpstr>
      <vt:lpstr>'Core 12'!Inyo</vt:lpstr>
      <vt:lpstr>'Core 13'!Inyo</vt:lpstr>
      <vt:lpstr>'Core 14'!Inyo</vt:lpstr>
      <vt:lpstr>'Core 15'!Inyo</vt:lpstr>
      <vt:lpstr>'Core 16'!Inyo</vt:lpstr>
      <vt:lpstr>'Core 17'!Inyo</vt:lpstr>
      <vt:lpstr>'Core 18'!Inyo</vt:lpstr>
      <vt:lpstr>'Core 19'!Inyo</vt:lpstr>
      <vt:lpstr>'Core 20'!Inyo</vt:lpstr>
      <vt:lpstr>Inyo</vt:lpstr>
      <vt:lpstr>'Core 11'!Kern</vt:lpstr>
      <vt:lpstr>'Core 12'!Kern</vt:lpstr>
      <vt:lpstr>'Core 13'!Kern</vt:lpstr>
      <vt:lpstr>'Core 14'!Kern</vt:lpstr>
      <vt:lpstr>'Core 15'!Kern</vt:lpstr>
      <vt:lpstr>'Core 16'!Kern</vt:lpstr>
      <vt:lpstr>'Core 17'!Kern</vt:lpstr>
      <vt:lpstr>'Core 18'!Kern</vt:lpstr>
      <vt:lpstr>'Core 19'!Kern</vt:lpstr>
      <vt:lpstr>'Core 20'!Kern</vt:lpstr>
      <vt:lpstr>Kern</vt:lpstr>
      <vt:lpstr>'Core 11'!Kings</vt:lpstr>
      <vt:lpstr>'Core 12'!Kings</vt:lpstr>
      <vt:lpstr>'Core 13'!Kings</vt:lpstr>
      <vt:lpstr>'Core 14'!Kings</vt:lpstr>
      <vt:lpstr>'Core 15'!Kings</vt:lpstr>
      <vt:lpstr>'Core 16'!Kings</vt:lpstr>
      <vt:lpstr>'Core 17'!Kings</vt:lpstr>
      <vt:lpstr>'Core 18'!Kings</vt:lpstr>
      <vt:lpstr>'Core 19'!Kings</vt:lpstr>
      <vt:lpstr>'Core 20'!Kings</vt:lpstr>
      <vt:lpstr>Kings</vt:lpstr>
      <vt:lpstr>'Core 11'!Lassen</vt:lpstr>
      <vt:lpstr>'Core 12'!Lassen</vt:lpstr>
      <vt:lpstr>'Core 13'!Lassen</vt:lpstr>
      <vt:lpstr>'Core 14'!Lassen</vt:lpstr>
      <vt:lpstr>'Core 15'!Lassen</vt:lpstr>
      <vt:lpstr>'Core 16'!Lassen</vt:lpstr>
      <vt:lpstr>'Core 17'!Lassen</vt:lpstr>
      <vt:lpstr>'Core 18'!Lassen</vt:lpstr>
      <vt:lpstr>'Core 19'!Lassen</vt:lpstr>
      <vt:lpstr>'Core 20'!Lassen</vt:lpstr>
      <vt:lpstr>Lassen</vt:lpstr>
      <vt:lpstr>'Core 11'!LosAngeles</vt:lpstr>
      <vt:lpstr>'Core 12'!LosAngeles</vt:lpstr>
      <vt:lpstr>'Core 13'!LosAngeles</vt:lpstr>
      <vt:lpstr>'Core 14'!LosAngeles</vt:lpstr>
      <vt:lpstr>'Core 15'!LosAngeles</vt:lpstr>
      <vt:lpstr>'Core 16'!LosAngeles</vt:lpstr>
      <vt:lpstr>'Core 17'!LosAngeles</vt:lpstr>
      <vt:lpstr>'Core 18'!LosAngeles</vt:lpstr>
      <vt:lpstr>'Core 19'!LosAngeles</vt:lpstr>
      <vt:lpstr>'Core 20'!LosAngeles</vt:lpstr>
      <vt:lpstr>LosAngeles</vt:lpstr>
      <vt:lpstr>'Core 11'!LosAngelesD12</vt:lpstr>
      <vt:lpstr>'Core 12'!LosAngelesD12</vt:lpstr>
      <vt:lpstr>'Core 13'!LosAngelesD12</vt:lpstr>
      <vt:lpstr>'Core 14'!LosAngelesD12</vt:lpstr>
      <vt:lpstr>'Core 15'!LosAngelesD12</vt:lpstr>
      <vt:lpstr>'Core 16'!LosAngelesD12</vt:lpstr>
      <vt:lpstr>'Core 17'!LosAngelesD12</vt:lpstr>
      <vt:lpstr>'Core 18'!LosAngelesD12</vt:lpstr>
      <vt:lpstr>'Core 19'!LosAngelesD12</vt:lpstr>
      <vt:lpstr>'Core 20'!LosAngelesD12</vt:lpstr>
      <vt:lpstr>LosAngelesD12</vt:lpstr>
      <vt:lpstr>'Core 11'!Madera</vt:lpstr>
      <vt:lpstr>'Core 12'!Madera</vt:lpstr>
      <vt:lpstr>'Core 13'!Madera</vt:lpstr>
      <vt:lpstr>'Core 14'!Madera</vt:lpstr>
      <vt:lpstr>'Core 15'!Madera</vt:lpstr>
      <vt:lpstr>'Core 16'!Madera</vt:lpstr>
      <vt:lpstr>'Core 17'!Madera</vt:lpstr>
      <vt:lpstr>'Core 18'!Madera</vt:lpstr>
      <vt:lpstr>'Core 19'!Madera</vt:lpstr>
      <vt:lpstr>'Core 20'!Madera</vt:lpstr>
      <vt:lpstr>Madera</vt:lpstr>
      <vt:lpstr>'Core 11'!Marin</vt:lpstr>
      <vt:lpstr>'Core 12'!Marin</vt:lpstr>
      <vt:lpstr>'Core 13'!Marin</vt:lpstr>
      <vt:lpstr>'Core 14'!Marin</vt:lpstr>
      <vt:lpstr>'Core 15'!Marin</vt:lpstr>
      <vt:lpstr>'Core 16'!Marin</vt:lpstr>
      <vt:lpstr>'Core 17'!Marin</vt:lpstr>
      <vt:lpstr>'Core 18'!Marin</vt:lpstr>
      <vt:lpstr>'Core 19'!Marin</vt:lpstr>
      <vt:lpstr>'Core 20'!Marin</vt:lpstr>
      <vt:lpstr>Marin</vt:lpstr>
      <vt:lpstr>'Core 11'!Mariposa</vt:lpstr>
      <vt:lpstr>'Core 12'!Mariposa</vt:lpstr>
      <vt:lpstr>'Core 13'!Mariposa</vt:lpstr>
      <vt:lpstr>'Core 14'!Mariposa</vt:lpstr>
      <vt:lpstr>'Core 15'!Mariposa</vt:lpstr>
      <vt:lpstr>'Core 16'!Mariposa</vt:lpstr>
      <vt:lpstr>'Core 17'!Mariposa</vt:lpstr>
      <vt:lpstr>'Core 18'!Mariposa</vt:lpstr>
      <vt:lpstr>'Core 19'!Mariposa</vt:lpstr>
      <vt:lpstr>'Core 20'!Mariposa</vt:lpstr>
      <vt:lpstr>Mariposa</vt:lpstr>
      <vt:lpstr>'Core 11'!Merced</vt:lpstr>
      <vt:lpstr>'Core 12'!Merced</vt:lpstr>
      <vt:lpstr>'Core 13'!Merced</vt:lpstr>
      <vt:lpstr>'Core 14'!Merced</vt:lpstr>
      <vt:lpstr>'Core 15'!Merced</vt:lpstr>
      <vt:lpstr>'Core 16'!Merced</vt:lpstr>
      <vt:lpstr>'Core 17'!Merced</vt:lpstr>
      <vt:lpstr>'Core 18'!Merced</vt:lpstr>
      <vt:lpstr>'Core 19'!Merced</vt:lpstr>
      <vt:lpstr>'Core 20'!Merced</vt:lpstr>
      <vt:lpstr>Merced</vt:lpstr>
      <vt:lpstr>'Core 11'!Modoc</vt:lpstr>
      <vt:lpstr>'Core 12'!Modoc</vt:lpstr>
      <vt:lpstr>'Core 13'!Modoc</vt:lpstr>
      <vt:lpstr>'Core 14'!Modoc</vt:lpstr>
      <vt:lpstr>'Core 15'!Modoc</vt:lpstr>
      <vt:lpstr>'Core 16'!Modoc</vt:lpstr>
      <vt:lpstr>'Core 17'!Modoc</vt:lpstr>
      <vt:lpstr>'Core 18'!Modoc</vt:lpstr>
      <vt:lpstr>'Core 19'!Modoc</vt:lpstr>
      <vt:lpstr>'Core 20'!Modoc</vt:lpstr>
      <vt:lpstr>Modoc</vt:lpstr>
      <vt:lpstr>'Core 11'!Mono</vt:lpstr>
      <vt:lpstr>'Core 12'!Mono</vt:lpstr>
      <vt:lpstr>'Core 13'!Mono</vt:lpstr>
      <vt:lpstr>'Core 14'!Mono</vt:lpstr>
      <vt:lpstr>'Core 15'!Mono</vt:lpstr>
      <vt:lpstr>'Core 16'!Mono</vt:lpstr>
      <vt:lpstr>'Core 17'!Mono</vt:lpstr>
      <vt:lpstr>'Core 18'!Mono</vt:lpstr>
      <vt:lpstr>'Core 19'!Mono</vt:lpstr>
      <vt:lpstr>'Core 20'!Mono</vt:lpstr>
      <vt:lpstr>Mono</vt:lpstr>
      <vt:lpstr>'Core 11'!Monterey</vt:lpstr>
      <vt:lpstr>'Core 12'!Monterey</vt:lpstr>
      <vt:lpstr>'Core 13'!Monterey</vt:lpstr>
      <vt:lpstr>'Core 14'!Monterey</vt:lpstr>
      <vt:lpstr>'Core 15'!Monterey</vt:lpstr>
      <vt:lpstr>'Core 16'!Monterey</vt:lpstr>
      <vt:lpstr>'Core 17'!Monterey</vt:lpstr>
      <vt:lpstr>'Core 18'!Monterey</vt:lpstr>
      <vt:lpstr>'Core 19'!Monterey</vt:lpstr>
      <vt:lpstr>'Core 20'!Monterey</vt:lpstr>
      <vt:lpstr>Monterey</vt:lpstr>
      <vt:lpstr>'Core 11'!NameLookup</vt:lpstr>
      <vt:lpstr>'Core 12'!NameLookup</vt:lpstr>
      <vt:lpstr>'Core 13'!NameLookup</vt:lpstr>
      <vt:lpstr>'Core 14'!NameLookup</vt:lpstr>
      <vt:lpstr>'Core 15'!NameLookup</vt:lpstr>
      <vt:lpstr>'Core 16'!NameLookup</vt:lpstr>
      <vt:lpstr>'Core 17'!NameLookup</vt:lpstr>
      <vt:lpstr>'Core 18'!NameLookup</vt:lpstr>
      <vt:lpstr>'Core 19'!NameLookup</vt:lpstr>
      <vt:lpstr>'Core 20'!NameLookup</vt:lpstr>
      <vt:lpstr>NameLookup</vt:lpstr>
      <vt:lpstr>'Core 11'!Napa</vt:lpstr>
      <vt:lpstr>'Core 12'!Napa</vt:lpstr>
      <vt:lpstr>'Core 13'!Napa</vt:lpstr>
      <vt:lpstr>'Core 14'!Napa</vt:lpstr>
      <vt:lpstr>'Core 15'!Napa</vt:lpstr>
      <vt:lpstr>'Core 16'!Napa</vt:lpstr>
      <vt:lpstr>'Core 17'!Napa</vt:lpstr>
      <vt:lpstr>'Core 18'!Napa</vt:lpstr>
      <vt:lpstr>'Core 19'!Napa</vt:lpstr>
      <vt:lpstr>'Core 20'!Napa</vt:lpstr>
      <vt:lpstr>Napa</vt:lpstr>
      <vt:lpstr>'Core 11'!Navada</vt:lpstr>
      <vt:lpstr>'Core 12'!Navada</vt:lpstr>
      <vt:lpstr>'Core 13'!Navada</vt:lpstr>
      <vt:lpstr>'Core 14'!Navada</vt:lpstr>
      <vt:lpstr>'Core 15'!Navada</vt:lpstr>
      <vt:lpstr>'Core 16'!Navada</vt:lpstr>
      <vt:lpstr>'Core 17'!Navada</vt:lpstr>
      <vt:lpstr>'Core 18'!Navada</vt:lpstr>
      <vt:lpstr>'Core 19'!Navada</vt:lpstr>
      <vt:lpstr>'Core 20'!Navada</vt:lpstr>
      <vt:lpstr>Navada</vt:lpstr>
      <vt:lpstr>'Core 11'!Orange</vt:lpstr>
      <vt:lpstr>'Core 12'!Orange</vt:lpstr>
      <vt:lpstr>'Core 13'!Orange</vt:lpstr>
      <vt:lpstr>'Core 14'!Orange</vt:lpstr>
      <vt:lpstr>'Core 15'!Orange</vt:lpstr>
      <vt:lpstr>'Core 16'!Orange</vt:lpstr>
      <vt:lpstr>'Core 17'!Orange</vt:lpstr>
      <vt:lpstr>'Core 18'!Orange</vt:lpstr>
      <vt:lpstr>'Core 19'!Orange</vt:lpstr>
      <vt:lpstr>'Core 20'!Orange</vt:lpstr>
      <vt:lpstr>Orange</vt:lpstr>
      <vt:lpstr>'Core 11'!Placer</vt:lpstr>
      <vt:lpstr>'Core 12'!Placer</vt:lpstr>
      <vt:lpstr>'Core 13'!Placer</vt:lpstr>
      <vt:lpstr>'Core 14'!Placer</vt:lpstr>
      <vt:lpstr>'Core 15'!Placer</vt:lpstr>
      <vt:lpstr>'Core 16'!Placer</vt:lpstr>
      <vt:lpstr>'Core 17'!Placer</vt:lpstr>
      <vt:lpstr>'Core 18'!Placer</vt:lpstr>
      <vt:lpstr>'Core 19'!Placer</vt:lpstr>
      <vt:lpstr>'Core 20'!Placer</vt:lpstr>
      <vt:lpstr>Placer</vt:lpstr>
      <vt:lpstr>'Core 11'!Plumas</vt:lpstr>
      <vt:lpstr>'Core 12'!Plumas</vt:lpstr>
      <vt:lpstr>'Core 13'!Plumas</vt:lpstr>
      <vt:lpstr>'Core 14'!Plumas</vt:lpstr>
      <vt:lpstr>'Core 15'!Plumas</vt:lpstr>
      <vt:lpstr>'Core 16'!Plumas</vt:lpstr>
      <vt:lpstr>'Core 17'!Plumas</vt:lpstr>
      <vt:lpstr>'Core 18'!Plumas</vt:lpstr>
      <vt:lpstr>'Core 19'!Plumas</vt:lpstr>
      <vt:lpstr>'Core 20'!Plumas</vt:lpstr>
      <vt:lpstr>Plumas</vt:lpstr>
      <vt:lpstr>'Core 11'!PrefixPM</vt:lpstr>
      <vt:lpstr>'Core 12'!PrefixPM</vt:lpstr>
      <vt:lpstr>'Core 13'!PrefixPM</vt:lpstr>
      <vt:lpstr>'Core 14'!PrefixPM</vt:lpstr>
      <vt:lpstr>'Core 15'!PrefixPM</vt:lpstr>
      <vt:lpstr>'Core 16'!PrefixPM</vt:lpstr>
      <vt:lpstr>'Core 17'!PrefixPM</vt:lpstr>
      <vt:lpstr>'Core 18'!PrefixPM</vt:lpstr>
      <vt:lpstr>'Core 19'!PrefixPM</vt:lpstr>
      <vt:lpstr>'Core 20'!PrefixPM</vt:lpstr>
      <vt:lpstr>PrefixPM</vt:lpstr>
      <vt:lpstr>'Core 1'!Print_Area</vt:lpstr>
      <vt:lpstr>'Core 10'!Print_Area</vt:lpstr>
      <vt:lpstr>'Core 11'!Print_Area</vt:lpstr>
      <vt:lpstr>'Core 12'!Print_Area</vt:lpstr>
      <vt:lpstr>'Core 13'!Print_Area</vt:lpstr>
      <vt:lpstr>'Core 14'!Print_Area</vt:lpstr>
      <vt:lpstr>'Core 15'!Print_Area</vt:lpstr>
      <vt:lpstr>'Core 16'!Print_Area</vt:lpstr>
      <vt:lpstr>'Core 17'!Print_Area</vt:lpstr>
      <vt:lpstr>'Core 18'!Print_Area</vt:lpstr>
      <vt:lpstr>'Core 19'!Print_Area</vt:lpstr>
      <vt:lpstr>'Core 2'!Print_Area</vt:lpstr>
      <vt:lpstr>'Core 20'!Print_Area</vt:lpstr>
      <vt:lpstr>'Core 3'!Print_Area</vt:lpstr>
      <vt:lpstr>'Core 4'!Print_Area</vt:lpstr>
      <vt:lpstr>'Core 5'!Print_Area</vt:lpstr>
      <vt:lpstr>'Core 6'!Print_Area</vt:lpstr>
      <vt:lpstr>'Core 7'!Print_Area</vt:lpstr>
      <vt:lpstr>'Core 8'!Print_Area</vt:lpstr>
      <vt:lpstr>'Core 9'!Print_Area</vt:lpstr>
      <vt:lpstr>'INFO FOR CSV'!Print_Area</vt:lpstr>
      <vt:lpstr>'Core 11'!Riverside</vt:lpstr>
      <vt:lpstr>'Core 12'!Riverside</vt:lpstr>
      <vt:lpstr>'Core 13'!Riverside</vt:lpstr>
      <vt:lpstr>'Core 14'!Riverside</vt:lpstr>
      <vt:lpstr>'Core 15'!Riverside</vt:lpstr>
      <vt:lpstr>'Core 16'!Riverside</vt:lpstr>
      <vt:lpstr>'Core 17'!Riverside</vt:lpstr>
      <vt:lpstr>'Core 18'!Riverside</vt:lpstr>
      <vt:lpstr>'Core 19'!Riverside</vt:lpstr>
      <vt:lpstr>'Core 20'!Riverside</vt:lpstr>
      <vt:lpstr>Riverside</vt:lpstr>
      <vt:lpstr>'Core 11'!Routes</vt:lpstr>
      <vt:lpstr>'Core 12'!Routes</vt:lpstr>
      <vt:lpstr>'Core 13'!Routes</vt:lpstr>
      <vt:lpstr>'Core 14'!Routes</vt:lpstr>
      <vt:lpstr>'Core 15'!Routes</vt:lpstr>
      <vt:lpstr>'Core 16'!Routes</vt:lpstr>
      <vt:lpstr>'Core 17'!Routes</vt:lpstr>
      <vt:lpstr>'Core 18'!Routes</vt:lpstr>
      <vt:lpstr>'Core 19'!Routes</vt:lpstr>
      <vt:lpstr>'Core 20'!Routes</vt:lpstr>
      <vt:lpstr>Routes</vt:lpstr>
      <vt:lpstr>'Core 11'!RouteSuffix</vt:lpstr>
      <vt:lpstr>'Core 12'!RouteSuffix</vt:lpstr>
      <vt:lpstr>'Core 13'!RouteSuffix</vt:lpstr>
      <vt:lpstr>'Core 14'!RouteSuffix</vt:lpstr>
      <vt:lpstr>'Core 15'!RouteSuffix</vt:lpstr>
      <vt:lpstr>'Core 16'!RouteSuffix</vt:lpstr>
      <vt:lpstr>'Core 17'!RouteSuffix</vt:lpstr>
      <vt:lpstr>'Core 18'!RouteSuffix</vt:lpstr>
      <vt:lpstr>'Core 19'!RouteSuffix</vt:lpstr>
      <vt:lpstr>'Core 20'!RouteSuffix</vt:lpstr>
      <vt:lpstr>RouteSuffix</vt:lpstr>
      <vt:lpstr>'Core 11'!Sacramento</vt:lpstr>
      <vt:lpstr>'Core 12'!Sacramento</vt:lpstr>
      <vt:lpstr>'Core 13'!Sacramento</vt:lpstr>
      <vt:lpstr>'Core 14'!Sacramento</vt:lpstr>
      <vt:lpstr>'Core 15'!Sacramento</vt:lpstr>
      <vt:lpstr>'Core 16'!Sacramento</vt:lpstr>
      <vt:lpstr>'Core 17'!Sacramento</vt:lpstr>
      <vt:lpstr>'Core 18'!Sacramento</vt:lpstr>
      <vt:lpstr>'Core 19'!Sacramento</vt:lpstr>
      <vt:lpstr>'Core 20'!Sacramento</vt:lpstr>
      <vt:lpstr>Sacramento</vt:lpstr>
      <vt:lpstr>'Core 11'!SanBenito</vt:lpstr>
      <vt:lpstr>'Core 12'!SanBenito</vt:lpstr>
      <vt:lpstr>'Core 13'!SanBenito</vt:lpstr>
      <vt:lpstr>'Core 14'!SanBenito</vt:lpstr>
      <vt:lpstr>'Core 15'!SanBenito</vt:lpstr>
      <vt:lpstr>'Core 16'!SanBenito</vt:lpstr>
      <vt:lpstr>'Core 17'!SanBenito</vt:lpstr>
      <vt:lpstr>'Core 18'!SanBenito</vt:lpstr>
      <vt:lpstr>'Core 19'!SanBenito</vt:lpstr>
      <vt:lpstr>'Core 20'!SanBenito</vt:lpstr>
      <vt:lpstr>SanBenito</vt:lpstr>
      <vt:lpstr>'Core 11'!SanBernardino</vt:lpstr>
      <vt:lpstr>'Core 12'!SanBernardino</vt:lpstr>
      <vt:lpstr>'Core 13'!SanBernardino</vt:lpstr>
      <vt:lpstr>'Core 14'!SanBernardino</vt:lpstr>
      <vt:lpstr>'Core 15'!SanBernardino</vt:lpstr>
      <vt:lpstr>'Core 16'!SanBernardino</vt:lpstr>
      <vt:lpstr>'Core 17'!SanBernardino</vt:lpstr>
      <vt:lpstr>'Core 18'!SanBernardino</vt:lpstr>
      <vt:lpstr>'Core 19'!SanBernardino</vt:lpstr>
      <vt:lpstr>'Core 20'!SanBernardino</vt:lpstr>
      <vt:lpstr>SanBernardino</vt:lpstr>
      <vt:lpstr>'Core 11'!SanDiego</vt:lpstr>
      <vt:lpstr>'Core 12'!SanDiego</vt:lpstr>
      <vt:lpstr>'Core 13'!SanDiego</vt:lpstr>
      <vt:lpstr>'Core 14'!SanDiego</vt:lpstr>
      <vt:lpstr>'Core 15'!SanDiego</vt:lpstr>
      <vt:lpstr>'Core 16'!SanDiego</vt:lpstr>
      <vt:lpstr>'Core 17'!SanDiego</vt:lpstr>
      <vt:lpstr>'Core 18'!SanDiego</vt:lpstr>
      <vt:lpstr>'Core 19'!SanDiego</vt:lpstr>
      <vt:lpstr>'Core 20'!SanDiego</vt:lpstr>
      <vt:lpstr>SanDiego</vt:lpstr>
      <vt:lpstr>'Core 11'!SanFrancisco</vt:lpstr>
      <vt:lpstr>'Core 12'!SanFrancisco</vt:lpstr>
      <vt:lpstr>'Core 13'!SanFrancisco</vt:lpstr>
      <vt:lpstr>'Core 14'!SanFrancisco</vt:lpstr>
      <vt:lpstr>'Core 15'!SanFrancisco</vt:lpstr>
      <vt:lpstr>'Core 16'!SanFrancisco</vt:lpstr>
      <vt:lpstr>'Core 17'!SanFrancisco</vt:lpstr>
      <vt:lpstr>'Core 18'!SanFrancisco</vt:lpstr>
      <vt:lpstr>'Core 19'!SanFrancisco</vt:lpstr>
      <vt:lpstr>'Core 20'!SanFrancisco</vt:lpstr>
      <vt:lpstr>SanFrancisco</vt:lpstr>
      <vt:lpstr>'Core 11'!SanJoaquin</vt:lpstr>
      <vt:lpstr>'Core 12'!SanJoaquin</vt:lpstr>
      <vt:lpstr>'Core 13'!SanJoaquin</vt:lpstr>
      <vt:lpstr>'Core 14'!SanJoaquin</vt:lpstr>
      <vt:lpstr>'Core 15'!SanJoaquin</vt:lpstr>
      <vt:lpstr>'Core 16'!SanJoaquin</vt:lpstr>
      <vt:lpstr>'Core 17'!SanJoaquin</vt:lpstr>
      <vt:lpstr>'Core 18'!SanJoaquin</vt:lpstr>
      <vt:lpstr>'Core 19'!SanJoaquin</vt:lpstr>
      <vt:lpstr>'Core 20'!SanJoaquin</vt:lpstr>
      <vt:lpstr>SanJoaquin</vt:lpstr>
      <vt:lpstr>'Core 11'!SanLuisObispo</vt:lpstr>
      <vt:lpstr>'Core 12'!SanLuisObispo</vt:lpstr>
      <vt:lpstr>'Core 13'!SanLuisObispo</vt:lpstr>
      <vt:lpstr>'Core 14'!SanLuisObispo</vt:lpstr>
      <vt:lpstr>'Core 15'!SanLuisObispo</vt:lpstr>
      <vt:lpstr>'Core 16'!SanLuisObispo</vt:lpstr>
      <vt:lpstr>'Core 17'!SanLuisObispo</vt:lpstr>
      <vt:lpstr>'Core 18'!SanLuisObispo</vt:lpstr>
      <vt:lpstr>'Core 19'!SanLuisObispo</vt:lpstr>
      <vt:lpstr>'Core 20'!SanLuisObispo</vt:lpstr>
      <vt:lpstr>SanLuisObispo</vt:lpstr>
      <vt:lpstr>'Core 11'!SanMateo</vt:lpstr>
      <vt:lpstr>'Core 12'!SanMateo</vt:lpstr>
      <vt:lpstr>'Core 13'!SanMateo</vt:lpstr>
      <vt:lpstr>'Core 14'!SanMateo</vt:lpstr>
      <vt:lpstr>'Core 15'!SanMateo</vt:lpstr>
      <vt:lpstr>'Core 16'!SanMateo</vt:lpstr>
      <vt:lpstr>'Core 17'!SanMateo</vt:lpstr>
      <vt:lpstr>'Core 18'!SanMateo</vt:lpstr>
      <vt:lpstr>'Core 19'!SanMateo</vt:lpstr>
      <vt:lpstr>'Core 20'!SanMateo</vt:lpstr>
      <vt:lpstr>SanMateo</vt:lpstr>
      <vt:lpstr>'Core 11'!SanMateoD5</vt:lpstr>
      <vt:lpstr>'Core 12'!SanMateoD5</vt:lpstr>
      <vt:lpstr>'Core 13'!SanMateoD5</vt:lpstr>
      <vt:lpstr>'Core 14'!SanMateoD5</vt:lpstr>
      <vt:lpstr>'Core 15'!SanMateoD5</vt:lpstr>
      <vt:lpstr>'Core 16'!SanMateoD5</vt:lpstr>
      <vt:lpstr>'Core 17'!SanMateoD5</vt:lpstr>
      <vt:lpstr>'Core 18'!SanMateoD5</vt:lpstr>
      <vt:lpstr>'Core 19'!SanMateoD5</vt:lpstr>
      <vt:lpstr>'Core 20'!SanMateoD5</vt:lpstr>
      <vt:lpstr>SanMateoD5</vt:lpstr>
      <vt:lpstr>'Core 11'!SantaBarbara</vt:lpstr>
      <vt:lpstr>'Core 12'!SantaBarbara</vt:lpstr>
      <vt:lpstr>'Core 13'!SantaBarbara</vt:lpstr>
      <vt:lpstr>'Core 14'!SantaBarbara</vt:lpstr>
      <vt:lpstr>'Core 15'!SantaBarbara</vt:lpstr>
      <vt:lpstr>'Core 16'!SantaBarbara</vt:lpstr>
      <vt:lpstr>'Core 17'!SantaBarbara</vt:lpstr>
      <vt:lpstr>'Core 18'!SantaBarbara</vt:lpstr>
      <vt:lpstr>'Core 19'!SantaBarbara</vt:lpstr>
      <vt:lpstr>'Core 20'!SantaBarbara</vt:lpstr>
      <vt:lpstr>SantaBarbara</vt:lpstr>
      <vt:lpstr>'Core 11'!SantaClara</vt:lpstr>
      <vt:lpstr>'Core 12'!SantaClara</vt:lpstr>
      <vt:lpstr>'Core 13'!SantaClara</vt:lpstr>
      <vt:lpstr>'Core 14'!SantaClara</vt:lpstr>
      <vt:lpstr>'Core 15'!SantaClara</vt:lpstr>
      <vt:lpstr>'Core 16'!SantaClara</vt:lpstr>
      <vt:lpstr>'Core 17'!SantaClara</vt:lpstr>
      <vt:lpstr>'Core 18'!SantaClara</vt:lpstr>
      <vt:lpstr>'Core 19'!SantaClara</vt:lpstr>
      <vt:lpstr>'Core 20'!SantaClara</vt:lpstr>
      <vt:lpstr>SantaClara</vt:lpstr>
      <vt:lpstr>'Core 11'!SantaCruz</vt:lpstr>
      <vt:lpstr>'Core 12'!SantaCruz</vt:lpstr>
      <vt:lpstr>'Core 13'!SantaCruz</vt:lpstr>
      <vt:lpstr>'Core 14'!SantaCruz</vt:lpstr>
      <vt:lpstr>'Core 15'!SantaCruz</vt:lpstr>
      <vt:lpstr>'Core 16'!SantaCruz</vt:lpstr>
      <vt:lpstr>'Core 17'!SantaCruz</vt:lpstr>
      <vt:lpstr>'Core 18'!SantaCruz</vt:lpstr>
      <vt:lpstr>'Core 19'!SantaCruz</vt:lpstr>
      <vt:lpstr>'Core 20'!SantaCruz</vt:lpstr>
      <vt:lpstr>SantaCruz</vt:lpstr>
      <vt:lpstr>'Core 11'!Shasta</vt:lpstr>
      <vt:lpstr>'Core 12'!Shasta</vt:lpstr>
      <vt:lpstr>'Core 13'!Shasta</vt:lpstr>
      <vt:lpstr>'Core 14'!Shasta</vt:lpstr>
      <vt:lpstr>'Core 15'!Shasta</vt:lpstr>
      <vt:lpstr>'Core 16'!Shasta</vt:lpstr>
      <vt:lpstr>'Core 17'!Shasta</vt:lpstr>
      <vt:lpstr>'Core 18'!Shasta</vt:lpstr>
      <vt:lpstr>'Core 19'!Shasta</vt:lpstr>
      <vt:lpstr>'Core 20'!Shasta</vt:lpstr>
      <vt:lpstr>Shasta</vt:lpstr>
      <vt:lpstr>'Core 11'!Sierra</vt:lpstr>
      <vt:lpstr>'Core 12'!Sierra</vt:lpstr>
      <vt:lpstr>'Core 13'!Sierra</vt:lpstr>
      <vt:lpstr>'Core 14'!Sierra</vt:lpstr>
      <vt:lpstr>'Core 15'!Sierra</vt:lpstr>
      <vt:lpstr>'Core 16'!Sierra</vt:lpstr>
      <vt:lpstr>'Core 17'!Sierra</vt:lpstr>
      <vt:lpstr>'Core 18'!Sierra</vt:lpstr>
      <vt:lpstr>'Core 19'!Sierra</vt:lpstr>
      <vt:lpstr>'Core 20'!Sierra</vt:lpstr>
      <vt:lpstr>Sierra</vt:lpstr>
      <vt:lpstr>'Core 11'!Siskiyou</vt:lpstr>
      <vt:lpstr>'Core 12'!Siskiyou</vt:lpstr>
      <vt:lpstr>'Core 13'!Siskiyou</vt:lpstr>
      <vt:lpstr>'Core 14'!Siskiyou</vt:lpstr>
      <vt:lpstr>'Core 15'!Siskiyou</vt:lpstr>
      <vt:lpstr>'Core 16'!Siskiyou</vt:lpstr>
      <vt:lpstr>'Core 17'!Siskiyou</vt:lpstr>
      <vt:lpstr>'Core 18'!Siskiyou</vt:lpstr>
      <vt:lpstr>'Core 19'!Siskiyou</vt:lpstr>
      <vt:lpstr>'Core 20'!Siskiyou</vt:lpstr>
      <vt:lpstr>Siskiyou</vt:lpstr>
      <vt:lpstr>'Core 11'!Solano</vt:lpstr>
      <vt:lpstr>'Core 12'!Solano</vt:lpstr>
      <vt:lpstr>'Core 13'!Solano</vt:lpstr>
      <vt:lpstr>'Core 14'!Solano</vt:lpstr>
      <vt:lpstr>'Core 15'!Solano</vt:lpstr>
      <vt:lpstr>'Core 16'!Solano</vt:lpstr>
      <vt:lpstr>'Core 17'!Solano</vt:lpstr>
      <vt:lpstr>'Core 18'!Solano</vt:lpstr>
      <vt:lpstr>'Core 19'!Solano</vt:lpstr>
      <vt:lpstr>'Core 20'!Solano</vt:lpstr>
      <vt:lpstr>Solano</vt:lpstr>
      <vt:lpstr>'Core 11'!Sonoma</vt:lpstr>
      <vt:lpstr>'Core 12'!Sonoma</vt:lpstr>
      <vt:lpstr>'Core 13'!Sonoma</vt:lpstr>
      <vt:lpstr>'Core 14'!Sonoma</vt:lpstr>
      <vt:lpstr>'Core 15'!Sonoma</vt:lpstr>
      <vt:lpstr>'Core 16'!Sonoma</vt:lpstr>
      <vt:lpstr>'Core 17'!Sonoma</vt:lpstr>
      <vt:lpstr>'Core 18'!Sonoma</vt:lpstr>
      <vt:lpstr>'Core 19'!Sonoma</vt:lpstr>
      <vt:lpstr>'Core 20'!Sonoma</vt:lpstr>
      <vt:lpstr>Sonoma</vt:lpstr>
      <vt:lpstr>'Core 11'!Stanislaus</vt:lpstr>
      <vt:lpstr>'Core 12'!Stanislaus</vt:lpstr>
      <vt:lpstr>'Core 13'!Stanislaus</vt:lpstr>
      <vt:lpstr>'Core 14'!Stanislaus</vt:lpstr>
      <vt:lpstr>'Core 15'!Stanislaus</vt:lpstr>
      <vt:lpstr>'Core 16'!Stanislaus</vt:lpstr>
      <vt:lpstr>'Core 17'!Stanislaus</vt:lpstr>
      <vt:lpstr>'Core 18'!Stanislaus</vt:lpstr>
      <vt:lpstr>'Core 19'!Stanislaus</vt:lpstr>
      <vt:lpstr>'Core 20'!Stanislaus</vt:lpstr>
      <vt:lpstr>Stanislaus</vt:lpstr>
      <vt:lpstr>'Core 11'!SuffixPM</vt:lpstr>
      <vt:lpstr>'Core 12'!SuffixPM</vt:lpstr>
      <vt:lpstr>'Core 13'!SuffixPM</vt:lpstr>
      <vt:lpstr>'Core 14'!SuffixPM</vt:lpstr>
      <vt:lpstr>'Core 15'!SuffixPM</vt:lpstr>
      <vt:lpstr>'Core 16'!SuffixPM</vt:lpstr>
      <vt:lpstr>'Core 17'!SuffixPM</vt:lpstr>
      <vt:lpstr>'Core 18'!SuffixPM</vt:lpstr>
      <vt:lpstr>'Core 19'!SuffixPM</vt:lpstr>
      <vt:lpstr>'Core 20'!SuffixPM</vt:lpstr>
      <vt:lpstr>SuffixPM</vt:lpstr>
      <vt:lpstr>'Core 11'!Sutter</vt:lpstr>
      <vt:lpstr>'Core 12'!Sutter</vt:lpstr>
      <vt:lpstr>'Core 13'!Sutter</vt:lpstr>
      <vt:lpstr>'Core 14'!Sutter</vt:lpstr>
      <vt:lpstr>'Core 15'!Sutter</vt:lpstr>
      <vt:lpstr>'Core 16'!Sutter</vt:lpstr>
      <vt:lpstr>'Core 17'!Sutter</vt:lpstr>
      <vt:lpstr>'Core 18'!Sutter</vt:lpstr>
      <vt:lpstr>'Core 19'!Sutter</vt:lpstr>
      <vt:lpstr>'Core 20'!Sutter</vt:lpstr>
      <vt:lpstr>Sutter</vt:lpstr>
      <vt:lpstr>'Core 11'!Tehama</vt:lpstr>
      <vt:lpstr>'Core 12'!Tehama</vt:lpstr>
      <vt:lpstr>'Core 13'!Tehama</vt:lpstr>
      <vt:lpstr>'Core 14'!Tehama</vt:lpstr>
      <vt:lpstr>'Core 15'!Tehama</vt:lpstr>
      <vt:lpstr>'Core 16'!Tehama</vt:lpstr>
      <vt:lpstr>'Core 17'!Tehama</vt:lpstr>
      <vt:lpstr>'Core 18'!Tehama</vt:lpstr>
      <vt:lpstr>'Core 19'!Tehama</vt:lpstr>
      <vt:lpstr>'Core 20'!Tehama</vt:lpstr>
      <vt:lpstr>Tehama</vt:lpstr>
      <vt:lpstr>'Core 11'!Tulare</vt:lpstr>
      <vt:lpstr>'Core 12'!Tulare</vt:lpstr>
      <vt:lpstr>'Core 13'!Tulare</vt:lpstr>
      <vt:lpstr>'Core 14'!Tulare</vt:lpstr>
      <vt:lpstr>'Core 15'!Tulare</vt:lpstr>
      <vt:lpstr>'Core 16'!Tulare</vt:lpstr>
      <vt:lpstr>'Core 17'!Tulare</vt:lpstr>
      <vt:lpstr>'Core 18'!Tulare</vt:lpstr>
      <vt:lpstr>'Core 19'!Tulare</vt:lpstr>
      <vt:lpstr>'Core 20'!Tulare</vt:lpstr>
      <vt:lpstr>Tulare</vt:lpstr>
      <vt:lpstr>'Core 11'!Tuolumne</vt:lpstr>
      <vt:lpstr>'Core 12'!Tuolumne</vt:lpstr>
      <vt:lpstr>'Core 13'!Tuolumne</vt:lpstr>
      <vt:lpstr>'Core 14'!Tuolumne</vt:lpstr>
      <vt:lpstr>'Core 15'!Tuolumne</vt:lpstr>
      <vt:lpstr>'Core 16'!Tuolumne</vt:lpstr>
      <vt:lpstr>'Core 17'!Tuolumne</vt:lpstr>
      <vt:lpstr>'Core 18'!Tuolumne</vt:lpstr>
      <vt:lpstr>'Core 19'!Tuolumne</vt:lpstr>
      <vt:lpstr>'Core 20'!Tuolumne</vt:lpstr>
      <vt:lpstr>Tuolumne</vt:lpstr>
      <vt:lpstr>'Core 11'!Ventura</vt:lpstr>
      <vt:lpstr>'Core 12'!Ventura</vt:lpstr>
      <vt:lpstr>'Core 13'!Ventura</vt:lpstr>
      <vt:lpstr>'Core 14'!Ventura</vt:lpstr>
      <vt:lpstr>'Core 15'!Ventura</vt:lpstr>
      <vt:lpstr>'Core 16'!Ventura</vt:lpstr>
      <vt:lpstr>'Core 17'!Ventura</vt:lpstr>
      <vt:lpstr>'Core 18'!Ventura</vt:lpstr>
      <vt:lpstr>'Core 19'!Ventura</vt:lpstr>
      <vt:lpstr>'Core 20'!Ventura</vt:lpstr>
      <vt:lpstr>Ventura</vt:lpstr>
      <vt:lpstr>'Core 11'!VenturaD5</vt:lpstr>
      <vt:lpstr>'Core 12'!VenturaD5</vt:lpstr>
      <vt:lpstr>'Core 13'!VenturaD5</vt:lpstr>
      <vt:lpstr>'Core 14'!VenturaD5</vt:lpstr>
      <vt:lpstr>'Core 15'!VenturaD5</vt:lpstr>
      <vt:lpstr>'Core 16'!VenturaD5</vt:lpstr>
      <vt:lpstr>'Core 17'!VenturaD5</vt:lpstr>
      <vt:lpstr>'Core 18'!VenturaD5</vt:lpstr>
      <vt:lpstr>'Core 19'!VenturaD5</vt:lpstr>
      <vt:lpstr>'Core 20'!VenturaD5</vt:lpstr>
      <vt:lpstr>VenturaD5</vt:lpstr>
      <vt:lpstr>'Core 11'!Yolo</vt:lpstr>
      <vt:lpstr>'Core 12'!Yolo</vt:lpstr>
      <vt:lpstr>'Core 13'!Yolo</vt:lpstr>
      <vt:lpstr>'Core 14'!Yolo</vt:lpstr>
      <vt:lpstr>'Core 15'!Yolo</vt:lpstr>
      <vt:lpstr>'Core 16'!Yolo</vt:lpstr>
      <vt:lpstr>'Core 17'!Yolo</vt:lpstr>
      <vt:lpstr>'Core 18'!Yolo</vt:lpstr>
      <vt:lpstr>'Core 19'!Yolo</vt:lpstr>
      <vt:lpstr>'Core 20'!Yolo</vt:lpstr>
      <vt:lpstr>Yolo</vt:lpstr>
      <vt:lpstr>'Core 11'!Yuba</vt:lpstr>
      <vt:lpstr>'Core 12'!Yuba</vt:lpstr>
      <vt:lpstr>'Core 13'!Yuba</vt:lpstr>
      <vt:lpstr>'Core 14'!Yuba</vt:lpstr>
      <vt:lpstr>'Core 15'!Yuba</vt:lpstr>
      <vt:lpstr>'Core 16'!Yuba</vt:lpstr>
      <vt:lpstr>'Core 17'!Yuba</vt:lpstr>
      <vt:lpstr>'Core 18'!Yuba</vt:lpstr>
      <vt:lpstr>'Core 19'!Yuba</vt:lpstr>
      <vt:lpstr>'Core 20'!Yuba</vt:lpstr>
      <vt:lpstr>Yuba</vt:lpstr>
    </vt:vector>
  </TitlesOfParts>
  <Company>California Department of Transportation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HVergara</dc:creator>
  <cp:lastModifiedBy>Mark Horn</cp:lastModifiedBy>
  <cp:lastPrinted>2012-08-28T17:23:24Z</cp:lastPrinted>
  <dcterms:created xsi:type="dcterms:W3CDTF">2011-08-05T21:50:09Z</dcterms:created>
  <dcterms:modified xsi:type="dcterms:W3CDTF">2012-12-19T19:08:21Z</dcterms:modified>
</cp:coreProperties>
</file>