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0" yWindow="630" windowWidth="27495" windowHeight="12465" activeTab="3"/>
  </bookViews>
  <sheets>
    <sheet name="Export Worksheet" sheetId="1" r:id="rId1"/>
    <sheet name="SQL" sheetId="2" r:id="rId2"/>
    <sheet name="Formula" sheetId="3" r:id="rId3"/>
    <sheet name="Good Data" sheetId="4" r:id="rId4"/>
    <sheet name="Gantt Chart" sheetId="5" r:id="rId5"/>
  </sheets>
  <definedNames>
    <definedName name="_xlnm._FilterDatabase" localSheetId="3" hidden="1">'Good Data'!$A$1:$P$22</definedName>
  </definedNames>
  <calcPr calcId="145621"/>
</workbook>
</file>

<file path=xl/calcChain.xml><?xml version="1.0" encoding="utf-8"?>
<calcChain xmlns="http://schemas.openxmlformats.org/spreadsheetml/2006/main">
  <c r="H3" i="3" l="1"/>
  <c r="I3" i="3"/>
  <c r="H4" i="3"/>
  <c r="I4" i="3"/>
  <c r="H5" i="3"/>
  <c r="I5" i="3"/>
  <c r="H6" i="3"/>
  <c r="H7" i="3" s="1"/>
  <c r="H8" i="3" s="1"/>
  <c r="H9" i="3" s="1"/>
  <c r="H10" i="3" s="1"/>
  <c r="H11" i="3" s="1"/>
  <c r="H12" i="3" s="1"/>
  <c r="I6" i="3"/>
  <c r="I7" i="3"/>
  <c r="I8" i="3"/>
  <c r="I9" i="3"/>
  <c r="I10" i="3"/>
  <c r="I11" i="3"/>
  <c r="I12" i="3"/>
  <c r="H13" i="3"/>
  <c r="I13" i="3"/>
  <c r="H14" i="3"/>
  <c r="I14" i="3"/>
  <c r="H15" i="3"/>
  <c r="I15" i="3"/>
  <c r="H16" i="3"/>
  <c r="H17" i="3" s="1"/>
  <c r="I16" i="3"/>
  <c r="I17" i="3"/>
  <c r="H18" i="3"/>
  <c r="H19" i="3" s="1"/>
  <c r="H20" i="3" s="1"/>
  <c r="I18" i="3"/>
  <c r="I19" i="3"/>
  <c r="I20" i="3"/>
  <c r="H21" i="3"/>
  <c r="H22" i="3" s="1"/>
  <c r="I21" i="3"/>
  <c r="I22" i="3"/>
  <c r="I2" i="3"/>
  <c r="H2" i="3"/>
</calcChain>
</file>

<file path=xl/sharedStrings.xml><?xml version="1.0" encoding="utf-8"?>
<sst xmlns="http://schemas.openxmlformats.org/spreadsheetml/2006/main" count="115" uniqueCount="26">
  <si>
    <t>COUNTY</t>
  </si>
  <si>
    <t>ROUTE</t>
  </si>
  <si>
    <t>YEAR</t>
  </si>
  <si>
    <t>OCCURENCES</t>
  </si>
  <si>
    <t>BEG_PM</t>
  </si>
  <si>
    <t>END_PM</t>
  </si>
  <si>
    <t>LENGTH</t>
  </si>
  <si>
    <t>SON</t>
  </si>
  <si>
    <t>001</t>
  </si>
  <si>
    <t>select b.county, b.route, b.year,  
  (select count(*) from CONSTRUCTIONHISTORYPM a where a.year = b.year and a.county='SON' and a.route='001' and a.dir='Left') as occurences,  
  b.beg_pm, b.end_pm, (b.end_pm-b.beg_pm) as length  
  from CONSTRUCTIONHISTORYPM b  
  where b.county='SON' and b.route='001' and b.dir='Right' 
  order by b.year, b.beg_pm, end_pm</t>
  </si>
  <si>
    <t>Lengths</t>
  </si>
  <si>
    <t>Check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</si>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</sst>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chartsheet" Target="chartsheets/sheet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'Good Data'!$B$1</c:f>
              <c:strCache>
                <c:ptCount val="1"/>
                <c:pt idx="0">
                  <c:v>L1</c:v>
                </c:pt>
              </c:strCache>
            </c:strRef>
          </c:tx>
          <c:invertIfNegative val="0"/>
          <c:cat>
            <c:numRef>
              <c:f>'Good Data'!$A$2:$A$11</c:f>
              <c:numCache>
                <c:formatCode>General</c:formatCode>
                <c:ptCount val="10"/>
                <c:pt idx="0">
                  <c:v>1992</c:v>
                </c:pt>
                <c:pt idx="1">
                  <c:v>1993</c:v>
                </c:pt>
                <c:pt idx="2">
                  <c:v>2000</c:v>
                </c:pt>
                <c:pt idx="3">
                  <c:v>2001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2009</c:v>
                </c:pt>
                <c:pt idx="8">
                  <c:v>2010</c:v>
                </c:pt>
                <c:pt idx="9">
                  <c:v>2012</c:v>
                </c:pt>
              </c:numCache>
            </c:numRef>
          </c:cat>
          <c:val>
            <c:numRef>
              <c:f>'Good Data'!$B$2:$B$11</c:f>
              <c:numCache>
                <c:formatCode>General</c:formatCode>
                <c:ptCount val="10"/>
                <c:pt idx="0">
                  <c:v>10</c:v>
                </c:pt>
                <c:pt idx="1">
                  <c:v>24.524000000000001</c:v>
                </c:pt>
                <c:pt idx="2">
                  <c:v>50.6</c:v>
                </c:pt>
                <c:pt idx="3">
                  <c:v>0</c:v>
                </c:pt>
                <c:pt idx="4">
                  <c:v>16.100000000000001</c:v>
                </c:pt>
                <c:pt idx="5">
                  <c:v>19.885000000000002</c:v>
                </c:pt>
                <c:pt idx="6">
                  <c:v>50.6</c:v>
                </c:pt>
                <c:pt idx="7">
                  <c:v>19.885000000000002</c:v>
                </c:pt>
                <c:pt idx="8">
                  <c:v>16.2</c:v>
                </c:pt>
                <c:pt idx="9">
                  <c:v>30.5</c:v>
                </c:pt>
              </c:numCache>
            </c:numRef>
          </c:val>
        </c:ser>
        <c:ser>
          <c:idx val="1"/>
          <c:order val="1"/>
          <c:tx>
            <c:strRef>
              <c:f>'Good Data'!$C$1</c:f>
              <c:strCache>
                <c:ptCount val="1"/>
                <c:pt idx="0">
                  <c:v>L2</c:v>
                </c:pt>
              </c:strCache>
            </c:strRef>
          </c:tx>
          <c:invertIfNegative val="0"/>
          <c:cat>
            <c:numRef>
              <c:f>'Good Data'!$A$2:$A$11</c:f>
              <c:numCache>
                <c:formatCode>General</c:formatCode>
                <c:ptCount val="10"/>
                <c:pt idx="0">
                  <c:v>1992</c:v>
                </c:pt>
                <c:pt idx="1">
                  <c:v>1993</c:v>
                </c:pt>
                <c:pt idx="2">
                  <c:v>2000</c:v>
                </c:pt>
                <c:pt idx="3">
                  <c:v>2001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2009</c:v>
                </c:pt>
                <c:pt idx="8">
                  <c:v>2010</c:v>
                </c:pt>
                <c:pt idx="9">
                  <c:v>2012</c:v>
                </c:pt>
              </c:numCache>
            </c:numRef>
          </c:cat>
          <c:val>
            <c:numRef>
              <c:f>'Good Data'!$C$2:$C$11</c:f>
              <c:numCache>
                <c:formatCode>General</c:formatCode>
                <c:ptCount val="10"/>
                <c:pt idx="0">
                  <c:v>1.07</c:v>
                </c:pt>
                <c:pt idx="1">
                  <c:v>1.776</c:v>
                </c:pt>
                <c:pt idx="2">
                  <c:v>7.9829999999999997</c:v>
                </c:pt>
                <c:pt idx="3">
                  <c:v>8.1999999999999993</c:v>
                </c:pt>
                <c:pt idx="4">
                  <c:v>3.6150000000000002</c:v>
                </c:pt>
                <c:pt idx="5">
                  <c:v>5.1150000000000002</c:v>
                </c:pt>
                <c:pt idx="6">
                  <c:v>7.9829999999999997</c:v>
                </c:pt>
                <c:pt idx="7">
                  <c:v>4.6189999999999998</c:v>
                </c:pt>
                <c:pt idx="8">
                  <c:v>0.1</c:v>
                </c:pt>
                <c:pt idx="9">
                  <c:v>5</c:v>
                </c:pt>
              </c:numCache>
            </c:numRef>
          </c:val>
        </c:ser>
        <c:ser>
          <c:idx val="2"/>
          <c:order val="2"/>
          <c:tx>
            <c:strRef>
              <c:f>'Good Data'!$D$1</c:f>
              <c:strCache>
                <c:ptCount val="1"/>
                <c:pt idx="0">
                  <c:v>L3</c:v>
                </c:pt>
              </c:strCache>
            </c:strRef>
          </c:tx>
          <c:invertIfNegative val="0"/>
          <c:cat>
            <c:numRef>
              <c:f>'Good Data'!$A$2:$A$11</c:f>
              <c:numCache>
                <c:formatCode>General</c:formatCode>
                <c:ptCount val="10"/>
                <c:pt idx="0">
                  <c:v>1992</c:v>
                </c:pt>
                <c:pt idx="1">
                  <c:v>1993</c:v>
                </c:pt>
                <c:pt idx="2">
                  <c:v>2000</c:v>
                </c:pt>
                <c:pt idx="3">
                  <c:v>2001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2009</c:v>
                </c:pt>
                <c:pt idx="8">
                  <c:v>2010</c:v>
                </c:pt>
                <c:pt idx="9">
                  <c:v>2012</c:v>
                </c:pt>
              </c:numCache>
            </c:numRef>
          </c:cat>
          <c:val>
            <c:numRef>
              <c:f>'Good Data'!$D$2:$D$11</c:f>
              <c:numCache>
                <c:formatCode>General</c:formatCode>
                <c:ptCount val="10"/>
                <c:pt idx="0">
                  <c:v>39.53</c:v>
                </c:pt>
                <c:pt idx="3">
                  <c:v>0</c:v>
                </c:pt>
                <c:pt idx="7">
                  <c:v>26.096</c:v>
                </c:pt>
                <c:pt idx="8">
                  <c:v>0</c:v>
                </c:pt>
                <c:pt idx="9">
                  <c:v>-5</c:v>
                </c:pt>
              </c:numCache>
            </c:numRef>
          </c:val>
        </c:ser>
        <c:ser>
          <c:idx val="3"/>
          <c:order val="3"/>
          <c:tx>
            <c:strRef>
              <c:f>'Good Data'!$E$1</c:f>
              <c:strCache>
                <c:ptCount val="1"/>
                <c:pt idx="0">
                  <c:v>L4</c:v>
                </c:pt>
              </c:strCache>
            </c:strRef>
          </c:tx>
          <c:invertIfNegative val="0"/>
          <c:cat>
            <c:numRef>
              <c:f>'Good Data'!$A$2:$A$11</c:f>
              <c:numCache>
                <c:formatCode>General</c:formatCode>
                <c:ptCount val="10"/>
                <c:pt idx="0">
                  <c:v>1992</c:v>
                </c:pt>
                <c:pt idx="1">
                  <c:v>1993</c:v>
                </c:pt>
                <c:pt idx="2">
                  <c:v>2000</c:v>
                </c:pt>
                <c:pt idx="3">
                  <c:v>2001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2009</c:v>
                </c:pt>
                <c:pt idx="8">
                  <c:v>2010</c:v>
                </c:pt>
                <c:pt idx="9">
                  <c:v>2012</c:v>
                </c:pt>
              </c:numCache>
            </c:numRef>
          </c:cat>
          <c:val>
            <c:numRef>
              <c:f>'Good Data'!$E$2:$E$11</c:f>
              <c:numCache>
                <c:formatCode>General</c:formatCode>
                <c:ptCount val="10"/>
                <c:pt idx="0">
                  <c:v>7.9829999999999997</c:v>
                </c:pt>
                <c:pt idx="3">
                  <c:v>4.2859999999999996</c:v>
                </c:pt>
                <c:pt idx="7">
                  <c:v>7.9829999999999997</c:v>
                </c:pt>
                <c:pt idx="8">
                  <c:v>0.1</c:v>
                </c:pt>
                <c:pt idx="9">
                  <c:v>20.100000000000001</c:v>
                </c:pt>
              </c:numCache>
            </c:numRef>
          </c:val>
        </c:ser>
        <c:ser>
          <c:idx val="4"/>
          <c:order val="4"/>
          <c:tx>
            <c:strRef>
              <c:f>'Good Data'!$F$1</c:f>
              <c:strCache>
                <c:ptCount val="1"/>
                <c:pt idx="0">
                  <c:v>L5</c:v>
                </c:pt>
              </c:strCache>
            </c:strRef>
          </c:tx>
          <c:invertIfNegative val="0"/>
          <c:cat>
            <c:numRef>
              <c:f>'Good Data'!$A$2:$A$11</c:f>
              <c:numCache>
                <c:formatCode>General</c:formatCode>
                <c:ptCount val="10"/>
                <c:pt idx="0">
                  <c:v>1992</c:v>
                </c:pt>
                <c:pt idx="1">
                  <c:v>1993</c:v>
                </c:pt>
                <c:pt idx="2">
                  <c:v>2000</c:v>
                </c:pt>
                <c:pt idx="3">
                  <c:v>2001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2009</c:v>
                </c:pt>
                <c:pt idx="8">
                  <c:v>2010</c:v>
                </c:pt>
                <c:pt idx="9">
                  <c:v>2012</c:v>
                </c:pt>
              </c:numCache>
            </c:numRef>
          </c:cat>
          <c:val>
            <c:numRef>
              <c:f>'Good Data'!$F$2:$F$11</c:f>
              <c:numCache>
                <c:formatCode>General</c:formatCode>
                <c:ptCount val="10"/>
                <c:pt idx="3">
                  <c:v>23.013999999999999</c:v>
                </c:pt>
                <c:pt idx="8">
                  <c:v>34.200000000000003</c:v>
                </c:pt>
              </c:numCache>
            </c:numRef>
          </c:val>
        </c:ser>
        <c:ser>
          <c:idx val="5"/>
          <c:order val="5"/>
          <c:tx>
            <c:strRef>
              <c:f>'Good Data'!$G$1</c:f>
              <c:strCache>
                <c:ptCount val="1"/>
                <c:pt idx="0">
                  <c:v>L6</c:v>
                </c:pt>
              </c:strCache>
            </c:strRef>
          </c:tx>
          <c:invertIfNegative val="0"/>
          <c:cat>
            <c:numRef>
              <c:f>'Good Data'!$A$2:$A$11</c:f>
              <c:numCache>
                <c:formatCode>General</c:formatCode>
                <c:ptCount val="10"/>
                <c:pt idx="0">
                  <c:v>1992</c:v>
                </c:pt>
                <c:pt idx="1">
                  <c:v>1993</c:v>
                </c:pt>
                <c:pt idx="2">
                  <c:v>2000</c:v>
                </c:pt>
                <c:pt idx="3">
                  <c:v>2001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2009</c:v>
                </c:pt>
                <c:pt idx="8">
                  <c:v>2010</c:v>
                </c:pt>
                <c:pt idx="9">
                  <c:v>2012</c:v>
                </c:pt>
              </c:numCache>
            </c:numRef>
          </c:cat>
          <c:val>
            <c:numRef>
              <c:f>'Good Data'!$G$2:$G$11</c:f>
              <c:numCache>
                <c:formatCode>General</c:formatCode>
                <c:ptCount val="10"/>
                <c:pt idx="3">
                  <c:v>4</c:v>
                </c:pt>
                <c:pt idx="8">
                  <c:v>7.9829999999999997</c:v>
                </c:pt>
              </c:numCache>
            </c:numRef>
          </c:val>
        </c:ser>
        <c:ser>
          <c:idx val="6"/>
          <c:order val="6"/>
          <c:tx>
            <c:strRef>
              <c:f>'Good Data'!$H$1</c:f>
              <c:strCache>
                <c:ptCount val="1"/>
                <c:pt idx="0">
                  <c:v>L7</c:v>
                </c:pt>
              </c:strCache>
            </c:strRef>
          </c:tx>
          <c:invertIfNegative val="0"/>
          <c:cat>
            <c:numRef>
              <c:f>'Good Data'!$A$2:$A$11</c:f>
              <c:numCache>
                <c:formatCode>General</c:formatCode>
                <c:ptCount val="10"/>
                <c:pt idx="0">
                  <c:v>1992</c:v>
                </c:pt>
                <c:pt idx="1">
                  <c:v>1993</c:v>
                </c:pt>
                <c:pt idx="2">
                  <c:v>2000</c:v>
                </c:pt>
                <c:pt idx="3">
                  <c:v>2001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2009</c:v>
                </c:pt>
                <c:pt idx="8">
                  <c:v>2010</c:v>
                </c:pt>
                <c:pt idx="9">
                  <c:v>2012</c:v>
                </c:pt>
              </c:numCache>
            </c:numRef>
          </c:cat>
          <c:val>
            <c:numRef>
              <c:f>'Good Data'!$H$2:$H$11</c:f>
              <c:numCache>
                <c:formatCode>General</c:formatCode>
                <c:ptCount val="10"/>
                <c:pt idx="3">
                  <c:v>0</c:v>
                </c:pt>
              </c:numCache>
            </c:numRef>
          </c:val>
        </c:ser>
        <c:ser>
          <c:idx val="7"/>
          <c:order val="7"/>
          <c:tx>
            <c:strRef>
              <c:f>'Good Data'!$I$1</c:f>
              <c:strCache>
                <c:ptCount val="1"/>
                <c:pt idx="0">
                  <c:v>L8</c:v>
                </c:pt>
              </c:strCache>
            </c:strRef>
          </c:tx>
          <c:invertIfNegative val="0"/>
          <c:cat>
            <c:numRef>
              <c:f>'Good Data'!$A$2:$A$11</c:f>
              <c:numCache>
                <c:formatCode>General</c:formatCode>
                <c:ptCount val="10"/>
                <c:pt idx="0">
                  <c:v>1992</c:v>
                </c:pt>
                <c:pt idx="1">
                  <c:v>1993</c:v>
                </c:pt>
                <c:pt idx="2">
                  <c:v>2000</c:v>
                </c:pt>
                <c:pt idx="3">
                  <c:v>2001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2009</c:v>
                </c:pt>
                <c:pt idx="8">
                  <c:v>2010</c:v>
                </c:pt>
                <c:pt idx="9">
                  <c:v>2012</c:v>
                </c:pt>
              </c:numCache>
            </c:numRef>
          </c:cat>
          <c:val>
            <c:numRef>
              <c:f>'Good Data'!$I$2:$I$11</c:f>
              <c:numCache>
                <c:formatCode>General</c:formatCode>
                <c:ptCount val="10"/>
                <c:pt idx="3">
                  <c:v>2.5</c:v>
                </c:pt>
              </c:numCache>
            </c:numRef>
          </c:val>
        </c:ser>
        <c:ser>
          <c:idx val="8"/>
          <c:order val="8"/>
          <c:tx>
            <c:strRef>
              <c:f>'Good Data'!$J$1</c:f>
              <c:strCache>
                <c:ptCount val="1"/>
                <c:pt idx="0">
                  <c:v>L9</c:v>
                </c:pt>
              </c:strCache>
            </c:strRef>
          </c:tx>
          <c:invertIfNegative val="0"/>
          <c:cat>
            <c:numRef>
              <c:f>'Good Data'!$A$2:$A$11</c:f>
              <c:numCache>
                <c:formatCode>General</c:formatCode>
                <c:ptCount val="10"/>
                <c:pt idx="0">
                  <c:v>1992</c:v>
                </c:pt>
                <c:pt idx="1">
                  <c:v>1993</c:v>
                </c:pt>
                <c:pt idx="2">
                  <c:v>2000</c:v>
                </c:pt>
                <c:pt idx="3">
                  <c:v>2001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2009</c:v>
                </c:pt>
                <c:pt idx="8">
                  <c:v>2010</c:v>
                </c:pt>
                <c:pt idx="9">
                  <c:v>2012</c:v>
                </c:pt>
              </c:numCache>
            </c:numRef>
          </c:cat>
          <c:val>
            <c:numRef>
              <c:f>'Good Data'!$J$2:$J$11</c:f>
              <c:numCache>
                <c:formatCode>General</c:formatCode>
                <c:ptCount val="10"/>
                <c:pt idx="3">
                  <c:v>0</c:v>
                </c:pt>
              </c:numCache>
            </c:numRef>
          </c:val>
        </c:ser>
        <c:ser>
          <c:idx val="9"/>
          <c:order val="9"/>
          <c:tx>
            <c:strRef>
              <c:f>'Good Data'!$K$1</c:f>
              <c:strCache>
                <c:ptCount val="1"/>
                <c:pt idx="0">
                  <c:v>L10</c:v>
                </c:pt>
              </c:strCache>
            </c:strRef>
          </c:tx>
          <c:invertIfNegative val="0"/>
          <c:cat>
            <c:numRef>
              <c:f>'Good Data'!$A$2:$A$11</c:f>
              <c:numCache>
                <c:formatCode>General</c:formatCode>
                <c:ptCount val="10"/>
                <c:pt idx="0">
                  <c:v>1992</c:v>
                </c:pt>
                <c:pt idx="1">
                  <c:v>1993</c:v>
                </c:pt>
                <c:pt idx="2">
                  <c:v>2000</c:v>
                </c:pt>
                <c:pt idx="3">
                  <c:v>2001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2009</c:v>
                </c:pt>
                <c:pt idx="8">
                  <c:v>2010</c:v>
                </c:pt>
                <c:pt idx="9">
                  <c:v>2012</c:v>
                </c:pt>
              </c:numCache>
            </c:numRef>
          </c:cat>
          <c:val>
            <c:numRef>
              <c:f>'Good Data'!$K$2:$K$11</c:f>
              <c:numCache>
                <c:formatCode>General</c:formatCode>
                <c:ptCount val="10"/>
                <c:pt idx="3">
                  <c:v>1</c:v>
                </c:pt>
              </c:numCache>
            </c:numRef>
          </c:val>
        </c:ser>
        <c:ser>
          <c:idx val="10"/>
          <c:order val="10"/>
          <c:tx>
            <c:strRef>
              <c:f>'Good Data'!$L$1</c:f>
              <c:strCache>
                <c:ptCount val="1"/>
                <c:pt idx="0">
                  <c:v>L11</c:v>
                </c:pt>
              </c:strCache>
            </c:strRef>
          </c:tx>
          <c:invertIfNegative val="0"/>
          <c:cat>
            <c:numRef>
              <c:f>'Good Data'!$A$2:$A$11</c:f>
              <c:numCache>
                <c:formatCode>General</c:formatCode>
                <c:ptCount val="10"/>
                <c:pt idx="0">
                  <c:v>1992</c:v>
                </c:pt>
                <c:pt idx="1">
                  <c:v>1993</c:v>
                </c:pt>
                <c:pt idx="2">
                  <c:v>2000</c:v>
                </c:pt>
                <c:pt idx="3">
                  <c:v>2001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2009</c:v>
                </c:pt>
                <c:pt idx="8">
                  <c:v>2010</c:v>
                </c:pt>
                <c:pt idx="9">
                  <c:v>2012</c:v>
                </c:pt>
              </c:numCache>
            </c:numRef>
          </c:cat>
          <c:val>
            <c:numRef>
              <c:f>'Good Data'!$L$2:$L$11</c:f>
              <c:numCache>
                <c:formatCode>General</c:formatCode>
                <c:ptCount val="10"/>
                <c:pt idx="3">
                  <c:v>0</c:v>
                </c:pt>
              </c:numCache>
            </c:numRef>
          </c:val>
        </c:ser>
        <c:ser>
          <c:idx val="11"/>
          <c:order val="11"/>
          <c:tx>
            <c:strRef>
              <c:f>'Good Data'!$M$1</c:f>
              <c:strCache>
                <c:ptCount val="1"/>
                <c:pt idx="0">
                  <c:v>L12</c:v>
                </c:pt>
              </c:strCache>
            </c:strRef>
          </c:tx>
          <c:invertIfNegative val="0"/>
          <c:cat>
            <c:numRef>
              <c:f>'Good Data'!$A$2:$A$11</c:f>
              <c:numCache>
                <c:formatCode>General</c:formatCode>
                <c:ptCount val="10"/>
                <c:pt idx="0">
                  <c:v>1992</c:v>
                </c:pt>
                <c:pt idx="1">
                  <c:v>1993</c:v>
                </c:pt>
                <c:pt idx="2">
                  <c:v>2000</c:v>
                </c:pt>
                <c:pt idx="3">
                  <c:v>2001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2009</c:v>
                </c:pt>
                <c:pt idx="8">
                  <c:v>2010</c:v>
                </c:pt>
                <c:pt idx="9">
                  <c:v>2012</c:v>
                </c:pt>
              </c:numCache>
            </c:numRef>
          </c:cat>
          <c:val>
            <c:numRef>
              <c:f>'Good Data'!$M$2:$M$11</c:f>
              <c:numCache>
                <c:formatCode>General</c:formatCode>
                <c:ptCount val="10"/>
                <c:pt idx="3">
                  <c:v>5</c:v>
                </c:pt>
              </c:numCache>
            </c:numRef>
          </c:val>
        </c:ser>
        <c:ser>
          <c:idx val="12"/>
          <c:order val="12"/>
          <c:tx>
            <c:strRef>
              <c:f>'Good Data'!$N$1</c:f>
              <c:strCache>
                <c:ptCount val="1"/>
                <c:pt idx="0">
                  <c:v>L13</c:v>
                </c:pt>
              </c:strCache>
            </c:strRef>
          </c:tx>
          <c:invertIfNegative val="0"/>
          <c:cat>
            <c:numRef>
              <c:f>'Good Data'!$A$2:$A$11</c:f>
              <c:numCache>
                <c:formatCode>General</c:formatCode>
                <c:ptCount val="10"/>
                <c:pt idx="0">
                  <c:v>1992</c:v>
                </c:pt>
                <c:pt idx="1">
                  <c:v>1993</c:v>
                </c:pt>
                <c:pt idx="2">
                  <c:v>2000</c:v>
                </c:pt>
                <c:pt idx="3">
                  <c:v>2001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2009</c:v>
                </c:pt>
                <c:pt idx="8">
                  <c:v>2010</c:v>
                </c:pt>
                <c:pt idx="9">
                  <c:v>2012</c:v>
                </c:pt>
              </c:numCache>
            </c:numRef>
          </c:cat>
          <c:val>
            <c:numRef>
              <c:f>'Good Data'!$N$2:$N$11</c:f>
              <c:numCache>
                <c:formatCode>General</c:formatCode>
                <c:ptCount val="10"/>
                <c:pt idx="3">
                  <c:v>0</c:v>
                </c:pt>
              </c:numCache>
            </c:numRef>
          </c:val>
        </c:ser>
        <c:ser>
          <c:idx val="13"/>
          <c:order val="13"/>
          <c:tx>
            <c:strRef>
              <c:f>'Good Data'!$O$1</c:f>
              <c:strCache>
                <c:ptCount val="1"/>
                <c:pt idx="0">
                  <c:v>L14</c:v>
                </c:pt>
              </c:strCache>
            </c:strRef>
          </c:tx>
          <c:invertIfNegative val="0"/>
          <c:cat>
            <c:numRef>
              <c:f>'Good Data'!$A$2:$A$11</c:f>
              <c:numCache>
                <c:formatCode>General</c:formatCode>
                <c:ptCount val="10"/>
                <c:pt idx="0">
                  <c:v>1992</c:v>
                </c:pt>
                <c:pt idx="1">
                  <c:v>1993</c:v>
                </c:pt>
                <c:pt idx="2">
                  <c:v>2000</c:v>
                </c:pt>
                <c:pt idx="3">
                  <c:v>2001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2009</c:v>
                </c:pt>
                <c:pt idx="8">
                  <c:v>2010</c:v>
                </c:pt>
                <c:pt idx="9">
                  <c:v>2012</c:v>
                </c:pt>
              </c:numCache>
            </c:numRef>
          </c:cat>
          <c:val>
            <c:numRef>
              <c:f>'Good Data'!$O$2:$O$11</c:f>
              <c:numCache>
                <c:formatCode>General</c:formatCode>
                <c:ptCount val="10"/>
                <c:pt idx="3">
                  <c:v>2.6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2971648"/>
        <c:axId val="101637440"/>
      </c:barChart>
      <c:catAx>
        <c:axId val="4297164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01637440"/>
        <c:crosses val="autoZero"/>
        <c:auto val="1"/>
        <c:lblAlgn val="ctr"/>
        <c:lblOffset val="100"/>
        <c:noMultiLvlLbl val="0"/>
      </c:catAx>
      <c:valAx>
        <c:axId val="101637440"/>
        <c:scaling>
          <c:orientation val="minMax"/>
          <c:max val="60"/>
          <c:min val="0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42971648"/>
        <c:crosses val="autoZero"/>
        <c:crossBetween val="between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3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9752" cy="628940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2"/>
  <sheetViews>
    <sheetView workbookViewId="0">
      <pane ySplit="1" topLeftCell="A2" activePane="bottomLeft" state="frozen"/>
      <selection pane="bottomLeft" activeCell="F36" sqref="F36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s="1">
        <v>1992</v>
      </c>
      <c r="D2" s="1">
        <v>2</v>
      </c>
      <c r="E2" s="1">
        <v>10</v>
      </c>
      <c r="F2" s="1">
        <v>11.07</v>
      </c>
      <c r="G2" s="1">
        <v>1.07</v>
      </c>
    </row>
    <row r="3" spans="1:7">
      <c r="A3" t="s">
        <v>7</v>
      </c>
      <c r="B3" t="s">
        <v>8</v>
      </c>
      <c r="C3" s="1">
        <v>1992</v>
      </c>
      <c r="D3" s="1">
        <v>2</v>
      </c>
      <c r="E3" s="1">
        <v>50.6</v>
      </c>
      <c r="F3" s="1">
        <v>58.582999999999998</v>
      </c>
      <c r="G3" s="1">
        <v>7.9829999999999997</v>
      </c>
    </row>
    <row r="4" spans="1:7">
      <c r="A4" t="s">
        <v>7</v>
      </c>
      <c r="B4" t="s">
        <v>8</v>
      </c>
      <c r="C4" s="1">
        <v>1993</v>
      </c>
      <c r="D4" s="1">
        <v>1</v>
      </c>
      <c r="E4" s="1">
        <v>24.524000000000001</v>
      </c>
      <c r="F4" s="1">
        <v>26.3</v>
      </c>
      <c r="G4" s="1">
        <v>1.776</v>
      </c>
    </row>
    <row r="5" spans="1:7">
      <c r="A5" t="s">
        <v>7</v>
      </c>
      <c r="B5" t="s">
        <v>8</v>
      </c>
      <c r="C5" s="1">
        <v>2000</v>
      </c>
      <c r="D5" s="1">
        <v>1</v>
      </c>
      <c r="E5" s="1">
        <v>50.6</v>
      </c>
      <c r="F5" s="1">
        <v>58.582999999999998</v>
      </c>
      <c r="G5" s="1">
        <v>7.9829999999999997</v>
      </c>
    </row>
    <row r="6" spans="1:7">
      <c r="A6" t="s">
        <v>7</v>
      </c>
      <c r="B6" t="s">
        <v>8</v>
      </c>
      <c r="C6" s="1">
        <v>2001</v>
      </c>
      <c r="D6" s="1">
        <v>7</v>
      </c>
      <c r="E6" s="1">
        <v>0</v>
      </c>
      <c r="F6" s="1">
        <v>8.4</v>
      </c>
      <c r="G6" s="1">
        <v>8.4</v>
      </c>
    </row>
    <row r="7" spans="1:7">
      <c r="A7" t="s">
        <v>7</v>
      </c>
      <c r="B7" t="s">
        <v>8</v>
      </c>
      <c r="C7" s="1">
        <v>2001</v>
      </c>
      <c r="D7" s="1">
        <v>7</v>
      </c>
      <c r="E7" s="1">
        <v>8.1999999999999993</v>
      </c>
      <c r="F7" s="1">
        <v>12.486000000000001</v>
      </c>
      <c r="G7" s="1">
        <v>4.2859999999999996</v>
      </c>
    </row>
    <row r="8" spans="1:7">
      <c r="A8" t="s">
        <v>7</v>
      </c>
      <c r="B8" t="s">
        <v>8</v>
      </c>
      <c r="C8" s="1">
        <v>2001</v>
      </c>
      <c r="D8" s="1">
        <v>7</v>
      </c>
      <c r="E8" s="1">
        <v>35.5</v>
      </c>
      <c r="F8" s="1">
        <v>39.5</v>
      </c>
      <c r="G8" s="1">
        <v>4</v>
      </c>
    </row>
    <row r="9" spans="1:7">
      <c r="A9" t="s">
        <v>7</v>
      </c>
      <c r="B9" t="s">
        <v>8</v>
      </c>
      <c r="C9" s="1">
        <v>2001</v>
      </c>
      <c r="D9" s="1">
        <v>7</v>
      </c>
      <c r="E9" s="1">
        <v>39.5</v>
      </c>
      <c r="F9" s="1">
        <v>42</v>
      </c>
      <c r="G9" s="1">
        <v>2.5</v>
      </c>
    </row>
    <row r="10" spans="1:7">
      <c r="A10" t="s">
        <v>7</v>
      </c>
      <c r="B10" t="s">
        <v>8</v>
      </c>
      <c r="C10" s="1">
        <v>2001</v>
      </c>
      <c r="D10" s="1">
        <v>7</v>
      </c>
      <c r="E10" s="1">
        <v>42</v>
      </c>
      <c r="F10" s="1">
        <v>43</v>
      </c>
      <c r="G10" s="1">
        <v>1</v>
      </c>
    </row>
    <row r="11" spans="1:7">
      <c r="A11" t="s">
        <v>7</v>
      </c>
      <c r="B11" t="s">
        <v>8</v>
      </c>
      <c r="C11" s="1">
        <v>2001</v>
      </c>
      <c r="D11" s="1">
        <v>7</v>
      </c>
      <c r="E11" s="1">
        <v>43</v>
      </c>
      <c r="F11" s="1">
        <v>48</v>
      </c>
      <c r="G11" s="1">
        <v>5</v>
      </c>
    </row>
    <row r="12" spans="1:7">
      <c r="A12" t="s">
        <v>7</v>
      </c>
      <c r="B12" t="s">
        <v>8</v>
      </c>
      <c r="C12" s="1">
        <v>2001</v>
      </c>
      <c r="D12" s="1">
        <v>7</v>
      </c>
      <c r="E12" s="1">
        <v>48</v>
      </c>
      <c r="F12" s="1">
        <v>50.6</v>
      </c>
      <c r="G12" s="1">
        <v>2.6</v>
      </c>
    </row>
    <row r="13" spans="1:7">
      <c r="A13" t="s">
        <v>7</v>
      </c>
      <c r="B13" t="s">
        <v>8</v>
      </c>
      <c r="C13" s="1">
        <v>2004</v>
      </c>
      <c r="D13" s="1">
        <v>1</v>
      </c>
      <c r="E13" s="1">
        <v>16.100000000000001</v>
      </c>
      <c r="F13" s="1">
        <v>19.715</v>
      </c>
      <c r="G13" s="1">
        <v>3.6150000000000002</v>
      </c>
    </row>
    <row r="14" spans="1:7">
      <c r="A14" t="s">
        <v>7</v>
      </c>
      <c r="B14" t="s">
        <v>8</v>
      </c>
      <c r="C14" s="1">
        <v>2005</v>
      </c>
      <c r="D14" s="1">
        <v>1</v>
      </c>
      <c r="E14" s="1">
        <v>19.885000000000002</v>
      </c>
      <c r="F14" s="1">
        <v>25</v>
      </c>
      <c r="G14" s="1">
        <v>5.1150000000000002</v>
      </c>
    </row>
    <row r="15" spans="1:7">
      <c r="A15" t="s">
        <v>7</v>
      </c>
      <c r="B15" t="s">
        <v>8</v>
      </c>
      <c r="C15" s="1">
        <v>2006</v>
      </c>
      <c r="D15" s="1">
        <v>1</v>
      </c>
      <c r="E15" s="1">
        <v>50.6</v>
      </c>
      <c r="F15" s="1">
        <v>58.582999999999998</v>
      </c>
      <c r="G15" s="1">
        <v>7.9829999999999997</v>
      </c>
    </row>
    <row r="16" spans="1:7">
      <c r="A16" t="s">
        <v>7</v>
      </c>
      <c r="B16" t="s">
        <v>8</v>
      </c>
      <c r="C16" s="1">
        <v>2009</v>
      </c>
      <c r="D16" s="1">
        <v>2</v>
      </c>
      <c r="E16" s="1">
        <v>19.885000000000002</v>
      </c>
      <c r="F16" s="1">
        <v>24.504000000000001</v>
      </c>
      <c r="G16" s="1">
        <v>4.6189999999999998</v>
      </c>
    </row>
    <row r="17" spans="1:7">
      <c r="A17" t="s">
        <v>7</v>
      </c>
      <c r="B17" t="s">
        <v>8</v>
      </c>
      <c r="C17" s="1">
        <v>2009</v>
      </c>
      <c r="D17" s="1">
        <v>2</v>
      </c>
      <c r="E17" s="1">
        <v>50.6</v>
      </c>
      <c r="F17" s="1">
        <v>58.582999999999998</v>
      </c>
      <c r="G17" s="1">
        <v>7.9829999999999997</v>
      </c>
    </row>
    <row r="18" spans="1:7">
      <c r="A18" t="s">
        <v>7</v>
      </c>
      <c r="B18" t="s">
        <v>8</v>
      </c>
      <c r="C18" s="1">
        <v>2010</v>
      </c>
      <c r="D18" s="1">
        <v>3</v>
      </c>
      <c r="E18" s="1">
        <v>16.2</v>
      </c>
      <c r="F18" s="1">
        <v>16.3</v>
      </c>
      <c r="G18" s="1">
        <v>0.1</v>
      </c>
    </row>
    <row r="19" spans="1:7">
      <c r="A19" t="s">
        <v>7</v>
      </c>
      <c r="B19" t="s">
        <v>8</v>
      </c>
      <c r="C19" s="1">
        <v>2010</v>
      </c>
      <c r="D19" s="1">
        <v>3</v>
      </c>
      <c r="E19" s="1">
        <v>16.3</v>
      </c>
      <c r="F19" s="1">
        <v>16.399999999999999</v>
      </c>
      <c r="G19" s="1">
        <v>0.1</v>
      </c>
    </row>
    <row r="20" spans="1:7">
      <c r="A20" t="s">
        <v>7</v>
      </c>
      <c r="B20" t="s">
        <v>8</v>
      </c>
      <c r="C20" s="1">
        <v>2010</v>
      </c>
      <c r="D20" s="1">
        <v>3</v>
      </c>
      <c r="E20" s="1">
        <v>50.6</v>
      </c>
      <c r="F20" s="1">
        <v>58.582999999999998</v>
      </c>
      <c r="G20" s="1">
        <v>7.9829999999999997</v>
      </c>
    </row>
    <row r="21" spans="1:7">
      <c r="A21" t="s">
        <v>7</v>
      </c>
      <c r="B21" t="s">
        <v>8</v>
      </c>
      <c r="C21" s="1">
        <v>2012</v>
      </c>
      <c r="D21" s="1">
        <v>2</v>
      </c>
      <c r="E21" s="1">
        <v>30.5</v>
      </c>
      <c r="F21" s="1">
        <v>35.5</v>
      </c>
      <c r="G21" s="1">
        <v>5</v>
      </c>
    </row>
    <row r="22" spans="1:7">
      <c r="A22" t="s">
        <v>7</v>
      </c>
      <c r="B22" t="s">
        <v>8</v>
      </c>
      <c r="C22" s="1">
        <v>2012</v>
      </c>
      <c r="D22" s="1">
        <v>2</v>
      </c>
      <c r="E22" s="1">
        <v>30.5</v>
      </c>
      <c r="F22" s="1">
        <v>50.6</v>
      </c>
      <c r="G22" s="1">
        <v>20.100000000000001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/>
  <sheetData>
    <row r="2" spans="1:1">
      <c r="A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H30" sqref="H30"/>
    </sheetView>
  </sheetViews>
  <sheetFormatPr defaultRowHeight="15"/>
  <cols>
    <col min="8" max="8" width="66.855468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  <c r="I1" t="s">
        <v>11</v>
      </c>
    </row>
    <row r="2" spans="1:9">
      <c r="A2" t="s">
        <v>7</v>
      </c>
      <c r="B2" t="s">
        <v>8</v>
      </c>
      <c r="C2" s="1">
        <v>1992</v>
      </c>
      <c r="D2" s="1">
        <v>2</v>
      </c>
      <c r="E2" s="1">
        <v>10</v>
      </c>
      <c r="F2" s="1">
        <v>11.07</v>
      </c>
      <c r="G2" s="1">
        <v>1.07</v>
      </c>
      <c r="H2" t="str">
        <f>IF(C1=C2, H1&amp;", "&amp;(E2-F1)&amp;", "&amp;G2, E2&amp;", "&amp;G2)</f>
        <v>10, 1.07</v>
      </c>
      <c r="I2" t="str">
        <f>IF(C3&lt;&gt;C2,"last", "")</f>
        <v/>
      </c>
    </row>
    <row r="3" spans="1:9">
      <c r="A3" t="s">
        <v>7</v>
      </c>
      <c r="B3" t="s">
        <v>8</v>
      </c>
      <c r="C3" s="1">
        <v>1992</v>
      </c>
      <c r="D3" s="1">
        <v>2</v>
      </c>
      <c r="E3" s="1">
        <v>50.6</v>
      </c>
      <c r="F3" s="1">
        <v>58.582999999999998</v>
      </c>
      <c r="G3" s="1">
        <v>7.9829999999999997</v>
      </c>
      <c r="H3" t="str">
        <f t="shared" ref="H3:H22" si="0">IF(C2=C3, H2&amp;", "&amp;(E3-F2)&amp;", "&amp;G3, E3&amp;", "&amp;G3)</f>
        <v>10, 1.07, 39.53, 7.983</v>
      </c>
      <c r="I3" t="str">
        <f t="shared" ref="I3:I22" si="1">IF(C4&lt;&gt;C3,"last", "")</f>
        <v>last</v>
      </c>
    </row>
    <row r="4" spans="1:9">
      <c r="A4" t="s">
        <v>7</v>
      </c>
      <c r="B4" t="s">
        <v>8</v>
      </c>
      <c r="C4" s="1">
        <v>1993</v>
      </c>
      <c r="D4" s="1">
        <v>1</v>
      </c>
      <c r="E4" s="1">
        <v>24.524000000000001</v>
      </c>
      <c r="F4" s="1">
        <v>26.3</v>
      </c>
      <c r="G4" s="1">
        <v>1.776</v>
      </c>
      <c r="H4" t="str">
        <f t="shared" si="0"/>
        <v>24.524, 1.776</v>
      </c>
      <c r="I4" t="str">
        <f t="shared" si="1"/>
        <v>last</v>
      </c>
    </row>
    <row r="5" spans="1:9">
      <c r="A5" t="s">
        <v>7</v>
      </c>
      <c r="B5" t="s">
        <v>8</v>
      </c>
      <c r="C5" s="1">
        <v>2000</v>
      </c>
      <c r="D5" s="1">
        <v>1</v>
      </c>
      <c r="E5" s="1">
        <v>50.6</v>
      </c>
      <c r="F5" s="1">
        <v>58.582999999999998</v>
      </c>
      <c r="G5" s="1">
        <v>7.9829999999999997</v>
      </c>
      <c r="H5" t="str">
        <f t="shared" si="0"/>
        <v>50.6, 7.983</v>
      </c>
      <c r="I5" t="str">
        <f t="shared" si="1"/>
        <v>last</v>
      </c>
    </row>
    <row r="6" spans="1:9">
      <c r="A6" t="s">
        <v>7</v>
      </c>
      <c r="B6" t="s">
        <v>8</v>
      </c>
      <c r="C6" s="1">
        <v>2001</v>
      </c>
      <c r="D6" s="1">
        <v>7</v>
      </c>
      <c r="E6" s="1">
        <v>0</v>
      </c>
      <c r="F6" s="1">
        <v>8.1999999999999993</v>
      </c>
      <c r="G6" s="1">
        <v>8.1999999999999993</v>
      </c>
      <c r="H6" t="str">
        <f t="shared" si="0"/>
        <v>0, 8.2</v>
      </c>
      <c r="I6" t="str">
        <f t="shared" si="1"/>
        <v/>
      </c>
    </row>
    <row r="7" spans="1:9">
      <c r="A7" t="s">
        <v>7</v>
      </c>
      <c r="B7" t="s">
        <v>8</v>
      </c>
      <c r="C7" s="1">
        <v>2001</v>
      </c>
      <c r="D7" s="1">
        <v>7</v>
      </c>
      <c r="E7" s="1">
        <v>8.1999999999999993</v>
      </c>
      <c r="F7" s="1">
        <v>12.486000000000001</v>
      </c>
      <c r="G7" s="1">
        <v>4.2859999999999996</v>
      </c>
      <c r="H7" t="str">
        <f t="shared" si="0"/>
        <v>0, 8.2, 0, 4.286</v>
      </c>
      <c r="I7" t="str">
        <f t="shared" si="1"/>
        <v/>
      </c>
    </row>
    <row r="8" spans="1:9">
      <c r="A8" t="s">
        <v>7</v>
      </c>
      <c r="B8" t="s">
        <v>8</v>
      </c>
      <c r="C8" s="1">
        <v>2001</v>
      </c>
      <c r="D8" s="1">
        <v>7</v>
      </c>
      <c r="E8" s="1">
        <v>35.5</v>
      </c>
      <c r="F8" s="1">
        <v>39.5</v>
      </c>
      <c r="G8" s="1">
        <v>4</v>
      </c>
      <c r="H8" t="str">
        <f t="shared" si="0"/>
        <v>0, 8.2, 0, 4.286, 23.014, 4</v>
      </c>
      <c r="I8" t="str">
        <f t="shared" si="1"/>
        <v/>
      </c>
    </row>
    <row r="9" spans="1:9">
      <c r="A9" t="s">
        <v>7</v>
      </c>
      <c r="B9" t="s">
        <v>8</v>
      </c>
      <c r="C9" s="1">
        <v>2001</v>
      </c>
      <c r="D9" s="1">
        <v>7</v>
      </c>
      <c r="E9" s="1">
        <v>39.5</v>
      </c>
      <c r="F9" s="1">
        <v>42</v>
      </c>
      <c r="G9" s="1">
        <v>2.5</v>
      </c>
      <c r="H9" t="str">
        <f t="shared" si="0"/>
        <v>0, 8.2, 0, 4.286, 23.014, 4, 0, 2.5</v>
      </c>
      <c r="I9" t="str">
        <f t="shared" si="1"/>
        <v/>
      </c>
    </row>
    <row r="10" spans="1:9">
      <c r="A10" t="s">
        <v>7</v>
      </c>
      <c r="B10" t="s">
        <v>8</v>
      </c>
      <c r="C10" s="1">
        <v>2001</v>
      </c>
      <c r="D10" s="1">
        <v>7</v>
      </c>
      <c r="E10" s="1">
        <v>42</v>
      </c>
      <c r="F10" s="1">
        <v>43</v>
      </c>
      <c r="G10" s="1">
        <v>1</v>
      </c>
      <c r="H10" t="str">
        <f t="shared" si="0"/>
        <v>0, 8.2, 0, 4.286, 23.014, 4, 0, 2.5, 0, 1</v>
      </c>
      <c r="I10" t="str">
        <f t="shared" si="1"/>
        <v/>
      </c>
    </row>
    <row r="11" spans="1:9">
      <c r="A11" t="s">
        <v>7</v>
      </c>
      <c r="B11" t="s">
        <v>8</v>
      </c>
      <c r="C11" s="1">
        <v>2001</v>
      </c>
      <c r="D11" s="1">
        <v>7</v>
      </c>
      <c r="E11" s="1">
        <v>43</v>
      </c>
      <c r="F11" s="1">
        <v>48</v>
      </c>
      <c r="G11" s="1">
        <v>5</v>
      </c>
      <c r="H11" t="str">
        <f t="shared" si="0"/>
        <v>0, 8.2, 0, 4.286, 23.014, 4, 0, 2.5, 0, 1, 0, 5</v>
      </c>
      <c r="I11" t="str">
        <f t="shared" si="1"/>
        <v/>
      </c>
    </row>
    <row r="12" spans="1:9">
      <c r="A12" t="s">
        <v>7</v>
      </c>
      <c r="B12" t="s">
        <v>8</v>
      </c>
      <c r="C12" s="1">
        <v>2001</v>
      </c>
      <c r="D12" s="1">
        <v>7</v>
      </c>
      <c r="E12" s="1">
        <v>48</v>
      </c>
      <c r="F12" s="1">
        <v>50.6</v>
      </c>
      <c r="G12" s="1">
        <v>2.6</v>
      </c>
      <c r="H12" t="str">
        <f t="shared" si="0"/>
        <v>0, 8.2, 0, 4.286, 23.014, 4, 0, 2.5, 0, 1, 0, 5, 0, 2.6</v>
      </c>
      <c r="I12" t="str">
        <f t="shared" si="1"/>
        <v>last</v>
      </c>
    </row>
    <row r="13" spans="1:9">
      <c r="A13" t="s">
        <v>7</v>
      </c>
      <c r="B13" t="s">
        <v>8</v>
      </c>
      <c r="C13" s="1">
        <v>2004</v>
      </c>
      <c r="D13" s="1">
        <v>1</v>
      </c>
      <c r="E13" s="1">
        <v>16.100000000000001</v>
      </c>
      <c r="F13" s="1">
        <v>19.715</v>
      </c>
      <c r="G13" s="1">
        <v>3.6150000000000002</v>
      </c>
      <c r="H13" t="str">
        <f t="shared" si="0"/>
        <v>16.1, 3.615</v>
      </c>
      <c r="I13" t="str">
        <f t="shared" si="1"/>
        <v>last</v>
      </c>
    </row>
    <row r="14" spans="1:9">
      <c r="A14" t="s">
        <v>7</v>
      </c>
      <c r="B14" t="s">
        <v>8</v>
      </c>
      <c r="C14" s="1">
        <v>2005</v>
      </c>
      <c r="D14" s="1">
        <v>1</v>
      </c>
      <c r="E14" s="1">
        <v>19.885000000000002</v>
      </c>
      <c r="F14" s="1">
        <v>25</v>
      </c>
      <c r="G14" s="1">
        <v>5.1150000000000002</v>
      </c>
      <c r="H14" t="str">
        <f t="shared" si="0"/>
        <v>19.885, 5.115</v>
      </c>
      <c r="I14" t="str">
        <f t="shared" si="1"/>
        <v>last</v>
      </c>
    </row>
    <row r="15" spans="1:9">
      <c r="A15" t="s">
        <v>7</v>
      </c>
      <c r="B15" t="s">
        <v>8</v>
      </c>
      <c r="C15" s="1">
        <v>2006</v>
      </c>
      <c r="D15" s="1">
        <v>1</v>
      </c>
      <c r="E15" s="1">
        <v>50.6</v>
      </c>
      <c r="F15" s="1">
        <v>58.582999999999998</v>
      </c>
      <c r="G15" s="1">
        <v>7.9829999999999997</v>
      </c>
      <c r="H15" t="str">
        <f t="shared" si="0"/>
        <v>50.6, 7.983</v>
      </c>
      <c r="I15" t="str">
        <f t="shared" si="1"/>
        <v>last</v>
      </c>
    </row>
    <row r="16" spans="1:9">
      <c r="A16" t="s">
        <v>7</v>
      </c>
      <c r="B16" t="s">
        <v>8</v>
      </c>
      <c r="C16" s="1">
        <v>2009</v>
      </c>
      <c r="D16" s="1">
        <v>2</v>
      </c>
      <c r="E16" s="1">
        <v>19.885000000000002</v>
      </c>
      <c r="F16" s="1">
        <v>24.504000000000001</v>
      </c>
      <c r="G16" s="1">
        <v>4.6189999999999998</v>
      </c>
      <c r="H16" t="str">
        <f t="shared" si="0"/>
        <v>19.885, 4.619</v>
      </c>
      <c r="I16" t="str">
        <f t="shared" si="1"/>
        <v/>
      </c>
    </row>
    <row r="17" spans="1:9">
      <c r="A17" t="s">
        <v>7</v>
      </c>
      <c r="B17" t="s">
        <v>8</v>
      </c>
      <c r="C17" s="1">
        <v>2009</v>
      </c>
      <c r="D17" s="1">
        <v>2</v>
      </c>
      <c r="E17" s="1">
        <v>50.6</v>
      </c>
      <c r="F17" s="1">
        <v>58.582999999999998</v>
      </c>
      <c r="G17" s="1">
        <v>7.9829999999999997</v>
      </c>
      <c r="H17" t="str">
        <f t="shared" si="0"/>
        <v>19.885, 4.619, 26.096, 7.983</v>
      </c>
      <c r="I17" t="str">
        <f t="shared" si="1"/>
        <v>last</v>
      </c>
    </row>
    <row r="18" spans="1:9">
      <c r="A18" t="s">
        <v>7</v>
      </c>
      <c r="B18" t="s">
        <v>8</v>
      </c>
      <c r="C18" s="1">
        <v>2010</v>
      </c>
      <c r="D18" s="1">
        <v>3</v>
      </c>
      <c r="E18" s="1">
        <v>16.2</v>
      </c>
      <c r="F18" s="1">
        <v>16.3</v>
      </c>
      <c r="G18" s="1">
        <v>0.1</v>
      </c>
      <c r="H18" t="str">
        <f t="shared" si="0"/>
        <v>16.2, 0.1</v>
      </c>
      <c r="I18" t="str">
        <f t="shared" si="1"/>
        <v/>
      </c>
    </row>
    <row r="19" spans="1:9">
      <c r="A19" t="s">
        <v>7</v>
      </c>
      <c r="B19" t="s">
        <v>8</v>
      </c>
      <c r="C19" s="1">
        <v>2010</v>
      </c>
      <c r="D19" s="1">
        <v>3</v>
      </c>
      <c r="E19" s="1">
        <v>16.3</v>
      </c>
      <c r="F19" s="1">
        <v>16.399999999999999</v>
      </c>
      <c r="G19" s="1">
        <v>0.1</v>
      </c>
      <c r="H19" t="str">
        <f t="shared" si="0"/>
        <v>16.2, 0.1, 0, 0.1</v>
      </c>
      <c r="I19" t="str">
        <f t="shared" si="1"/>
        <v/>
      </c>
    </row>
    <row r="20" spans="1:9">
      <c r="A20" t="s">
        <v>7</v>
      </c>
      <c r="B20" t="s">
        <v>8</v>
      </c>
      <c r="C20" s="1">
        <v>2010</v>
      </c>
      <c r="D20" s="1">
        <v>3</v>
      </c>
      <c r="E20" s="1">
        <v>50.6</v>
      </c>
      <c r="F20" s="1">
        <v>58.582999999999998</v>
      </c>
      <c r="G20" s="1">
        <v>7.9829999999999997</v>
      </c>
      <c r="H20" t="str">
        <f t="shared" si="0"/>
        <v>16.2, 0.1, 0, 0.1, 34.2, 7.983</v>
      </c>
      <c r="I20" t="str">
        <f t="shared" si="1"/>
        <v>last</v>
      </c>
    </row>
    <row r="21" spans="1:9">
      <c r="A21" t="s">
        <v>7</v>
      </c>
      <c r="B21" t="s">
        <v>8</v>
      </c>
      <c r="C21" s="1">
        <v>2012</v>
      </c>
      <c r="D21" s="1">
        <v>2</v>
      </c>
      <c r="E21" s="1">
        <v>30.5</v>
      </c>
      <c r="F21" s="1">
        <v>35.5</v>
      </c>
      <c r="G21" s="1">
        <v>5</v>
      </c>
      <c r="H21" t="str">
        <f t="shared" si="0"/>
        <v>30.5, 5</v>
      </c>
      <c r="I21" t="str">
        <f t="shared" si="1"/>
        <v/>
      </c>
    </row>
    <row r="22" spans="1:9">
      <c r="A22" t="s">
        <v>7</v>
      </c>
      <c r="B22" t="s">
        <v>8</v>
      </c>
      <c r="C22" s="1">
        <v>2012</v>
      </c>
      <c r="D22" s="1">
        <v>2</v>
      </c>
      <c r="E22" s="1">
        <v>30.5</v>
      </c>
      <c r="F22" s="1">
        <v>50.6</v>
      </c>
      <c r="G22" s="1">
        <v>20.100000000000001</v>
      </c>
      <c r="H22" t="str">
        <f t="shared" si="0"/>
        <v>30.5, 5, -5, 20.1</v>
      </c>
      <c r="I22" t="str">
        <f t="shared" si="1"/>
        <v>last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workbookViewId="0">
      <selection activeCell="G40" sqref="G40"/>
    </sheetView>
  </sheetViews>
  <sheetFormatPr defaultRowHeight="15"/>
  <cols>
    <col min="3" max="3" width="9.140625" customWidth="1"/>
  </cols>
  <sheetData>
    <row r="1" spans="1:15"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</row>
    <row r="2" spans="1:15">
      <c r="A2" s="1">
        <v>1992</v>
      </c>
      <c r="B2">
        <v>10</v>
      </c>
      <c r="C2">
        <v>1.07</v>
      </c>
      <c r="D2">
        <v>39.53</v>
      </c>
      <c r="E2">
        <v>7.9829999999999997</v>
      </c>
    </row>
    <row r="3" spans="1:15">
      <c r="A3" s="1">
        <v>1993</v>
      </c>
      <c r="B3">
        <v>24.524000000000001</v>
      </c>
      <c r="C3">
        <v>1.776</v>
      </c>
    </row>
    <row r="4" spans="1:15">
      <c r="A4" s="1">
        <v>2000</v>
      </c>
      <c r="B4">
        <v>50.6</v>
      </c>
      <c r="C4">
        <v>7.9829999999999997</v>
      </c>
    </row>
    <row r="5" spans="1:15">
      <c r="A5" s="1">
        <v>2001</v>
      </c>
      <c r="B5">
        <v>0</v>
      </c>
      <c r="C5">
        <v>8.1999999999999993</v>
      </c>
      <c r="D5">
        <v>0</v>
      </c>
      <c r="E5">
        <v>4.2859999999999996</v>
      </c>
      <c r="F5">
        <v>23.013999999999999</v>
      </c>
      <c r="G5">
        <v>4</v>
      </c>
      <c r="H5">
        <v>0</v>
      </c>
      <c r="I5">
        <v>2.5</v>
      </c>
      <c r="J5">
        <v>0</v>
      </c>
      <c r="K5">
        <v>1</v>
      </c>
      <c r="L5">
        <v>0</v>
      </c>
      <c r="M5">
        <v>5</v>
      </c>
      <c r="N5">
        <v>0</v>
      </c>
      <c r="O5">
        <v>2.6</v>
      </c>
    </row>
    <row r="6" spans="1:15">
      <c r="A6" s="1">
        <v>2004</v>
      </c>
      <c r="B6">
        <v>16.100000000000001</v>
      </c>
      <c r="C6">
        <v>3.6150000000000002</v>
      </c>
    </row>
    <row r="7" spans="1:15">
      <c r="A7" s="1">
        <v>2005</v>
      </c>
      <c r="B7">
        <v>19.885000000000002</v>
      </c>
      <c r="C7">
        <v>5.1150000000000002</v>
      </c>
    </row>
    <row r="8" spans="1:15">
      <c r="A8" s="1">
        <v>2006</v>
      </c>
      <c r="B8">
        <v>50.6</v>
      </c>
      <c r="C8">
        <v>7.9829999999999997</v>
      </c>
    </row>
    <row r="9" spans="1:15">
      <c r="A9" s="1">
        <v>2009</v>
      </c>
      <c r="B9">
        <v>19.885000000000002</v>
      </c>
      <c r="C9">
        <v>4.6189999999999998</v>
      </c>
      <c r="D9">
        <v>26.096</v>
      </c>
      <c r="E9">
        <v>7.9829999999999997</v>
      </c>
    </row>
    <row r="10" spans="1:15">
      <c r="A10" s="1">
        <v>2010</v>
      </c>
      <c r="B10">
        <v>16.2</v>
      </c>
      <c r="C10">
        <v>0.1</v>
      </c>
      <c r="D10">
        <v>0</v>
      </c>
      <c r="E10">
        <v>0.1</v>
      </c>
      <c r="F10">
        <v>34.200000000000003</v>
      </c>
      <c r="G10">
        <v>7.9829999999999997</v>
      </c>
    </row>
    <row r="11" spans="1:15">
      <c r="A11" s="1">
        <v>2012</v>
      </c>
      <c r="B11">
        <v>30.5</v>
      </c>
      <c r="C11">
        <v>5</v>
      </c>
      <c r="D11">
        <v>-5</v>
      </c>
      <c r="E11">
        <v>20.100000000000001</v>
      </c>
    </row>
    <row r="12" spans="1:15">
      <c r="B12" s="1"/>
    </row>
    <row r="13" spans="1:15">
      <c r="B13" s="1"/>
    </row>
    <row r="14" spans="1:15">
      <c r="B14" s="1"/>
    </row>
    <row r="15" spans="1:15">
      <c r="B15" s="1"/>
    </row>
    <row r="16" spans="1:15">
      <c r="B16" s="1"/>
    </row>
    <row r="17" spans="2:2">
      <c r="B17" s="1"/>
    </row>
    <row r="18" spans="2:2">
      <c r="B18" s="1"/>
    </row>
    <row r="19" spans="2:2">
      <c r="B19" s="1"/>
    </row>
    <row r="20" spans="2:2">
      <c r="B20" s="1"/>
    </row>
    <row r="21" spans="2:2">
      <c r="B21" s="1"/>
    </row>
    <row r="22" spans="2:2">
      <c r="B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1</vt:i4>
      </vt:variant>
    </vt:vector>
  </HeadingPairs>
  <TitlesOfParts>
    <vt:vector size="5" baseType="lpstr">
      <vt:lpstr>Export Worksheet</vt:lpstr>
      <vt:lpstr>SQL</vt:lpstr>
      <vt:lpstr>Formula</vt:lpstr>
      <vt:lpstr>Good Data</vt:lpstr>
      <vt:lpstr>Gantt Chart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Jing Hua Zhao</cp:lastModifiedBy>
  <dcterms:created xsi:type="dcterms:W3CDTF">2014-08-24T22:45:11Z</dcterms:created>
  <dcterms:modified xsi:type="dcterms:W3CDTF">2014-08-24T23:54:01Z</dcterms:modified>
</cp:coreProperties>
</file>