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15" yWindow="510" windowWidth="15375" windowHeight="8895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4"/>
    </font>
    <font>
      <name val="Arial"/>
      <b val="1"/>
      <color theme="1"/>
      <sz val="10"/>
    </font>
    <font>
      <name val="-apple-system"/>
      <b val="1"/>
      <color rgb="FF000000"/>
      <sz val="9"/>
    </font>
    <font>
      <name val="Arial"/>
      <color rgb="FF000000"/>
      <sz val="9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01723A"/>
      <sz val="9"/>
    </font>
    <font>
      <name val="-apple-system"/>
      <color rgb="FF697B8C"/>
      <sz val="9"/>
    </font>
    <font>
      <name val="-apple-system"/>
      <color rgb="FF000000"/>
      <sz val="9"/>
    </font>
    <font>
      <name val="-apple-system"/>
      <color theme="1"/>
      <sz val="9"/>
    </font>
    <font>
      <name val="Arial"/>
      <family val="2"/>
      <b val="1"/>
      <color theme="1"/>
      <sz val="10"/>
    </font>
    <font>
      <name val="Arial"/>
      <family val="2"/>
      <b val="1"/>
      <color rgb="FF000000"/>
      <sz val="9"/>
    </font>
  </fonts>
  <fills count="7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0F2F5"/>
        <bgColor rgb="FFF0F2F5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pivotButton="0" quotePrefix="0" xfId="0"/>
    <xf numFmtId="0" fontId="2" fillId="2" borderId="1" applyAlignment="1" pivotButton="0" quotePrefix="0" xfId="0">
      <alignment horizontal="center"/>
    </xf>
    <xf numFmtId="0" fontId="3" fillId="3" borderId="1" pivotButton="0" quotePrefix="0" xfId="0"/>
    <xf numFmtId="2" fontId="4" fillId="4" borderId="1" applyAlignment="1" pivotButton="0" quotePrefix="0" xfId="0">
      <alignment horizontal="center"/>
    </xf>
    <xf numFmtId="1" fontId="3" fillId="0" borderId="1" pivotButton="0" quotePrefix="0" xfId="0"/>
    <xf numFmtId="4" fontId="1" fillId="0" borderId="1" pivotButton="0" quotePrefix="0" xfId="0"/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pivotButton="0" quotePrefix="0" xfId="0"/>
    <xf numFmtId="0" fontId="4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5" borderId="0" applyAlignment="1" pivotButton="0" quotePrefix="0" xfId="0">
      <alignment horizontal="left"/>
    </xf>
    <xf numFmtId="0" fontId="10" fillId="6" borderId="0" applyAlignment="1" pivotButton="0" quotePrefix="0" xfId="0">
      <alignment wrapText="1"/>
    </xf>
    <xf numFmtId="0" fontId="11" fillId="5" borderId="0" applyAlignment="1" pivotButton="0" quotePrefix="0" xfId="0">
      <alignment horizontal="center" wrapText="1"/>
    </xf>
    <xf numFmtId="0" fontId="4" fillId="4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2" fillId="3" borderId="1" pivotButton="0" quotePrefix="0" xfId="0"/>
    <xf numFmtId="0" fontId="13" fillId="4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nvesting.com/portfolio/?portfolioID=OT0%2FbTRgN24zbWhiN2dkYw%3D%3D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3:I28"/>
  <sheetViews>
    <sheetView tabSelected="1" topLeftCell="A3" zoomScaleNormal="100" workbookViewId="0">
      <selection activeCell="E21" sqref="E21"/>
    </sheetView>
  </sheetViews>
  <sheetFormatPr baseColWidth="10" defaultColWidth="14.42578125" defaultRowHeight="15.75" customHeight="1"/>
  <cols>
    <col width="18.42578125" customWidth="1" min="3" max="3"/>
    <col width="16.5703125" customWidth="1" min="6" max="6"/>
  </cols>
  <sheetData>
    <row r="3" ht="15.75" customHeight="1">
      <c r="B3" s="1" t="n"/>
      <c r="C3" s="2" t="inlineStr">
        <is>
          <t>Actual</t>
        </is>
      </c>
      <c r="D3" s="2" t="inlineStr">
        <is>
          <t>MAX</t>
        </is>
      </c>
      <c r="E3" s="2" t="inlineStr">
        <is>
          <t>MIN</t>
        </is>
      </c>
      <c r="F3" s="2" t="inlineStr">
        <is>
          <t>Ghost Pivot</t>
        </is>
      </c>
      <c r="G3" s="2" t="inlineStr">
        <is>
          <t>% Pivot</t>
        </is>
      </c>
    </row>
    <row r="4" ht="12.75" customHeight="1">
      <c r="B4" s="3" t="inlineStr">
        <is>
          <t>BTC</t>
        </is>
      </c>
      <c r="C4" s="4" t="n">
        <v>55858.6</v>
      </c>
      <c r="D4" s="4" t="n">
        <v>53476.527</v>
      </c>
      <c r="E4" s="4" t="n">
        <v>55946.176</v>
      </c>
      <c r="F4" s="5">
        <f>(C4+D4+E4)/3</f>
        <v/>
      </c>
      <c r="G4" s="6">
        <f>((C4-F4)/F4)*100</f>
        <v/>
      </c>
      <c r="I4" s="7" t="inlineStr">
        <is>
          <t>ROJO -&gt; LONG</t>
        </is>
      </c>
    </row>
    <row r="5" ht="12.75" customHeight="1">
      <c r="B5" s="3" t="inlineStr">
        <is>
          <t>ETH</t>
        </is>
      </c>
      <c r="C5" s="4" t="n">
        <v>1720.42</v>
      </c>
      <c r="D5" s="4" t="n">
        <v>1662.845</v>
      </c>
      <c r="E5" s="4" t="n">
        <v>1721.944</v>
      </c>
      <c r="F5" s="5">
        <f>(C5+D5+E5)/3</f>
        <v/>
      </c>
      <c r="G5" s="6">
        <f>((C5-F5)/F5)*100</f>
        <v/>
      </c>
      <c r="I5" s="7" t="inlineStr">
        <is>
          <t>VERDE -&gt; SHORT</t>
        </is>
      </c>
    </row>
    <row r="6" ht="12.75" customHeight="1">
      <c r="B6" s="3" t="inlineStr">
        <is>
          <t>XRP</t>
        </is>
      </c>
      <c r="C6" s="15" t="n">
        <v>0.5632</v>
      </c>
      <c r="D6" s="18" t="n">
        <v>0.549</v>
      </c>
      <c r="E6" s="18" t="n">
        <v>0.599</v>
      </c>
      <c r="F6" s="5">
        <f>(C6+D6+E6)/3</f>
        <v/>
      </c>
      <c r="G6" s="6">
        <f>((C6-F6)/F6)*100</f>
        <v/>
      </c>
    </row>
    <row r="7" ht="12.75" customHeight="1">
      <c r="B7" s="3" t="inlineStr">
        <is>
          <t>EOS</t>
        </is>
      </c>
      <c r="C7" s="15" t="n">
        <v>4.2281</v>
      </c>
      <c r="D7" s="18" t="n">
        <v>4.075</v>
      </c>
      <c r="E7" s="18" t="n">
        <v>4.272</v>
      </c>
      <c r="F7" s="5">
        <f>(C7+D7+E7)/3</f>
        <v/>
      </c>
      <c r="G7" s="6">
        <f>((C7-F7)/F7)*100</f>
        <v/>
      </c>
    </row>
    <row r="8" ht="12.75" customHeight="1">
      <c r="B8" s="3" t="inlineStr">
        <is>
          <t>DOT</t>
        </is>
      </c>
      <c r="C8" s="15" t="n">
        <v>35.49</v>
      </c>
      <c r="D8" s="18" t="n">
        <v>34.729</v>
      </c>
      <c r="E8" s="18" t="n">
        <v>36.392</v>
      </c>
      <c r="F8" s="5">
        <f>(C8+D8+E8)/3</f>
        <v/>
      </c>
      <c r="G8" s="6">
        <f>((C8-F8)/F8)*100</f>
        <v/>
      </c>
    </row>
    <row r="9" ht="12.75" customHeight="1">
      <c r="B9" s="3" t="inlineStr">
        <is>
          <t>IOTA</t>
        </is>
      </c>
      <c r="C9" s="15" t="n">
        <v>1.6086</v>
      </c>
      <c r="D9" s="18" t="n">
        <v>1.475</v>
      </c>
      <c r="E9" s="18" t="n">
        <v>1.756</v>
      </c>
      <c r="F9" s="5">
        <f>(C9+D9+E9)/3</f>
        <v/>
      </c>
      <c r="G9" s="6">
        <f>((C9-F9)/F9)*100</f>
        <v/>
      </c>
      <c r="I9" s="8" t="inlineStr">
        <is>
          <t>DATOS</t>
        </is>
      </c>
    </row>
    <row r="10" ht="12.75" customHeight="1">
      <c r="B10" s="17" t="inlineStr">
        <is>
          <t>LTC</t>
        </is>
      </c>
      <c r="C10" s="15" t="n">
        <v>189.3</v>
      </c>
      <c r="D10" s="18" t="n">
        <v>184.094</v>
      </c>
      <c r="E10" s="18" t="n">
        <v>189.946</v>
      </c>
      <c r="F10" s="5">
        <f>(C10+D10+E10)/3</f>
        <v/>
      </c>
      <c r="G10" s="6">
        <f>((C10-F10)/F10)*100</f>
        <v/>
      </c>
      <c r="I10" s="9" t="n"/>
    </row>
    <row r="11" ht="12.75" customHeight="1">
      <c r="B11" s="17" t="inlineStr">
        <is>
          <t>ADA</t>
        </is>
      </c>
      <c r="C11" s="15" t="n">
        <v>1.1515</v>
      </c>
      <c r="D11" s="18" t="n">
        <v>1.089</v>
      </c>
      <c r="E11" s="18" t="n">
        <v>1.173</v>
      </c>
      <c r="F11" s="5">
        <f>(C11+D11+E11)/3</f>
        <v/>
      </c>
      <c r="G11" s="6">
        <f>((C11-F11)/F11)*100</f>
        <v/>
      </c>
    </row>
    <row r="12" ht="12.75" customHeight="1">
      <c r="B12" s="17" t="inlineStr">
        <is>
          <t>LINK</t>
        </is>
      </c>
      <c r="C12" s="15" t="n">
        <v>27.74</v>
      </c>
      <c r="D12" s="18" t="n">
        <v>26.769</v>
      </c>
      <c r="E12" s="18" t="n">
        <v>27.988</v>
      </c>
      <c r="F12" s="5">
        <f>(C12+D12+E12)/3</f>
        <v/>
      </c>
      <c r="G12" s="6">
        <f>((C12-F12)/F12)*100</f>
        <v/>
      </c>
    </row>
    <row r="13" ht="12.75" customHeight="1">
      <c r="B13" s="3" t="inlineStr">
        <is>
          <t>XLM</t>
        </is>
      </c>
      <c r="C13" s="15" t="n">
        <v>0.4038</v>
      </c>
      <c r="D13" s="18" t="n">
        <v>0.393</v>
      </c>
      <c r="E13" s="18" t="n">
        <v>0.411</v>
      </c>
      <c r="F13" s="5">
        <f>(C13+D13+E13)/3</f>
        <v/>
      </c>
      <c r="G13" s="6">
        <f>((C13-F13)/F13)*100</f>
        <v/>
      </c>
    </row>
    <row r="14" ht="12.75" customHeight="1">
      <c r="B14" s="3" t="inlineStr">
        <is>
          <t>XMR</t>
        </is>
      </c>
      <c r="C14" s="15" t="n">
        <v>224.27</v>
      </c>
      <c r="D14" s="18" t="n">
        <v>211.693</v>
      </c>
      <c r="E14" s="18" t="n">
        <v>226.503</v>
      </c>
      <c r="F14" s="5">
        <f>(C14+D14+E14)/3</f>
        <v/>
      </c>
      <c r="G14" s="6">
        <f>((C14-F14)/F14)*100</f>
        <v/>
      </c>
    </row>
    <row r="15" ht="12.75" customHeight="1">
      <c r="B15" s="3" t="inlineStr">
        <is>
          <t>OMG</t>
        </is>
      </c>
      <c r="C15" s="15" t="n">
        <v>5.694678</v>
      </c>
      <c r="D15" s="18" t="n">
        <v>5.266</v>
      </c>
      <c r="E15" s="18" t="n">
        <v>5.77</v>
      </c>
      <c r="F15" s="5">
        <f>(C15+D15+E15)/3</f>
        <v/>
      </c>
      <c r="G15" s="6">
        <f>((C15-F15)/F15)*100</f>
        <v/>
      </c>
    </row>
    <row r="16" ht="12.75" customHeight="1">
      <c r="B16" s="3" t="inlineStr">
        <is>
          <t>NEO</t>
        </is>
      </c>
      <c r="C16" s="15" t="n">
        <v>42.37</v>
      </c>
      <c r="D16" s="18" t="n">
        <v>40.46</v>
      </c>
      <c r="E16" s="18" t="n">
        <v>42.367</v>
      </c>
      <c r="F16" s="5">
        <f>(C16+D16+E16)/3</f>
        <v/>
      </c>
      <c r="G16" s="6">
        <f>((C16-F16)/F16)*100</f>
        <v/>
      </c>
    </row>
    <row r="17" ht="12.75" customHeight="1">
      <c r="B17" s="3" t="inlineStr">
        <is>
          <t>EGLD</t>
        </is>
      </c>
      <c r="C17" s="15" t="n">
        <v>134.27</v>
      </c>
      <c r="D17" s="18" t="n">
        <v>129.41</v>
      </c>
      <c r="E17" s="18" t="n">
        <v>136.603</v>
      </c>
      <c r="F17" s="5">
        <f>(C17+D17+E17)/3</f>
        <v/>
      </c>
      <c r="G17" s="6">
        <f>((C17-F17)/F17)*100</f>
        <v/>
      </c>
    </row>
    <row r="18" ht="12.75" customHeight="1">
      <c r="C18" s="4" t="n"/>
      <c r="D18" s="16" t="n"/>
      <c r="E18" s="16" t="n"/>
      <c r="F18" s="5" t="n"/>
      <c r="G18" s="6" t="n"/>
    </row>
    <row r="19" ht="12.75" customHeight="1">
      <c r="C19" s="4" t="n"/>
      <c r="D19" s="16" t="n"/>
      <c r="E19" s="16" t="n"/>
      <c r="F19" s="5" t="n"/>
      <c r="G19" s="6" t="n"/>
    </row>
    <row r="20" ht="12.75" customHeight="1">
      <c r="C20" s="10" t="n"/>
      <c r="D20" s="10" t="n"/>
      <c r="E20" s="10" t="n"/>
    </row>
    <row r="21" ht="12.75" customHeight="1">
      <c r="C21" s="11" t="n"/>
    </row>
    <row r="22" ht="12.75" customHeight="1">
      <c r="C22" s="12" t="n"/>
    </row>
    <row r="23" ht="12.75" customHeight="1"/>
    <row r="24" ht="12.75" customHeight="1"/>
    <row r="25" ht="12.75" customHeight="1"/>
    <row r="26" ht="12.75" customHeight="1"/>
    <row r="27" ht="12.75" customHeight="1">
      <c r="H27" s="13" t="n"/>
    </row>
    <row r="28" ht="12.75" customHeight="1">
      <c r="H28" s="14" t="n"/>
    </row>
    <row r="29" ht="12.75" customHeight="1"/>
    <row r="30" ht="12.75" customHeight="1"/>
    <row r="31" ht="12.75" customHeight="1"/>
  </sheetData>
  <conditionalFormatting sqref="H4">
    <cfRule type="notContainsBlanks" priority="1" dxfId="0">
      <formula>LEN(TRIM(H4))&gt;0</formula>
    </cfRule>
  </conditionalFormatting>
  <conditionalFormatting sqref="G4:G19">
    <cfRule type="cellIs" priority="2" operator="notBetween" dxfId="0">
      <formula>2</formula>
      <formula>-2</formula>
    </cfRule>
  </conditionalFormatting>
  <hyperlinks>
    <hyperlink xmlns:r="http://schemas.openxmlformats.org/officeDocument/2006/relationships" ref="I9" r:id="rId1"/>
  </hyperlinks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2021-03-21T16:10:11Z</dcterms:created>
  <dcterms:modified xmlns:dcterms="http://purl.org/dc/terms/" xmlns:xsi="http://www.w3.org/2001/XMLSchema-instance" xsi:type="dcterms:W3CDTF">2021-03-23T01:21:35Z</dcterms:modified>
  <cp:lastModifiedBy>Lionel Lujan</cp:lastModifiedBy>
</cp:coreProperties>
</file>