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xr:revisionPtr revIDLastSave="0" documentId="12_ncr:500000_{BC23C71A-CFFF-4C02-8B64-6D3FD3412BEF}" xr6:coauthVersionLast="31" xr6:coauthVersionMax="31" xr10:uidLastSave="{00000000-0000-0000-0000-000000000000}"/>
  <bookViews>
    <workbookView xWindow="0" yWindow="0" windowWidth="19380" windowHeight="9780" xr2:uid="{A4F2DB5C-D514-4479-A499-A27D92DFD1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13" i="1" l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2" i="1" s="1"/>
  <c r="B21" i="1"/>
  <c r="C14" i="1"/>
  <c r="B15" i="1"/>
  <c r="C15" i="1" s="1"/>
  <c r="C9" i="1" l="1"/>
  <c r="C5" i="1"/>
  <c r="C12" i="1"/>
  <c r="D12" i="1" s="1"/>
  <c r="C8" i="1"/>
  <c r="D8" i="1" s="1"/>
  <c r="C4" i="1"/>
  <c r="C13" i="1"/>
  <c r="D3" i="1"/>
  <c r="C11" i="1"/>
  <c r="D11" i="1" s="1"/>
  <c r="C7" i="1"/>
  <c r="C3" i="1"/>
  <c r="C10" i="1"/>
  <c r="D10" i="1" s="1"/>
  <c r="C6" i="1"/>
  <c r="D6" i="1" s="1"/>
  <c r="D5" i="1"/>
  <c r="D9" i="1"/>
  <c r="D4" i="1"/>
  <c r="D15" i="1"/>
  <c r="D13" i="1"/>
  <c r="D2" i="1"/>
  <c r="D7" i="1"/>
  <c r="D14" i="1"/>
  <c r="B16" i="1"/>
  <c r="B17" i="1" s="1"/>
  <c r="C17" i="1" l="1"/>
  <c r="D17" i="1" s="1"/>
  <c r="C16" i="1"/>
  <c r="D16" i="1" s="1"/>
</calcChain>
</file>

<file path=xl/sharedStrings.xml><?xml version="1.0" encoding="utf-8"?>
<sst xmlns="http://schemas.openxmlformats.org/spreadsheetml/2006/main" count="23" uniqueCount="18">
  <si>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</si>
  <si>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</si>
  <si>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</si>
  <si>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</si>
  <si>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</si>
  <si>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</si>
  <si>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</si>
  <si>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A#</t>
    <phoneticPr fontId="1"/>
  </si>
  <si>
    <t>C#</t>
    <phoneticPr fontId="1"/>
  </si>
  <si>
    <t>D#</t>
    <phoneticPr fontId="1"/>
  </si>
  <si>
    <t>F#</t>
    <phoneticPr fontId="1"/>
  </si>
  <si>
    <t>G#</t>
    <phoneticPr fontId="1"/>
  </si>
  <si>
    <t>[Hz]</t>
    <phoneticPr fontId="1"/>
  </si>
  <si>
    <t>Key</t>
    <phoneticPr fontId="1"/>
  </si>
  <si>
    <t>[usec]</t>
    <phoneticPr fontId="1"/>
  </si>
  <si>
    <t>[MHz]</t>
    <phoneticPr fontId="1"/>
  </si>
  <si>
    <t>count</t>
    <phoneticPr fontId="1"/>
  </si>
  <si>
    <t>counter clock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</si>
</sst>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D304-77D6-4F3F-B9B6-F0488CF9934A}">
  <dimension ref="A1:D21"/>
  <sheetViews>
    <sheetView tabSelected="1" workbookViewId="0">
      <selection activeCell="G9" sqref="G9"/>
    </sheetView>
  </sheetViews>
  <sheetFormatPr defaultRowHeight="18.75" x14ac:dyDescent="0.4"/>
  <cols>
    <col min="3" max="3" width="10" customWidth="1"/>
    <col min="4" max="4" width="9.125" customWidth="1"/>
  </cols>
  <sheetData>
    <row r="1" spans="1:4" x14ac:dyDescent="0.4">
      <c r="A1" s="2" t="s">
        <v>13</v>
      </c>
      <c r="B1" s="2" t="s">
        <v>12</v>
      </c>
      <c r="C1" s="2" t="s">
        <v>14</v>
      </c>
      <c r="D1" s="2" t="s">
        <v>16</v>
      </c>
    </row>
    <row r="2" spans="1:4" x14ac:dyDescent="0.4">
      <c r="A2" s="1" t="s">
        <v>0</v>
      </c>
      <c r="B2" s="1">
        <f t="shared" ref="B2:B4" si="0">B3/2^(1/12)</f>
        <v>219.99999999999986</v>
      </c>
      <c r="C2" s="4">
        <f t="shared" ref="C2:C3" si="1">1/B2*1000000</f>
        <v>4545.4545454545487</v>
      </c>
      <c r="D2" s="4">
        <f t="shared" ref="D2:D13" si="2">ROUND(C2/$B$21,0)</f>
        <v>13636</v>
      </c>
    </row>
    <row r="3" spans="1:4" x14ac:dyDescent="0.4">
      <c r="A3" s="1" t="s">
        <v>7</v>
      </c>
      <c r="B3" s="1">
        <f t="shared" si="0"/>
        <v>233.08188075904482</v>
      </c>
      <c r="C3" s="4">
        <f t="shared" si="1"/>
        <v>4290.337784916791</v>
      </c>
      <c r="D3" s="4">
        <f t="shared" si="2"/>
        <v>12871</v>
      </c>
    </row>
    <row r="4" spans="1:4" x14ac:dyDescent="0.4">
      <c r="A4" s="1" t="s">
        <v>1</v>
      </c>
      <c r="B4" s="1">
        <f t="shared" si="0"/>
        <v>246.94165062806192</v>
      </c>
      <c r="C4" s="4">
        <f>1/B4*1000000</f>
        <v>4049.5396279106353</v>
      </c>
      <c r="D4" s="4">
        <f t="shared" si="2"/>
        <v>12149</v>
      </c>
    </row>
    <row r="5" spans="1:4" x14ac:dyDescent="0.4">
      <c r="A5" s="3" t="s">
        <v>2</v>
      </c>
      <c r="B5" s="3">
        <f t="shared" ref="B5:B12" si="3">B6/2^(1/12)</f>
        <v>261.62556530059851</v>
      </c>
      <c r="C5" s="3">
        <f t="shared" ref="C5:C13" si="4">1/B5*1000000</f>
        <v>3822.2564329714319</v>
      </c>
      <c r="D5" s="3">
        <f t="shared" si="2"/>
        <v>11467</v>
      </c>
    </row>
    <row r="6" spans="1:4" x14ac:dyDescent="0.4">
      <c r="A6" s="3" t="s">
        <v>8</v>
      </c>
      <c r="B6" s="3">
        <f t="shared" si="3"/>
        <v>277.18263097687196</v>
      </c>
      <c r="C6" s="3">
        <f t="shared" si="4"/>
        <v>3607.7296635640914</v>
      </c>
      <c r="D6" s="3">
        <f t="shared" si="2"/>
        <v>10823</v>
      </c>
    </row>
    <row r="7" spans="1:4" x14ac:dyDescent="0.4">
      <c r="A7" s="3" t="s">
        <v>3</v>
      </c>
      <c r="B7" s="3">
        <f t="shared" si="3"/>
        <v>293.66476791740746</v>
      </c>
      <c r="C7" s="3">
        <f t="shared" si="4"/>
        <v>3405.2433565379138</v>
      </c>
      <c r="D7" s="3">
        <f t="shared" si="2"/>
        <v>10216</v>
      </c>
    </row>
    <row r="8" spans="1:4" x14ac:dyDescent="0.4">
      <c r="A8" s="3" t="s">
        <v>9</v>
      </c>
      <c r="B8" s="3">
        <f t="shared" si="3"/>
        <v>311.12698372208081</v>
      </c>
      <c r="C8" s="3">
        <f t="shared" si="4"/>
        <v>3214.1217326661258</v>
      </c>
      <c r="D8" s="3">
        <f t="shared" si="2"/>
        <v>9642</v>
      </c>
    </row>
    <row r="9" spans="1:4" x14ac:dyDescent="0.4">
      <c r="A9" s="3" t="s">
        <v>4</v>
      </c>
      <c r="B9" s="3">
        <f t="shared" si="3"/>
        <v>329.62755691286986</v>
      </c>
      <c r="C9" s="3">
        <f t="shared" si="4"/>
        <v>3033.7269412955334</v>
      </c>
      <c r="D9" s="3">
        <f t="shared" si="2"/>
        <v>9101</v>
      </c>
    </row>
    <row r="10" spans="1:4" x14ac:dyDescent="0.4">
      <c r="A10" s="3" t="s">
        <v>5</v>
      </c>
      <c r="B10" s="3">
        <f t="shared" si="3"/>
        <v>349.22823143300383</v>
      </c>
      <c r="C10" s="3">
        <f t="shared" si="4"/>
        <v>2863.4569315792578</v>
      </c>
      <c r="D10" s="3">
        <f t="shared" si="2"/>
        <v>8590</v>
      </c>
    </row>
    <row r="11" spans="1:4" x14ac:dyDescent="0.4">
      <c r="A11" s="3" t="s">
        <v>10</v>
      </c>
      <c r="B11" s="3">
        <f t="shared" si="3"/>
        <v>369.99442271163434</v>
      </c>
      <c r="C11" s="3">
        <f t="shared" si="4"/>
        <v>2702.7434431880029</v>
      </c>
      <c r="D11" s="3">
        <f t="shared" si="2"/>
        <v>8108</v>
      </c>
    </row>
    <row r="12" spans="1:4" x14ac:dyDescent="0.4">
      <c r="A12" s="3" t="s">
        <v>6</v>
      </c>
      <c r="B12" s="3">
        <f t="shared" si="3"/>
        <v>391.99543598174927</v>
      </c>
      <c r="C12" s="3">
        <f t="shared" si="4"/>
        <v>2551.0501097940296</v>
      </c>
      <c r="D12" s="3">
        <f t="shared" si="2"/>
        <v>7653</v>
      </c>
    </row>
    <row r="13" spans="1:4" x14ac:dyDescent="0.4">
      <c r="A13" s="3" t="s">
        <v>11</v>
      </c>
      <c r="B13" s="3">
        <f>B14/2^(1/12)</f>
        <v>415.30469757994513</v>
      </c>
      <c r="C13" s="3">
        <f t="shared" si="4"/>
        <v>2407.8706689983983</v>
      </c>
      <c r="D13" s="3">
        <f t="shared" si="2"/>
        <v>7224</v>
      </c>
    </row>
    <row r="14" spans="1:4" x14ac:dyDescent="0.4">
      <c r="A14" s="3" t="s">
        <v>0</v>
      </c>
      <c r="B14" s="3">
        <v>440</v>
      </c>
      <c r="C14" s="3">
        <f>1/B14*1000000</f>
        <v>2272.7272727272725</v>
      </c>
      <c r="D14" s="3">
        <f>ROUND(C14/$B$21,0)</f>
        <v>6818</v>
      </c>
    </row>
    <row r="15" spans="1:4" x14ac:dyDescent="0.4">
      <c r="A15" s="3" t="s">
        <v>7</v>
      </c>
      <c r="B15" s="3">
        <f>B14*2^(1/12)</f>
        <v>466.16376151808993</v>
      </c>
      <c r="C15" s="3">
        <f t="shared" ref="C15:C17" si="5">1/B15*1000000</f>
        <v>2145.1688924583941</v>
      </c>
      <c r="D15" s="3">
        <f>ROUND(C15/$B$21,0)</f>
        <v>6436</v>
      </c>
    </row>
    <row r="16" spans="1:4" x14ac:dyDescent="0.4">
      <c r="A16" s="3" t="s">
        <v>1</v>
      </c>
      <c r="B16" s="3">
        <f t="shared" ref="B16:B17" si="6">B15*2^(1/12)</f>
        <v>493.88330125612413</v>
      </c>
      <c r="C16" s="3">
        <f t="shared" si="5"/>
        <v>2024.7698139553163</v>
      </c>
      <c r="D16" s="3">
        <f>ROUND(C16/$B$21,0)</f>
        <v>6074</v>
      </c>
    </row>
    <row r="17" spans="1:4" x14ac:dyDescent="0.4">
      <c r="A17" s="4" t="s">
        <v>2</v>
      </c>
      <c r="B17" s="4">
        <f t="shared" si="6"/>
        <v>523.25113060119736</v>
      </c>
      <c r="C17" s="4">
        <f t="shared" si="5"/>
        <v>1911.1282164857146</v>
      </c>
      <c r="D17" s="4">
        <f>ROUND(C17/$B$21,0)</f>
        <v>5733</v>
      </c>
    </row>
    <row r="19" spans="1:4" x14ac:dyDescent="0.4">
      <c r="A19" t="s">
        <v>17</v>
      </c>
    </row>
    <row r="20" spans="1:4" x14ac:dyDescent="0.4">
      <c r="A20" s="2" t="s">
        <v>15</v>
      </c>
      <c r="B20" s="2" t="s">
        <v>14</v>
      </c>
    </row>
    <row r="21" spans="1:4" x14ac:dyDescent="0.4">
      <c r="A21" s="5">
        <f>48/16</f>
        <v>3</v>
      </c>
      <c r="B21" s="1">
        <f>1/A21</f>
        <v>0.33333333333333331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Nishimura</cp:lastModifiedBy>
  <dcterms:created xsi:type="dcterms:W3CDTF">2018-04-20T02:20:49Z</dcterms:created>
  <dcterms:modified xsi:type="dcterms:W3CDTF">2018-04-20T03:00:35Z</dcterms:modified>
</cp:coreProperties>
</file>