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iefadha/Downloads/"/>
    </mc:Choice>
  </mc:AlternateContent>
  <xr:revisionPtr revIDLastSave="0" documentId="13_ncr:1_{A3677461-9836-F34E-B634-7333AC5DF610}" xr6:coauthVersionLast="47" xr6:coauthVersionMax="47" xr10:uidLastSave="{00000000-0000-0000-0000-000000000000}"/>
  <bookViews>
    <workbookView xWindow="0" yWindow="500" windowWidth="28800" windowHeight="15720" xr2:uid="{B0FC8784-84C9-4544-A671-06619B113187}"/>
  </bookViews>
  <sheets>
    <sheet name="INFRAS" sheetId="1" r:id="rId1"/>
  </sheets>
  <definedNames>
    <definedName name="_xlnm._FilterDatabase" localSheetId="0" hidden="1">INFRAS!$A$5:$N$260</definedName>
    <definedName name="_xlnm.Database">#REF!</definedName>
    <definedName name="_xlnm.Print_Titles" localSheetId="0">INFRAS!$A:$C,INFRAS!$1:$5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0" i="1" l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</calcChain>
</file>

<file path=xl/sharedStrings.xml><?xml version="1.0" encoding="utf-8"?>
<sst xmlns="http://schemas.openxmlformats.org/spreadsheetml/2006/main" count="1219" uniqueCount="746">
  <si>
    <t xml:space="preserve">DATE OF UP DATED : </t>
  </si>
  <si>
    <t>PEGAWAI DIVISI BISNIS STRATEGIS INFRASTRUKTUR</t>
  </si>
  <si>
    <t>NO</t>
  </si>
  <si>
    <t>NAMA</t>
  </si>
  <si>
    <t>TANGGAL MASUK</t>
  </si>
  <si>
    <t>JABATAN
(SKD/Kontrak)</t>
  </si>
  <si>
    <t>PERJANJIAN KERJA UNTUK WAKTU TERTENTU</t>
  </si>
  <si>
    <t>Masa Akhir Kerja (Hari)</t>
  </si>
  <si>
    <t>PKWT I</t>
  </si>
  <si>
    <t>NO PKWT II</t>
  </si>
  <si>
    <t xml:space="preserve">Jumlah Bulan </t>
  </si>
  <si>
    <t>BARON AGUNG WICAKSONO</t>
  </si>
  <si>
    <t>Tetap</t>
  </si>
  <si>
    <t>VP Infrastructure</t>
  </si>
  <si>
    <t>MELPIN RAMDANI</t>
  </si>
  <si>
    <t>Management Representative</t>
  </si>
  <si>
    <t>FRANCISCA LISTIANINGSIH WIDI HASTUTI</t>
  </si>
  <si>
    <t>Senior Sekretaris</t>
  </si>
  <si>
    <t>MARSAHALA MIDIAN JUANG</t>
  </si>
  <si>
    <t>AVP Business Support</t>
  </si>
  <si>
    <t>HER UDAYANTO</t>
  </si>
  <si>
    <t>AVP Marketing</t>
  </si>
  <si>
    <t>SARJUNI ADICAHYA</t>
  </si>
  <si>
    <t>AVP P3DN</t>
  </si>
  <si>
    <t>HARTOWO</t>
  </si>
  <si>
    <t>AVP Jasa Infrastruktur</t>
  </si>
  <si>
    <t>BETTY SITUMORANG</t>
  </si>
  <si>
    <t>Section Head SDM &amp; Umum</t>
  </si>
  <si>
    <t>SETIO AGUNG WIBOWO</t>
  </si>
  <si>
    <t>Section Head Operation 2 P3DN</t>
  </si>
  <si>
    <t>IVAN RICHARDHO</t>
  </si>
  <si>
    <t>Section Head Operasi P3DN</t>
  </si>
  <si>
    <t>BRIAN PARSAORAN</t>
  </si>
  <si>
    <t>Plt. Section Head Product Development</t>
  </si>
  <si>
    <t>RIZQI INGGIL PURTANTO</t>
  </si>
  <si>
    <t>Plt. Section Head Portofolio Jasa Infras</t>
  </si>
  <si>
    <t>PENI INDRASARI</t>
  </si>
  <si>
    <t>Specialist</t>
  </si>
  <si>
    <t>BENNY SUJARWO</t>
  </si>
  <si>
    <t>IMAM SUTOWO</t>
  </si>
  <si>
    <t>Senior Verifikator</t>
  </si>
  <si>
    <t>KARMILA JAYANTI</t>
  </si>
  <si>
    <t>Junior Verifikator</t>
  </si>
  <si>
    <t>KUSWANTO</t>
  </si>
  <si>
    <t>ALI GOJALI</t>
  </si>
  <si>
    <t>ILHAMSYAH</t>
  </si>
  <si>
    <t>RIYYAN RACHMAN PERMANA</t>
  </si>
  <si>
    <t>MUFTI BASUKI</t>
  </si>
  <si>
    <t>Assistant Assessor</t>
  </si>
  <si>
    <t>WAHYU TRIMOKO</t>
  </si>
  <si>
    <t>Support Engineer</t>
  </si>
  <si>
    <t>M. MIFTAHUL ILMI</t>
  </si>
  <si>
    <t>Plt. Section Head Operation</t>
  </si>
  <si>
    <t>MOHAMAD CIKI GORDA</t>
  </si>
  <si>
    <t>Officer Keuangan dan Akuntansi</t>
  </si>
  <si>
    <t>WINDA CHANDRA RINI</t>
  </si>
  <si>
    <t>ERVINA LOIDE HUTASOIT</t>
  </si>
  <si>
    <t>Plt. Section Head Marketing</t>
  </si>
  <si>
    <t>ANNA ZIKRIYAH</t>
  </si>
  <si>
    <t>Senior Account Officer</t>
  </si>
  <si>
    <t>LEBRINA EKA FITRIANI</t>
  </si>
  <si>
    <t>Account Officer</t>
  </si>
  <si>
    <t>ANDRE PRAYOGA</t>
  </si>
  <si>
    <t>IWAN KURNIAWAN</t>
  </si>
  <si>
    <t>ANTON SUPRIYATIN</t>
  </si>
  <si>
    <t>Junior Officer Keuangan</t>
  </si>
  <si>
    <t>Verifikator</t>
  </si>
  <si>
    <t>PAMUNGKAS HANDAYANA</t>
  </si>
  <si>
    <t>Officer SDM &amp; Umum</t>
  </si>
  <si>
    <t>SYARIFUDIN</t>
  </si>
  <si>
    <t>Kontrak</t>
  </si>
  <si>
    <t>Staf Administrasi</t>
  </si>
  <si>
    <t>PERJ-365/INFRAS-X/BAW/2022</t>
  </si>
  <si>
    <t>PERJ-499/INFRAS-SDM/X/BAW/2023</t>
  </si>
  <si>
    <t>FAISAL BUSLI</t>
  </si>
  <si>
    <t>Surveyor</t>
  </si>
  <si>
    <t>PERJ-211/INFRAS-VI/BAW/2022</t>
  </si>
  <si>
    <t>PERJ-252/INFRAS-SDM/VI/BAW/2023</t>
  </si>
  <si>
    <t>MUHAMAD SARWONO</t>
  </si>
  <si>
    <t>PERJ-378/INFRAS-XI/BAW/2022</t>
  </si>
  <si>
    <t>PERJ-529/INFRAS-SDM/XI/BAW/2023</t>
  </si>
  <si>
    <t>NAJMUDDIN AHMAD ABRAR</t>
  </si>
  <si>
    <t>Staf Management Representative</t>
  </si>
  <si>
    <t>PERJ-227/INFRAS-VII/BAW/2022</t>
  </si>
  <si>
    <t>PERJ-266/INFRAS-SDM/VII/BAW/2023</t>
  </si>
  <si>
    <t>BOBBY HERMAWAN</t>
  </si>
  <si>
    <t>PERJ-359/INFRAS-X/BAW/2022</t>
  </si>
  <si>
    <t>PERJ-500/INFRAS-SDM/X/BAW/2023</t>
  </si>
  <si>
    <t>EMERALDA WULANDARI</t>
  </si>
  <si>
    <t>PERJ-160/INFRAS-V/BAW/2022</t>
  </si>
  <si>
    <t>PERJ-184/INFRAS-SDM/V/BAW/2023</t>
  </si>
  <si>
    <t>YADI</t>
  </si>
  <si>
    <t>PERJ-228/INFRAS-VII/BAW/2022</t>
  </si>
  <si>
    <t>PERJ-267/INFRAS-SDM/VII/BAW/2023</t>
  </si>
  <si>
    <t>JOHANA ADELINE PAULUS</t>
  </si>
  <si>
    <t>PERJ-061/INFRAS-III/BAW/2022</t>
  </si>
  <si>
    <t>PERJ-089/INFRAS-SDM/III/BAW/2023</t>
  </si>
  <si>
    <t>ZULKARNAEN</t>
  </si>
  <si>
    <t>PERJ-148/INFRAS-IV/BAW/2022</t>
  </si>
  <si>
    <t>PERJ-113/INFRAS-SDM/IV/BAW/2023</t>
  </si>
  <si>
    <t>TAUFIK HIDAYAT</t>
  </si>
  <si>
    <t>PERJ-230/INFRAS-VII/BAW/2022</t>
  </si>
  <si>
    <t>PERJ-135/INFRAS-SDM/I/BAW/2023</t>
  </si>
  <si>
    <t>ABDUL JABBAR</t>
  </si>
  <si>
    <t>PERJ-242/INFRAS-VII/BAW/2022</t>
  </si>
  <si>
    <t>PERJ-268/INFRAS-SDM/VII/BAW/2023</t>
  </si>
  <si>
    <t>NASRULLOH JAMALLUDIN</t>
  </si>
  <si>
    <t>PERJ-478/INFRAS-XII/BAW/2022</t>
  </si>
  <si>
    <t>PERJ-572/INFRAS-SDM/XII/BAW/2023</t>
  </si>
  <si>
    <t>ANANDA TIARA RIZKI</t>
  </si>
  <si>
    <t>PERJ-002/INFRAS-I/BAW/2022</t>
  </si>
  <si>
    <t>PERJ-060/INFRAS-SDM/II/BAW/2023</t>
  </si>
  <si>
    <t>RAKHMAT RAMDALI</t>
  </si>
  <si>
    <t>PERJ-154/INFRAS-V/BAW/2022</t>
  </si>
  <si>
    <t>PERJ-192/INFRAS-SDM/V/BAW/2023</t>
  </si>
  <si>
    <t>SUPRIYANTO</t>
  </si>
  <si>
    <t>PERJ-338/INFRAS-IX/BAW/2022</t>
  </si>
  <si>
    <t>PERJ-405/INFRAS-SDM/IX/BAW/2023</t>
  </si>
  <si>
    <t>ERICA YISTYANI</t>
  </si>
  <si>
    <t>PERJ-220/INFRAS-VI/BAW/2022</t>
  </si>
  <si>
    <t>PERJ-253/INFRAS-SDM/VI/BAW/2023</t>
  </si>
  <si>
    <t>ZELMAN HAFIZH</t>
  </si>
  <si>
    <t>PERJ-384/INFRAS-XI/BAW/2022</t>
  </si>
  <si>
    <t>PERJ-530/INFRAS-SDM/XI/BAW/2023</t>
  </si>
  <si>
    <t>ANDI SUSILO</t>
  </si>
  <si>
    <t>PERJ-151/INFRAS-IV/BAW/2022</t>
  </si>
  <si>
    <t>PERJ-125/INFRAS-SDM/IV/BAW/2023</t>
  </si>
  <si>
    <t>GARINDRA AFFRIANTO</t>
  </si>
  <si>
    <t>Auditor</t>
  </si>
  <si>
    <t>PERJ-445/DBINFRAS-XI/BAW/2021</t>
  </si>
  <si>
    <t>PERJ-004/DOP-XII/AA/2022</t>
  </si>
  <si>
    <t>A. AYUB SOLAHUDIN</t>
  </si>
  <si>
    <t>PERJ-376/INFRAS-XI/BAW/2022</t>
  </si>
  <si>
    <t>PERJ-531/INFRAS-SDM/XI/BAW/2023</t>
  </si>
  <si>
    <t>GERALDI OKTIO DELA ROSA</t>
  </si>
  <si>
    <t>PERJ-128/INFRAS-IV/BAW/2022</t>
  </si>
  <si>
    <t>PERJ-116/INFRAS-SDM/IV/BAW/2023</t>
  </si>
  <si>
    <t>AULIA RAYMOND</t>
  </si>
  <si>
    <t>PERJ-232/INFRAS-VII/BAW/2022</t>
  </si>
  <si>
    <t>PERJ-270/INFRAS-SDM/VII/BAW/2023</t>
  </si>
  <si>
    <t>SILVIA FEBRIDONA</t>
  </si>
  <si>
    <t>PERJ-152/INFRAS-IV/BAW/2022</t>
  </si>
  <si>
    <t>PERJ-134/INFRAS-SDM/IV/BAW/2023</t>
  </si>
  <si>
    <t>VERLY FATRIAWAN SIMANUNGKALIT</t>
  </si>
  <si>
    <t>PERJ-158/INFRAS-V/BAW/2022</t>
  </si>
  <si>
    <t>PERJ-193/INFRAS-SDM/V/BAW/2023</t>
  </si>
  <si>
    <t>RAEYWEGHA WIRAHMA PANGURI</t>
  </si>
  <si>
    <t>PERJ-159/INFRAS-V/BAW/2022</t>
  </si>
  <si>
    <t>PERJ-194/INFRAS-SDM/V/BAW/2023</t>
  </si>
  <si>
    <t>DR. Ir. SAIHUL ANWAR M.Eng</t>
  </si>
  <si>
    <t xml:space="preserve">Konsultan </t>
  </si>
  <si>
    <t>PERJ-321/INFRAS-IX/BAW/2022</t>
  </si>
  <si>
    <t>PERJ-406/INFRAS-SDM/III/BAW/2023</t>
  </si>
  <si>
    <t>DENNY ANDRIANSYAH</t>
  </si>
  <si>
    <t>PERJ-447/DBINFRAS-XI/BAW/2022</t>
  </si>
  <si>
    <t>PERJ-050/INFRAS-SDM/I/BAW/2023</t>
  </si>
  <si>
    <t>IMAM MAULANA</t>
  </si>
  <si>
    <t>PERJ-149/INFRAS-IV/BAW/2022</t>
  </si>
  <si>
    <t>PERJ-114/INFRAS-SDM/IV/BAW/2023</t>
  </si>
  <si>
    <t>ARLIN RIANTIWI</t>
  </si>
  <si>
    <t>PERJ-155/INFRAS-V/BAW/2022</t>
  </si>
  <si>
    <t>PERJ-195/INFRAS-SDM/V/BAW/2023</t>
  </si>
  <si>
    <t>DEDY SETIADI</t>
  </si>
  <si>
    <t>PERJ-157/INFRAS-V/BAW/2022</t>
  </si>
  <si>
    <t>PERJ-196/INFRAS-SDM/V/BAW/2023</t>
  </si>
  <si>
    <t>ZAKI IMAMI</t>
  </si>
  <si>
    <t>PERJ-319/INFRAS-IX/BAW/2022</t>
  </si>
  <si>
    <t>PERJ-133/INFRAS-SDM/IV/BAW/2023</t>
  </si>
  <si>
    <t>VIVI IRAGUSNAWATI</t>
  </si>
  <si>
    <t>PERJ-448/DBINFRAS-XI/BAW/2021</t>
  </si>
  <si>
    <t>PERJ-048/INFRAS-SDM/I/BAW/2023</t>
  </si>
  <si>
    <t>SOLIHIN IRAWAN</t>
  </si>
  <si>
    <t>PERJ-063/INFRAS-III/BAW/2022</t>
  </si>
  <si>
    <t>PERJ-088/INFRAS-SDM/III/BAW/2023</t>
  </si>
  <si>
    <t>GEBYAR KARSANTO</t>
  </si>
  <si>
    <t>PERJ-299/INFRAS-VIII/BAW/2022</t>
  </si>
  <si>
    <t>PERJ-286/INFRAS-SDM/VIII/BAW/2023</t>
  </si>
  <si>
    <t>ELSA PERMATA SARI</t>
  </si>
  <si>
    <t>PERJ-005/INFRAS-I/BAW/2022</t>
  </si>
  <si>
    <t>PERJ-059/INFRAS-SDM/II/BAW/2023</t>
  </si>
  <si>
    <t>DWI SUDARYONO</t>
  </si>
  <si>
    <t>PERJ-477/INFRAS-XII/BAW/2022</t>
  </si>
  <si>
    <t>PERJ-545/INFRAS-SDM/XII/BAW/2023</t>
  </si>
  <si>
    <t>FADILLAH</t>
  </si>
  <si>
    <t>PERJ-064/INFRAS-IV/BAW/2022</t>
  </si>
  <si>
    <t>PERJ-109/INFRAS-SDM/IV/BAW/2023</t>
  </si>
  <si>
    <t>EKO RIANTO</t>
  </si>
  <si>
    <t>PERJ-006/INFRAS-I/BAW/2022</t>
  </si>
  <si>
    <t>PERJ-056/INFRAS-SDM/II/BAW/2023</t>
  </si>
  <si>
    <t>HARDIANSYAH</t>
  </si>
  <si>
    <t>PERJ-007/INFRAS-I/BAW/2022</t>
  </si>
  <si>
    <t>PERJ-058/INFRAS-SDM/II/BAW/2023</t>
  </si>
  <si>
    <t>HERO SUSILO</t>
  </si>
  <si>
    <t>PERJ-302/INFRAS-VIII/BAW/2022</t>
  </si>
  <si>
    <t>PERJ-287/INFRAS-SDM/VIII/BAW/2023</t>
  </si>
  <si>
    <t>ERI FEBRIANTO</t>
  </si>
  <si>
    <t>PERJ-065/INFRAS-IV/BAW/2022</t>
  </si>
  <si>
    <t>PERJ-108/INFRAS-SDM/IV/BAW/2023</t>
  </si>
  <si>
    <t>ARIS GUNAWAN</t>
  </si>
  <si>
    <t>PERJ-067/INFRAS-III/BAW/2022</t>
  </si>
  <si>
    <t>PERJ-082/INFRAS-SDM/III/BAW/2023</t>
  </si>
  <si>
    <t>DONNY FAHAMSYAH</t>
  </si>
  <si>
    <t>Inspektor</t>
  </si>
  <si>
    <t>PERJ-008/INFRAS-I/BAW/2022</t>
  </si>
  <si>
    <t>PERJ-057/INFRAS-SDM/II/BAW/2023</t>
  </si>
  <si>
    <t>RULLY APRIADI</t>
  </si>
  <si>
    <t>PERJ-484/INFRAS-XII/BAW/2022</t>
  </si>
  <si>
    <t>PERJ-546/INFRAS-SDM/XII/BAW/2023</t>
  </si>
  <si>
    <t>SIGIT RADITYO UTOMO</t>
  </si>
  <si>
    <t>PERJ-451/DBINFRAS-XI/BAW/2021</t>
  </si>
  <si>
    <t>PERJ-049/INFRAS-SDM/I/BAW/2023</t>
  </si>
  <si>
    <t>ADE FARMA</t>
  </si>
  <si>
    <t>PERJ-068/INFRAS-III/BAW/2022</t>
  </si>
  <si>
    <t>PERJ-080/INFRAS-SDM/III/BAW/2023</t>
  </si>
  <si>
    <t>RATIH ARIFIANTI</t>
  </si>
  <si>
    <t>PERJ-501/INFRAS-SDM/X/BAW/2023</t>
  </si>
  <si>
    <t>JASTIN RUZIAN ALWI</t>
  </si>
  <si>
    <t>Product Development</t>
  </si>
  <si>
    <t>PERJ-069/INFRAS-IV/BAW/2022</t>
  </si>
  <si>
    <t>PERJ-161/INFRAS-SDM/III/BAW/2023</t>
  </si>
  <si>
    <t>SUTRISNO</t>
  </si>
  <si>
    <t>PERJ-161/INFRAS-V/BAW/2022</t>
  </si>
  <si>
    <t>PERJ-186/INFRAS-SDM/V/BAW/2023</t>
  </si>
  <si>
    <t>PUTRI RAMADHANTY</t>
  </si>
  <si>
    <t>PERJ-475/INFRAS-XII/BAW/2022</t>
  </si>
  <si>
    <t>PERJ-547/INFRAS-SDM/XII/BAW/2023</t>
  </si>
  <si>
    <t>LUCY WAHYU SUKMOWATI</t>
  </si>
  <si>
    <t>PERJ-303/INFRAS-VIII/BAW/2022</t>
  </si>
  <si>
    <t>PERJ-288/INFRAS-SDM/VIII/BAW/2023</t>
  </si>
  <si>
    <t>MUHAMMAD NUR IRFANI</t>
  </si>
  <si>
    <t>PERJ-136/INFRAS-SDM/II/BAW/2023</t>
  </si>
  <si>
    <t>PERJ-187/INFRAS-SDM/V/BAW/2023</t>
  </si>
  <si>
    <t>AIDIL SATRIA AZMY</t>
  </si>
  <si>
    <t>PERJ-317/INFRAS-IX/BAW/2022</t>
  </si>
  <si>
    <t>PERJ-407/INFRAS-SDM/IX/BAW/2023</t>
  </si>
  <si>
    <t>HAPSARA JATI</t>
  </si>
  <si>
    <t>PERJ-070/INFRAS-III/BAW/2022</t>
  </si>
  <si>
    <t>PERJ-085/INFRAS-SDM/III/BAW/2023</t>
  </si>
  <si>
    <t>MANFRED FITZGERALD TUWAHATU</t>
  </si>
  <si>
    <t>PERJ-476/INFRAS-XII/BAW/2022</t>
  </si>
  <si>
    <t>PERJ-548/INFRAS-SDM/XII/BAW/2023</t>
  </si>
  <si>
    <t>ARDIYAN SUTEJA</t>
  </si>
  <si>
    <t>PERJ-336/INFRAS-IX/BAW/2022</t>
  </si>
  <si>
    <t>PERJ-408/INFRAS-SDM/IX/BAW/2023</t>
  </si>
  <si>
    <t>MARDIANI DWI ANGGRAENI</t>
  </si>
  <si>
    <t>PERJ-315/INFRAS-IX/BAW/2022</t>
  </si>
  <si>
    <t>PERJ-409/INFRAS-SDM/IX/BAW/2023</t>
  </si>
  <si>
    <t>FAUZY FIRMANSYAH</t>
  </si>
  <si>
    <t>PERJ-354/INFRAS-X/BAW/2022</t>
  </si>
  <si>
    <t>PERJ-502/INFRAS-SDM/X/BAW/2023</t>
  </si>
  <si>
    <t>RAHMAT</t>
  </si>
  <si>
    <t>PERJ-153/INFRAS-V/BAW/2022</t>
  </si>
  <si>
    <t>PERJ-226/INFRAS-SDM/V/BAW/2023</t>
  </si>
  <si>
    <t>WEMPI SAHLANADI</t>
  </si>
  <si>
    <t>PERJ-221/INFRAS-VI/BAW/2022</t>
  </si>
  <si>
    <t>PERJ-255/INFRAS-SDM/VI/BAW/2023</t>
  </si>
  <si>
    <t>IYAK ROZUL BEIN</t>
  </si>
  <si>
    <t>PERJ-074/INFRAS-III/BAW/2022</t>
  </si>
  <si>
    <t>PERJ-086/INFRAS-SDM/III/BAW/2023</t>
  </si>
  <si>
    <t>RADEN ANDINI PUTRI</t>
  </si>
  <si>
    <t>PERJ-075/INFRAS-III/BAW/2022</t>
  </si>
  <si>
    <t>PERJ-087/INFRAS-SDM/III/BAW/2023</t>
  </si>
  <si>
    <t>ANWAR SUBCHI</t>
  </si>
  <si>
    <t>PERJ-076/INFRAS-III/BAW/2022</t>
  </si>
  <si>
    <t>PERJ-081/INFRAS-SDM/III/BAW/2023</t>
  </si>
  <si>
    <t>AZRA SULAEMAN JASIN</t>
  </si>
  <si>
    <t>PERJ-078/INFRAS-III/BAW/2022</t>
  </si>
  <si>
    <t>PERJ-083/INFRAS-SDM/III/BAW/2023</t>
  </si>
  <si>
    <t>GINANJAR RAGANATA</t>
  </si>
  <si>
    <t>PERJ-480/INFRAS-XII/BAW/2022</t>
  </si>
  <si>
    <t>PERJ-549/INFRAS-SDM/XII/BAW/2023</t>
  </si>
  <si>
    <t>WIDYAZ AGUSTRA</t>
  </si>
  <si>
    <t>PERJ-313/INFRAS-IX/BAW/2022</t>
  </si>
  <si>
    <t>PERJ-410/INFRAS-SDM/IX/BAW/2023</t>
  </si>
  <si>
    <t>YUDHA SEPTIAWAN</t>
  </si>
  <si>
    <t>PERJ-079/INFRAS-III/BAW/2022</t>
  </si>
  <si>
    <t>PERJ-090/INFRAS-SDM/III/BAW/2023</t>
  </si>
  <si>
    <t>BELOH NATANG IMMANUEL KETAREN</t>
  </si>
  <si>
    <t>PERJ-081/INFRAS-III/BAW/2022</t>
  </si>
  <si>
    <t>PERJ-084/INFRAS-SDM/III/BAW/2023</t>
  </si>
  <si>
    <t>MUHAMAD FIRMANSYAH</t>
  </si>
  <si>
    <t>PERJ-243/INFRAS-VII/BAW/2022</t>
  </si>
  <si>
    <t>PERJ-271/INFRAS-SDM/VII/BAW/2023</t>
  </si>
  <si>
    <t>MUHAMAD JAIS</t>
  </si>
  <si>
    <t>PERJ-126/INFRAS-IV/BAW/2022</t>
  </si>
  <si>
    <t>PERJ-112/INFRAS-SDM/IV/BAW/2023</t>
  </si>
  <si>
    <t>NILA NOVIASARI</t>
  </si>
  <si>
    <t>PERJ-012/INFRAS-I/BAW/2022</t>
  </si>
  <si>
    <t>PERJ-054/INFRAS-SDM/II/BAW/2023</t>
  </si>
  <si>
    <t>FEBRIAN DWI CAHYO</t>
  </si>
  <si>
    <t>PERJ-014/INFRAS-I/BAW/2022</t>
  </si>
  <si>
    <t>PERJ-053/INFRAS-SDM/II/BAW/2023</t>
  </si>
  <si>
    <t>TRIADI VICTOR YACOB TAMBUNAN</t>
  </si>
  <si>
    <t>PERJ-015/INFRAS-I/BAW/2022</t>
  </si>
  <si>
    <t>PERJ-055/INFRAS-SDM/II/BAW/2023</t>
  </si>
  <si>
    <t>DWI HERYANTI</t>
  </si>
  <si>
    <t>PERJ-356/INFRAS-X/BAW/2022</t>
  </si>
  <si>
    <t>PERJ-503/INFRAS-SDM/X/BAW/2023</t>
  </si>
  <si>
    <t>HESTI CATELIA LESTARI</t>
  </si>
  <si>
    <t>PERJ-150/INFRAS-IV/BAW/2022</t>
  </si>
  <si>
    <t>PERJ-118/INFRAS-SDM/IV/BAW/2023</t>
  </si>
  <si>
    <t>HERLINA RATNA DEWI SIMATUPANG</t>
  </si>
  <si>
    <t>PERJ-144/INFRAS-V/BAW/2022</t>
  </si>
  <si>
    <t>PERJ-191/INFRAS-SDM/V/BAW/2023</t>
  </si>
  <si>
    <t>SAIFUL MAULIDA IRSYAD</t>
  </si>
  <si>
    <t>PERJ-226/INFRAS-VI/BAW/2022</t>
  </si>
  <si>
    <t>PERJ-256/INFRAS-SDM/VI/BAW/2023</t>
  </si>
  <si>
    <t>MUHAMMAD ROBY</t>
  </si>
  <si>
    <t>PERJ-373/INFRAS-XI/BAW/2022</t>
  </si>
  <si>
    <t>PERJ-532/INFRAS-SDM/XI/BAW/2023</t>
  </si>
  <si>
    <t>BONAVENTURA BRYAN ARISTO</t>
  </si>
  <si>
    <t>PERJ-140/INFRAS-V/BAW/2022</t>
  </si>
  <si>
    <t>PERJ-183/INFRAS-SDM/V/BAW/2023</t>
  </si>
  <si>
    <t>DIAN NILASARI</t>
  </si>
  <si>
    <t>PERJ-380/INFRAS-XI/BAW/2022</t>
  </si>
  <si>
    <t>PERJ-533/INFRAS-SDM/XI/BAW/2023</t>
  </si>
  <si>
    <t>DEVI FITRIA SARI</t>
  </si>
  <si>
    <t>PERJ-082/INFRAS-III/BAW/2022</t>
  </si>
  <si>
    <t>PERJ-103/INFRAS-SDM/III/BAW/2023</t>
  </si>
  <si>
    <t>AMALIA ASTRANIA JAYA</t>
  </si>
  <si>
    <t>PERJ-479/INFRAS-XII/BAW/2022</t>
  </si>
  <si>
    <t>PERJ-550/INFRAS-SDM/XII/BAW/2023</t>
  </si>
  <si>
    <t>IKA PUSPITA NUR AINI</t>
  </si>
  <si>
    <t>PERJ-084/DBINFRAS-III/BAW/2021</t>
  </si>
  <si>
    <t>PERJ-072/INFRAS-SDM/II/BAW/2023</t>
  </si>
  <si>
    <t>ALI SABIET SUPARMAN</t>
  </si>
  <si>
    <t>PERJ-372/INFRAS-X/BAW/2022</t>
  </si>
  <si>
    <t>PERJ-504/INFRAS-SDM/X/BAW/2023</t>
  </si>
  <si>
    <t>CHAIRULLOH</t>
  </si>
  <si>
    <t>PERJ-129/INFRAS-IV/BAW/2022</t>
  </si>
  <si>
    <t>PERJ-117/INFRAS-SDM/IV/BAW/2023</t>
  </si>
  <si>
    <t>DWI WICAKSONO</t>
  </si>
  <si>
    <t>Staf Product Development</t>
  </si>
  <si>
    <t>PERJ-213/INFRAS-VI/BAW/2022</t>
  </si>
  <si>
    <t>PERJ-257/INFRAS-SDM/VI/BAW/2023</t>
  </si>
  <si>
    <t>HADI ISMANTO</t>
  </si>
  <si>
    <t>PERJ-229/INFRAS-VII/BAW/2022</t>
  </si>
  <si>
    <t>PERJ-272/INFRAS-SDM/VII/BAW/2023</t>
  </si>
  <si>
    <t>HERI SURAHMAN</t>
  </si>
  <si>
    <t>PERJ-141/INFRAS-V/BAW/2022</t>
  </si>
  <si>
    <t>PERJ-188/INFRAS-SDM/V/BAW/2023</t>
  </si>
  <si>
    <t>VERA APRILIA</t>
  </si>
  <si>
    <t>PERJ-016/INFRAS-I/BAW/2022</t>
  </si>
  <si>
    <t>PERJ-052/INFRAS-SDM/II/BAW/2023</t>
  </si>
  <si>
    <t>TRI GITA FITRIYANI</t>
  </si>
  <si>
    <t>PERJ-017/INFRAS-I/BAW/2022</t>
  </si>
  <si>
    <t>PERJ-051/INFRAS-SDM/II/BAW/2023</t>
  </si>
  <si>
    <t>HERSKOVID PERSADA</t>
  </si>
  <si>
    <t>PERJ-139/INFRAS-V/BAW/2022</t>
  </si>
  <si>
    <t>PERJ-197/INFRAS-SDM/V/BAW/2023</t>
  </si>
  <si>
    <t>MUHAMMAD SYAHRUL RIZAL</t>
  </si>
  <si>
    <t>PERJ-234/INFRAS-VII/BAW/2022</t>
  </si>
  <si>
    <t>PERJ-273/INFRAS-SDM/VII/BAW/2023</t>
  </si>
  <si>
    <t>SRI LESTARI</t>
  </si>
  <si>
    <t>PERJ-235/INFRAS-VII/BAW/2022</t>
  </si>
  <si>
    <t>PERJ-274/INFRAS-SDM/VII/BAW/2023</t>
  </si>
  <si>
    <t>AJENG SULISTIYANINGRUM</t>
  </si>
  <si>
    <t>PERJ-236/INFRAS-VII/BAW/2022</t>
  </si>
  <si>
    <t>PERJ-275/INFRAS-SDM/VII/BAW/2023</t>
  </si>
  <si>
    <t>TEJA KUSUMA</t>
  </si>
  <si>
    <t>PERJ-238/INFRAS-VII/BAW/2022</t>
  </si>
  <si>
    <t>PERJ-276/INFRAS-SDM/VII/BAW/2023</t>
  </si>
  <si>
    <t>PANCA MUHAMMAD RIZHA PURNAMA</t>
  </si>
  <si>
    <t>PERJ-239/INFRAS-VII/BAW/2022</t>
  </si>
  <si>
    <t>PERJ-277/INFRAS-SDM/VII/BAW/2023</t>
  </si>
  <si>
    <t>DEWI PURWATI</t>
  </si>
  <si>
    <t>PERJ-240/INFRAS-VII/BAW/2022</t>
  </si>
  <si>
    <t>PERJ-278/INFRAS-SDM/VII/BAW/2023</t>
  </si>
  <si>
    <t>NAOMI REBECA</t>
  </si>
  <si>
    <t>PERJ-374/INFRAS-XI/BAW/2022</t>
  </si>
  <si>
    <t>PERJ-534/INFRAS-SDM/XI/BAW/2023</t>
  </si>
  <si>
    <t>MUHAMMAD RIZKY ABDILLAH</t>
  </si>
  <si>
    <t>PERJ-385/INFRAS-XI/BAW/2022</t>
  </si>
  <si>
    <t>PERJ-535/INFRAS-SDM/XI/BAW/2023</t>
  </si>
  <si>
    <t>JENFATIKA CHANDRA</t>
  </si>
  <si>
    <t>PERJ-142/INFRAS-V/BAW/2022</t>
  </si>
  <si>
    <t>PERJ-189/INFRAS-SDM/V/BAW/2023</t>
  </si>
  <si>
    <t>M. MUSLIH ALI SYAKIR</t>
  </si>
  <si>
    <t>PERJ-244/INFRAS-VII/BAW/2022</t>
  </si>
  <si>
    <t>PERJ-047/INFRAS-SDM/I/BAW/2023</t>
  </si>
  <si>
    <t>ALMIRA SANI CLARESTA</t>
  </si>
  <si>
    <t>PERJ-020/INFRAS-I/BAW/2022</t>
  </si>
  <si>
    <t>PERJ-063/INFRAS-SDM/II/BAW/2023</t>
  </si>
  <si>
    <t>ANISAH MUTHIAH</t>
  </si>
  <si>
    <t>PERJ-022/INFRAS-I/BAW/2022</t>
  </si>
  <si>
    <t>PERJ-064/INFRAS-SDM/II/BAW/2023</t>
  </si>
  <si>
    <t>ELGIN MARTAMA</t>
  </si>
  <si>
    <t>PERJ-026/INFRAS-I/BAW/2022</t>
  </si>
  <si>
    <t>PERJ-068/INFRAS-SDM/II/BAW/2023</t>
  </si>
  <si>
    <t>MUHAMMAD IRFAN ALFATH</t>
  </si>
  <si>
    <t>PERJ-027/INFRAS-I/BAW/2022</t>
  </si>
  <si>
    <t>PERJ-076/INFRAS-SDM/II/BAW/2023</t>
  </si>
  <si>
    <t>EGGY AUFAL MAROM</t>
  </si>
  <si>
    <t>Staf SDM</t>
  </si>
  <si>
    <t>PERJ-029/INFRAS-I/BAW/2022</t>
  </si>
  <si>
    <t>PERJ-067/INFRAS-SDM/II/BAW/2023</t>
  </si>
  <si>
    <t>MOCHAMAD PRAKOSO</t>
  </si>
  <si>
    <t>PERJ-030/INFRAS-I/BAW/2022</t>
  </si>
  <si>
    <t>PERJ-074/INFRAS-SDM/II/BAW/2023</t>
  </si>
  <si>
    <t>LARAS RACHMAYANTI</t>
  </si>
  <si>
    <t>PERJ-031/INFRAS-I/BAW/2022</t>
  </si>
  <si>
    <t>PERJ-073/INFRAS-SDM/II/BAW/2023</t>
  </si>
  <si>
    <t>MUCHAMAD ADWIN NURAHMAN</t>
  </si>
  <si>
    <t>PERJ-032/INFRAS-I/BAW/2022</t>
  </si>
  <si>
    <t>PERJ-075/INFRAS-SDM/II/BAW/2023</t>
  </si>
  <si>
    <t>HANINDITO TITAH PRAMESWARA</t>
  </si>
  <si>
    <t>PERJ-033/INFRAS-I/BAW/2022</t>
  </si>
  <si>
    <t>PERJ-070/INFRAS-SDM/II/BAW/2023</t>
  </si>
  <si>
    <t>AHMAD DOLLY SYUKUR</t>
  </si>
  <si>
    <t>PERJ-035/INFRAS-I/BAW/2022</t>
  </si>
  <si>
    <t>PERJ-062/INFRAS-SDM/II/BAW/2023</t>
  </si>
  <si>
    <t>NUR KUNCAHYO</t>
  </si>
  <si>
    <t>PERJ-038/INFRAS-I/BAW/2022</t>
  </si>
  <si>
    <t>PERJ-078/INFRAS-SDM/II/BAW/2023</t>
  </si>
  <si>
    <t>AKBAR ADRIEQ</t>
  </si>
  <si>
    <t>PERJ-084/INFRAS-III/BAW/2022</t>
  </si>
  <si>
    <t>PERJ-091/INFRAS-SDM/III/BAW/2023</t>
  </si>
  <si>
    <t>FAJARYADI TRI SAPUTRA</t>
  </si>
  <si>
    <t>PERJ-086/INFRAS-III/BAW/2022</t>
  </si>
  <si>
    <t>PERJ-095/INFRAS-SDM/III/BAW/2023</t>
  </si>
  <si>
    <t>BERLIAN CIPTA MAHARANI</t>
  </si>
  <si>
    <t>PERJ-087/INFRAS-III/BAW/2022</t>
  </si>
  <si>
    <t>PERJ-092/INFRAS-SDM/III/BAW/2023</t>
  </si>
  <si>
    <t>DINDA AJENG WINDIANA</t>
  </si>
  <si>
    <t>PERJ-088/INFRAS-III/BAW/2022</t>
  </si>
  <si>
    <t>PERJ-093/INFRAS-SDM/III/BAW/2023</t>
  </si>
  <si>
    <t>VERIZZA FAJRIN ILAHI</t>
  </si>
  <si>
    <t>PERJ-089/INFRAS-III/BAW/2022</t>
  </si>
  <si>
    <t>PERJ-098/INFRAS-SDM/III/BAW/2023</t>
  </si>
  <si>
    <t>SYAFRI OCTA FERDIANSYAH</t>
  </si>
  <si>
    <t>PERJ-091/INFRAS-III/BAW/2022</t>
  </si>
  <si>
    <t>PERJ-097/INFRAS-SDM/III/BAW/2023</t>
  </si>
  <si>
    <t>MOHAMMAD ABDAN HANIF NASHRULLAH</t>
  </si>
  <si>
    <t>PERJ-092/INFRAS-III/BAW/2022</t>
  </si>
  <si>
    <t>PERJ-096/INFRAS-SDM/III/BAW/2023</t>
  </si>
  <si>
    <t>NABILAH CAHYANI PUTRI</t>
  </si>
  <si>
    <t>PERJ-095/INFRAS-III/BAW/2022</t>
  </si>
  <si>
    <t>PERJ-100/INFRAS-SDM/III/BAW/2023</t>
  </si>
  <si>
    <t>AULIA NURUL FITRIANI</t>
  </si>
  <si>
    <t>PERJ-096/INFRAS-III/BAW/2022</t>
  </si>
  <si>
    <t>PERJ-101/INFRAS-SDM/III/BAW/2023</t>
  </si>
  <si>
    <t>TYAS ADHI NUGROHO</t>
  </si>
  <si>
    <t>PERJ-100/INFRAS-III/BAW/2022</t>
  </si>
  <si>
    <t>PERJ-102/INFRAS-SDM/III/BAW/2023</t>
  </si>
  <si>
    <t>HUSNUL FAIDAH WULANDARI</t>
  </si>
  <si>
    <t>PERJ-127/INFRAS-IV/BAW/2022</t>
  </si>
  <si>
    <t>PERJ-115/INFRAS-SDM/IV/BAW/2023</t>
  </si>
  <si>
    <t>AFFAN SUSANTO</t>
  </si>
  <si>
    <t>PERJ-130/INFRAS-IV/BAW/2022</t>
  </si>
  <si>
    <t>PERJ-119/INFRAS-SDM/IV/BAW/2023</t>
  </si>
  <si>
    <t>FIRMANSYAH PUTRA SATRIA</t>
  </si>
  <si>
    <t>PERJ-131/INFRAS-IV/BAW/2022</t>
  </si>
  <si>
    <t>PERJ-121/INFRAS-SDM/IV/BAW/2023</t>
  </si>
  <si>
    <t>AZHARUL MUSTAMAM</t>
  </si>
  <si>
    <t>PERJ-132/INFRAS-IV/BAW/2022</t>
  </si>
  <si>
    <t>PERJ-120/INFRAS-SDM/IV/BAW/2023</t>
  </si>
  <si>
    <t>MUHAMAD RIZKI MAULANA</t>
  </si>
  <si>
    <t>PERJ-133/INFRAS-IV/BAW/2022</t>
  </si>
  <si>
    <t>PERJ-122/INFRAS-SDM/IV/BAW/2023</t>
  </si>
  <si>
    <t>SEPTIA DEFIANI</t>
  </si>
  <si>
    <t>PERJ-138/INFRAS-V/BAW/2022</t>
  </si>
  <si>
    <t>PERJ-198/INFRAS-SDM/V/BAW/2023</t>
  </si>
  <si>
    <t>NURUL HIDHAYANA</t>
  </si>
  <si>
    <t>PERJ-214/INFRAS-VI/BAW/2022</t>
  </si>
  <si>
    <t>PERJ-258/INFRAS-SDM/VI/BAW/2023</t>
  </si>
  <si>
    <t>DEVI RACHMAWATI</t>
  </si>
  <si>
    <t>PERJ-215/INFRAS-VI/BAW/2022</t>
  </si>
  <si>
    <t>PERJ-259/INFRAS-SDM/VI/BAW/2023</t>
  </si>
  <si>
    <t>FARHAN PRASHIA SUHARDI</t>
  </si>
  <si>
    <t>PERJ-216/INFRAS-VI/BAW/2022</t>
  </si>
  <si>
    <t>PERJ-260/INFRAS-SDM/VI/BAW/2023</t>
  </si>
  <si>
    <t>KEVIN PEBRIAN ARFENDO</t>
  </si>
  <si>
    <t>PERJ-217/INFRAS-VI/BAW/2022</t>
  </si>
  <si>
    <t>PERJ-261/INFRAS-SDM/VI/BAW/2023</t>
  </si>
  <si>
    <t>MUHAMMAD AKMAL AMIR</t>
  </si>
  <si>
    <t>PERJ-222/INFRAS-VI/BAW/2022</t>
  </si>
  <si>
    <t>PERJ-262/INFRAS-SDM/VI/BAW/2023</t>
  </si>
  <si>
    <t>NADYA PUSPA WARDANI</t>
  </si>
  <si>
    <t>PERJ-085/INFRAS-III/BAW/2022</t>
  </si>
  <si>
    <t>PERJ-105/INFRAS-SDM/III/BAW/2023</t>
  </si>
  <si>
    <t>VICKY AZIZ ARDIANSYAH</t>
  </si>
  <si>
    <t>PERJ-101/INFRAS-III/BAW/2022</t>
  </si>
  <si>
    <t>PERJ-107/INFRAS-SDM/III/BAW/2023</t>
  </si>
  <si>
    <t>ADAM MAHESA PUTRA</t>
  </si>
  <si>
    <t>PERJ-304/INFRAS-VIII/BAW/2022</t>
  </si>
  <si>
    <t>PERJ-289/INFRAS-SDM/VIII/BAW/2023</t>
  </si>
  <si>
    <t>CHIKA MALINDA</t>
  </si>
  <si>
    <t>PERJ-305/INFRAS-VIII/BAW/2022</t>
  </si>
  <si>
    <t>PERJ-290/INFRAS-SDM/VIII/BAW/2023</t>
  </si>
  <si>
    <t>MUHAMMAD RAIHAN FIRDAUSY A</t>
  </si>
  <si>
    <t>PERJ-306/INFRAS-VIII/BAW/2022</t>
  </si>
  <si>
    <t>PERJ-291/INFRAS-SDM/VIII/BAW/2023</t>
  </si>
  <si>
    <t>YUDHISTIRA NOVIAN IMANUDDIN</t>
  </si>
  <si>
    <t>PERJ-263/INFRAS-SDM/VI/BAW/2023</t>
  </si>
  <si>
    <t>PERJ-551/INFRAS-SDM/XII/BAW/2023</t>
  </si>
  <si>
    <t>ALEXANDRO MARSHALL Z T</t>
  </si>
  <si>
    <t>PERJ-318/INFRAS-IX/BAW/2022</t>
  </si>
  <si>
    <t>PERJ-412/INFRAS-SDM/IX/BAW/2023</t>
  </si>
  <si>
    <t>FIRNA NUR ICHSANI</t>
  </si>
  <si>
    <t>PERJ-320/INFRAS-IX/BAW/2022</t>
  </si>
  <si>
    <t>PERJ-413/INFRAS-SDM/IX/BAW/2023</t>
  </si>
  <si>
    <t>GITA DELIANA SANTI AYU SIRAIT</t>
  </si>
  <si>
    <t>PERJ-136/INFRAS-IV/BAW/2022</t>
  </si>
  <si>
    <t>PERJ-127/INFRAS-SDM/IV/BAW/2023</t>
  </si>
  <si>
    <t>TANDA RAJA CHRISTOPHER SITUMORANG</t>
  </si>
  <si>
    <t>PERJ-361/INFRAS-X/BAW/2022</t>
  </si>
  <si>
    <t>PERJ-507/INFRAS-SDM/X/BAW/2023</t>
  </si>
  <si>
    <t>MUHAMMAD ARIEF AL MUZAKKY</t>
  </si>
  <si>
    <t>PERJ-363/INFRAS-X/BAW/2022</t>
  </si>
  <si>
    <t>PERJ-508/INFRAS-SDM/X/BAW/2023</t>
  </si>
  <si>
    <t>ADYTHIA JANUARDI</t>
  </si>
  <si>
    <t>PERJ-137/INFRAS-IV/BAW/2022</t>
  </si>
  <si>
    <t>PERJ-124/INFRAS-SDM/IV/BAW/2023</t>
  </si>
  <si>
    <t>MUHAMAD RIDHO</t>
  </si>
  <si>
    <t>PERJ-367/INFRAS-X/BAW/2022</t>
  </si>
  <si>
    <t>PERJ-509/INFRAS-SDM/X/BAW/2023</t>
  </si>
  <si>
    <t>DAUD ABDUSSALAM</t>
  </si>
  <si>
    <t>PERJ-368/INFRAS-X/BAW/2022</t>
  </si>
  <si>
    <t>PERJ-510/INFRAS-SDM/X/BAW/2023</t>
  </si>
  <si>
    <t>MEDINA NADILA PRIMA PUTRI</t>
  </si>
  <si>
    <t>Project Controller</t>
  </si>
  <si>
    <t>PERJ-377/INFRAS-XI/BAW/2022</t>
  </si>
  <si>
    <t>PERJ-536/INFRAS-SDM/XI/BAW/2023</t>
  </si>
  <si>
    <t>NABILLA MUTIARA NISSA</t>
  </si>
  <si>
    <t>PERJ-382/INFRAS-XI/BAW/2022</t>
  </si>
  <si>
    <t>PERJ-537/INFRAS-SDM/XI/BAW/2023</t>
  </si>
  <si>
    <t>NAUFAL ARVYAN</t>
  </si>
  <si>
    <t>PERJ-383/INFRAS-XI/BAW/2022</t>
  </si>
  <si>
    <t>PERJ-538/INFRAS-SDM/XI/BAW/2023</t>
  </si>
  <si>
    <t>ADEK PUTRI</t>
  </si>
  <si>
    <t>PERJ-223/INFRAS-VI/BAW/2022</t>
  </si>
  <si>
    <t>PERJ-264/INFRAS-SDM/VI/BAW/2023</t>
  </si>
  <si>
    <t>DHEYAINI MAZAYA</t>
  </si>
  <si>
    <t>PERJ-481/INFRAS-XII/BAW/2022</t>
  </si>
  <si>
    <t>PERJ-552/INFRAS-SDM/XII/BAW/2023</t>
  </si>
  <si>
    <t>DEI OKTAVIRA</t>
  </si>
  <si>
    <t>PERJ-482/INFRAS-XII/BAW/2022</t>
  </si>
  <si>
    <t>PERJ-553/INFRAS-SDM/XII/BAW/2023</t>
  </si>
  <si>
    <t>HANQENINA DAMAYANTI</t>
  </si>
  <si>
    <t>PERJ-483/INFRAS-XII/BAW/2022</t>
  </si>
  <si>
    <t>PERJ-554/INFRAS-SDM/XII/BAW/2023</t>
  </si>
  <si>
    <t>FENNY VINOLA</t>
  </si>
  <si>
    <t>PERJ-311/INFRAS-VIII/BAW/2022</t>
  </si>
  <si>
    <t>PERJ-292/INFRAS-SDM/VIII/BAW/2023</t>
  </si>
  <si>
    <t>INDRA ARISTYANTO</t>
  </si>
  <si>
    <t>PERJ-308/INFRAS-VIII/BAW/2022</t>
  </si>
  <si>
    <t>PERJ-293/INFRAS-SDM/VIII/BAW/2023</t>
  </si>
  <si>
    <t>RAFID ARIZ FADHILAH</t>
  </si>
  <si>
    <t>PERJ-309/INFRAS-VIII/BAW/2022</t>
  </si>
  <si>
    <t>PERJ-294/INFRAS-SDM/VIII/BAW/2023</t>
  </si>
  <si>
    <t>REZA PALEVI DOMINGGUS L</t>
  </si>
  <si>
    <t>PERJ-310/INFRAS-VIII/BAW/2022</t>
  </si>
  <si>
    <t>PERJ-295/INFRAS-SDM/VIII/BAW/2023</t>
  </si>
  <si>
    <t>DANANG ABIMANYU</t>
  </si>
  <si>
    <t>PERJ-055/INFRAS-III/BAW/2022</t>
  </si>
  <si>
    <t>PERJ-065/INFRAS-SDM/II/BAW/2023</t>
  </si>
  <si>
    <t>HANNA HARDIYANTI</t>
  </si>
  <si>
    <t>PERJ-056/INFRAS-III/BAW/2022</t>
  </si>
  <si>
    <t>PERJ-071/INFRAS-SDM/II/BAW/2023</t>
  </si>
  <si>
    <t>UMI HABIBAH SUTANTI</t>
  </si>
  <si>
    <t>PERJ-324/INFRAS-IX/BAW/2022</t>
  </si>
  <si>
    <t>PERJ-414/INFRAS-SDM/IX/BAW/2023</t>
  </si>
  <si>
    <t>FARAH FAADHILAH HUWAIDA</t>
  </si>
  <si>
    <t>PERJ-323/INFRAS-IX/BAW/2022</t>
  </si>
  <si>
    <t>PERJ-415/INFRAS-SDM/IX/BAW/2023</t>
  </si>
  <si>
    <t>IBNU SHALEH</t>
  </si>
  <si>
    <t>PERJ-326/INFRAS-IX/BAW/2022</t>
  </si>
  <si>
    <t>PERJ-423/INFRAS-SDM/IX/BAW/2023</t>
  </si>
  <si>
    <t>FARIS LOOTHFY REF</t>
  </si>
  <si>
    <t>PERJ-322/INFRAS-IX/BAW/2022</t>
  </si>
  <si>
    <t>PERJ-416/INFRAS-SDM/IX/BAW/2023</t>
  </si>
  <si>
    <t>KHALISHTA NOER AZALIA PUTRI</t>
  </si>
  <si>
    <t>PERJ-369/INFRAS-X/BAW/2022</t>
  </si>
  <si>
    <t>PERJ-512/INFRAS-SDM/X/BAW/2023</t>
  </si>
  <si>
    <t>MIFTA ZANARIA</t>
  </si>
  <si>
    <t>PERJ-119/INFRAS-IV/BAW/2022</t>
  </si>
  <si>
    <t>PERJ-111/INFRAS-SDM/IV/BAW/2023</t>
  </si>
  <si>
    <t>ANNISA QURROTUAINI</t>
  </si>
  <si>
    <t>SPOC</t>
  </si>
  <si>
    <t>PERJ-163/INFRAS-IV/BAW/2022</t>
  </si>
  <si>
    <t>PERJ-137/INFRAS-SDM/III/BAW/2023</t>
  </si>
  <si>
    <t>NADIA PUSPITASARI</t>
  </si>
  <si>
    <t>PERJ-195/INFRAS-V/BAW/2022</t>
  </si>
  <si>
    <t>PERJ-185/INFRAS-SDM/V/BAW/2023</t>
  </si>
  <si>
    <t>ASMA YANZIAH</t>
  </si>
  <si>
    <t>PERJ-198/INFRAS-VI/BAW/2022</t>
  </si>
  <si>
    <t>PERJ-265/INFRAS-SDM/VI/BAW/2023</t>
  </si>
  <si>
    <t>IMANDA ROSS PAMULA</t>
  </si>
  <si>
    <t>PERJ-201/INFRAS-VI/BAW/2022</t>
  </si>
  <si>
    <t>PERJ-243/INFRAS-SDM/VI/BAW/2023</t>
  </si>
  <si>
    <t>SITI NURMAWATI</t>
  </si>
  <si>
    <t>PERJ-199/INFRAS-VI/BAW/2022</t>
  </si>
  <si>
    <t>PERJ-244/INFRAS-SDM/VI/BAW/2023</t>
  </si>
  <si>
    <t>TRESNO SAYEKTI NURYANTO</t>
  </si>
  <si>
    <t>PERJ-200/INFRAS-VI/BAW/2022</t>
  </si>
  <si>
    <t>PERJ-245/INFRAS-SDM/VI/BAW/2023</t>
  </si>
  <si>
    <t>WURIANINDYA PRATIWI</t>
  </si>
  <si>
    <t>PERJ-202/INFRAS-VI/BAW/2022</t>
  </si>
  <si>
    <t>PERJ-246/INFRAS-SDM/VI/BAW/2023</t>
  </si>
  <si>
    <t>ARUNA HELI NUR'AISYAH</t>
  </si>
  <si>
    <t>PERJ-262/INFRAS-VI/BAW/2022</t>
  </si>
  <si>
    <t>PERJ-248/INFRAS-SDM/VI/BAW/2023</t>
  </si>
  <si>
    <t>EFRIL AKBAR</t>
  </si>
  <si>
    <t>PERJ-267/INFRAS-VI/BAW/2022</t>
  </si>
  <si>
    <t>PERJ-249/INFRAS-SDM/VI/BAW/2023</t>
  </si>
  <si>
    <t>SYIFA GHALLYAH</t>
  </si>
  <si>
    <t>PERJ-516/INFRAS-XII/BAW/2022</t>
  </si>
  <si>
    <t>PERJ-106/INFRAS-SDM/III/BAW/2023</t>
  </si>
  <si>
    <t>HIMAWAN WICAKSONO</t>
  </si>
  <si>
    <t>PERJ-272/INFRAS-VII/BAW/2022</t>
  </si>
  <si>
    <t>PERJ-280/INFRAS-SDM/VII/BAW/2023</t>
  </si>
  <si>
    <t>ATIQOH NOVITA SARI</t>
  </si>
  <si>
    <t>PERJ-274/INFRAS-VII/BAW/2022</t>
  </si>
  <si>
    <t>PERJ-281/INFRAS-SDM/VII/BAW/2023</t>
  </si>
  <si>
    <t>GRACE PRISCILLA</t>
  </si>
  <si>
    <t>PERJ-275/INFRAS-VII/BAW/2022</t>
  </si>
  <si>
    <t>PERJ-282/INFRAS-SDM/VII/BAW/2023</t>
  </si>
  <si>
    <t>FAIKAR HADIAN</t>
  </si>
  <si>
    <t>PERJ-294/INFRAS-VII/BAW/2022</t>
  </si>
  <si>
    <t>PERJ-283/INFRAS-SDM/VII/BAW/2023</t>
  </si>
  <si>
    <t>FALAH AKBAR HAMID</t>
  </si>
  <si>
    <t>PERJ-295/INFRAS-VII/BAW/2022</t>
  </si>
  <si>
    <t>PERJ-284/INFRAS-SDM/VII/BAW/2023</t>
  </si>
  <si>
    <t>TAFRIHAN FAUZI AKMAL</t>
  </si>
  <si>
    <t>PERJ-296/INFRAS-VII/BAW/2022</t>
  </si>
  <si>
    <t>PERJ-285/INFRAS-SDM/VII/BAW/2023</t>
  </si>
  <si>
    <t>SALSABILA SHITA PUTRI NUGROHO</t>
  </si>
  <si>
    <t>PERJ-296/INFRAS-SDM/VIII/BAW/2023</t>
  </si>
  <si>
    <t>KURNIA KHUSNI THABRAN ROSYADI</t>
  </si>
  <si>
    <t>PERJ-297/INFRAS-SDM/VIII/BAW/2023</t>
  </si>
  <si>
    <t>NURAINI HANIFAH AULIA</t>
  </si>
  <si>
    <t>PERJ-254/INFRAS-IX/BAW/2022</t>
  </si>
  <si>
    <t>PERJ-299/INFRAS-SDM/IX/BAW/2023</t>
  </si>
  <si>
    <t>MELINA DWI ANGGRAINI</t>
  </si>
  <si>
    <t>PERJ-255/INFRAS-IX/BAW/2022</t>
  </si>
  <si>
    <t>PERJ-300/INFRAS-SDM/IX/BAW/2023</t>
  </si>
  <si>
    <t>MUHAMMAD YUDHIS GORDI J.</t>
  </si>
  <si>
    <t>PERJ-256/INFRAS-IX/BAW/2022</t>
  </si>
  <si>
    <t>PERJ-301/INFRAS-SDM/IX/BAW/2023</t>
  </si>
  <si>
    <t>MICHAEL SURUNG FABERIUS MALAU</t>
  </si>
  <si>
    <t>PERJ-257/INFRAS-IX/BAW/2022</t>
  </si>
  <si>
    <t>PERJ-302/INFRAS-SDM/IX/BAW/2023</t>
  </si>
  <si>
    <t>IRVAN ROBERTO HOLONG TUA N.</t>
  </si>
  <si>
    <t>PERJ-259/INFRAS-IX/BAW/2022</t>
  </si>
  <si>
    <t>PERJ-303/INFRAS-SDM/IX/BAW/2023</t>
  </si>
  <si>
    <t>SHOLIHATUN</t>
  </si>
  <si>
    <t>PERJ-260/INFRAS-IX/BAW/2022</t>
  </si>
  <si>
    <t>PERJ-424/INFRAS-SDM/IX/BAW/2023</t>
  </si>
  <si>
    <t>MUHAMMAD PASHA WIBISONO</t>
  </si>
  <si>
    <t>PERJ-355/INFRAS-IX/BAW/2022</t>
  </si>
  <si>
    <t>PERJ-417/INFRAS-SDM/IX/BAW/2023</t>
  </si>
  <si>
    <t>INDRI</t>
  </si>
  <si>
    <t>PERJ-328/INFRAS-IX/BAW/2022</t>
  </si>
  <si>
    <t>PERJ-418/INFRAS-SDM/IX/BAW/2023</t>
  </si>
  <si>
    <t>SARAH RAMADHANI BANI AZIZAH</t>
  </si>
  <si>
    <t>Marketing</t>
  </si>
  <si>
    <t>PERJ-350/INFRAS-IX/BAW/2022</t>
  </si>
  <si>
    <t>PERJ-419/INFRAS-SDM/IX/BAW/2023</t>
  </si>
  <si>
    <t>WANDA RAMADHAN</t>
  </si>
  <si>
    <t>PERJ-351/INFRAS-IX/BAW/2022</t>
  </si>
  <si>
    <t>PERJ-420/INFRAS-SDM/IX/BAW/2023</t>
  </si>
  <si>
    <t>YULIVIA RHADITA SAVITRI</t>
  </si>
  <si>
    <t>PERJ-352/INFRAS-IX/BAW/2022</t>
  </si>
  <si>
    <t>PERJ-421/INFRAS-SDM/IX/BAW/2023</t>
  </si>
  <si>
    <t>ADELLA NUR SETYANINGTIASTI</t>
  </si>
  <si>
    <t>PERJ-353/INFRAS-IX/BAW/2022</t>
  </si>
  <si>
    <t>PERJ-453/INFRAS-SDM/IX/BAW/2023</t>
  </si>
  <si>
    <t>FADEL PUTRA WICAKSONO</t>
  </si>
  <si>
    <t>PERJ-392/INFRAS-X/BAW/2022</t>
  </si>
  <si>
    <t>PERJ-525/INFRAS-SDM/X/BAW/2023</t>
  </si>
  <si>
    <t>HARYO BAGUS BUDIAWAN</t>
  </si>
  <si>
    <t>PERJ-393/INFRAS-X/BAW/2022</t>
  </si>
  <si>
    <t>PERJ-526/INFRAS-SDM/X/BAW/2023</t>
  </si>
  <si>
    <t>YUNIAR ISLAMIATI</t>
  </si>
  <si>
    <t>PERJ-395/INFRAS-X/BAW/2022</t>
  </si>
  <si>
    <t>PERJ-527/INFRAS-SDM/X/BAW/2023</t>
  </si>
  <si>
    <t>ADE PUTRA PANDAWA SIMATUPANG</t>
  </si>
  <si>
    <t>PERJ-399/INFRAS-X/BAW/2022</t>
  </si>
  <si>
    <t>PERJ-123/INFRAS-SDM/IV/BAW/2023</t>
  </si>
  <si>
    <t>ARGA REONANDA H. SILITONGA</t>
  </si>
  <si>
    <t>PERJ-400/INFRAS-X/BAW/2022</t>
  </si>
  <si>
    <t>PERJ-126/INFRAS-SDM/IV/BAW/2023</t>
  </si>
  <si>
    <t>GUSTI MUHAMMAD DANISH SHIDDIQ</t>
  </si>
  <si>
    <t>PERJ-401/INFRAS-X/BAW/2022</t>
  </si>
  <si>
    <t>PERJ-128/INFRAS-SDM/IV/BAW/2023</t>
  </si>
  <si>
    <t>MAYTASYA FADHILA</t>
  </si>
  <si>
    <t>PERJ-402/INFRAS-X/BAW/2022</t>
  </si>
  <si>
    <t>PERJ-129/INFRAS-SDM/IV/BAW/2023</t>
  </si>
  <si>
    <t>MUHAMMAD ARKHAN PRADANUGRAHA</t>
  </si>
  <si>
    <t>PERJ-403/INFRAS-X/BAW/2022</t>
  </si>
  <si>
    <t>PERJ-130/INFRAS-SDM/IV/BAW/2023</t>
  </si>
  <si>
    <t>RIFAT HARYOSENO</t>
  </si>
  <si>
    <t>PERJ-456/INFRAS-XI/BAW/2022</t>
  </si>
  <si>
    <t>PERJ-539/INFRAS-SDM/XI/BAW/2023</t>
  </si>
  <si>
    <t>IAN DERRY</t>
  </si>
  <si>
    <t>PERJ-457/INFRAS-XI/BAW/2022</t>
  </si>
  <si>
    <t>PERJ-540/INFRAS-SDM/XI/BAW/2023</t>
  </si>
  <si>
    <t>HAFIZH IBNU RIYANTO</t>
  </si>
  <si>
    <t>PERJ-458/INFRAS-XI/BAW/2022</t>
  </si>
  <si>
    <t>PERJ-541/INFRAS-SDM/XI/BAW/2023</t>
  </si>
  <si>
    <t>MUHAMMAD CHAIRAWAN</t>
  </si>
  <si>
    <t>PERJ-459/INFRAS-XI/BAW/2022</t>
  </si>
  <si>
    <t>PERJ-542/INFRAS-SDM/XI/BAW/2023</t>
  </si>
  <si>
    <t>AMELIA DYAH AYU GAYATRI</t>
  </si>
  <si>
    <t>PERJ-485/INFRAS-XI/BAW/2022</t>
  </si>
  <si>
    <t>PERJ-190/INFRAS-SDM/V/BAW/2023</t>
  </si>
  <si>
    <t>SEPPY LANTIAS SURI</t>
  </si>
  <si>
    <t>Staf Administrasi Operasi Merangkap Penerjemah</t>
  </si>
  <si>
    <t>PERJ-489/INFRAS-XII/BAW/2022</t>
  </si>
  <si>
    <t>PERJ-555/INFRAS-SDM/XII/BAW/2023</t>
  </si>
  <si>
    <t>LISTIANA ILYAS</t>
  </si>
  <si>
    <t>PERJ-490/INFRAS-XII/BAW/2022</t>
  </si>
  <si>
    <t>PERJ-556/INFRAS-SDM/XII/BAW/2023</t>
  </si>
  <si>
    <t>JEFFRY GERALD RIVALINO</t>
  </si>
  <si>
    <t>PERJ-491/INFRAS-XII/BAW/2022</t>
  </si>
  <si>
    <t>PERJ-557/INFRAS-SDM/XII/BAW/2023</t>
  </si>
  <si>
    <t>DEVITA KHAIRUNISA</t>
  </si>
  <si>
    <t>PERJ-503/INFRAS-XII/BAW/2022</t>
  </si>
  <si>
    <t>PERJ-558/INFRAS-SDM/XII/BAW/2023</t>
  </si>
  <si>
    <t>PUJI RAHMAWATI</t>
  </si>
  <si>
    <t>PERJ-001/INFRAS-I/BAW/2023</t>
  </si>
  <si>
    <t>RAYHAN EL FAJRI</t>
  </si>
  <si>
    <t>PERJ-003/INFRAS-I/BAW/2023</t>
  </si>
  <si>
    <t>RESNU CAESIO ORATORY G</t>
  </si>
  <si>
    <t>PERJ-002/INFRAS-I/BAW/2023</t>
  </si>
  <si>
    <t>SRI NOVITA SIMANJUNTAK</t>
  </si>
  <si>
    <t>PERJ-004/INFRAS-I/BAW/2023</t>
  </si>
  <si>
    <t>SULASTRI ADININGSIH</t>
  </si>
  <si>
    <t>PERJ-005/INFRAS-I/BAW/2023</t>
  </si>
  <si>
    <t>PRATAMA YUDA BAGASKARA</t>
  </si>
  <si>
    <t>PERJ-007/INFRAS-I/BAW/2023</t>
  </si>
  <si>
    <t>ACHMAD AQILLA</t>
  </si>
  <si>
    <t>PERJ-006/INFRAS-I/BAW/2023</t>
  </si>
  <si>
    <t>HASNA LABIBAH</t>
  </si>
  <si>
    <t>PERJ-008/INFRAS-I/BAW/2023</t>
  </si>
  <si>
    <t>NURUL FATHIA RAMADHANI</t>
  </si>
  <si>
    <t>PERJ-009/INFRAS-I/BAW/2023</t>
  </si>
  <si>
    <t>IHWAL FAKHRURRAZI</t>
  </si>
  <si>
    <t>PERJ-010/INFRAS-I/BAW/2023</t>
  </si>
  <si>
    <t>STATUS</t>
  </si>
  <si>
    <t>15 Januari 2024</t>
  </si>
  <si>
    <t>NIP</t>
  </si>
  <si>
    <t>AWAL1</t>
  </si>
  <si>
    <t>AKHIR1</t>
  </si>
  <si>
    <t>AKHIR2</t>
  </si>
  <si>
    <t>AWAL2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</si>
</sst>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09]dd\-mmm\-yy;@"/>
    <numFmt numFmtId="165" formatCode="[$-409]d\-mmm\-yyyy;@"/>
  </numFmts>
  <fonts count="10" x14ac:knownFonts="1">
    <font>
      <sz val="10"/>
      <name val="Tahoma"/>
      <charset val="1"/>
    </font>
    <font>
      <b/>
      <sz val="11"/>
      <name val="Calibri Light"/>
      <family val="2"/>
    </font>
    <font>
      <sz val="11"/>
      <name val="Calibri Light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indexed="8"/>
      <name val="Calibri"/>
      <family val="2"/>
      <charset val="1"/>
    </font>
    <font>
      <sz val="11"/>
      <name val="Tahoma"/>
      <family val="2"/>
    </font>
    <font>
      <b/>
      <sz val="11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5" fillId="0" borderId="0"/>
    <xf numFmtId="0" fontId="5" fillId="0" borderId="0"/>
  </cellStyleXfs>
  <cellXfs count="51">
    <xf numFmtId="0" fontId="0" fillId="0" borderId="0" xfId="0"/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3" fillId="0" borderId="0" xfId="1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1" fontId="1" fillId="0" borderId="0" xfId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1" applyNumberFormat="1" applyFont="1" applyFill="1" applyAlignment="1">
      <alignment vertical="center"/>
    </xf>
    <xf numFmtId="0" fontId="2" fillId="0" borderId="0" xfId="1" applyNumberFormat="1" applyFont="1" applyFill="1" applyAlignment="1">
      <alignment vertical="center"/>
    </xf>
    <xf numFmtId="41" fontId="2" fillId="0" borderId="0" xfId="1" applyFont="1" applyFill="1" applyAlignment="1">
      <alignment horizontal="center" vertical="center" wrapText="1"/>
    </xf>
    <xf numFmtId="41" fontId="1" fillId="0" borderId="0" xfId="1" applyFont="1" applyFill="1" applyAlignment="1">
      <alignment horizontal="left" vertical="center"/>
    </xf>
    <xf numFmtId="0" fontId="3" fillId="0" borderId="0" xfId="2" applyNumberFormat="1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vertical="center"/>
    </xf>
    <xf numFmtId="41" fontId="3" fillId="0" borderId="0" xfId="0" applyNumberFormat="1" applyFont="1" applyAlignment="1">
      <alignment horizontal="left" vertical="center" wrapText="1"/>
    </xf>
    <xf numFmtId="0" fontId="2" fillId="0" borderId="0" xfId="1" applyNumberFormat="1" applyFont="1" applyFill="1" applyBorder="1" applyAlignment="1">
      <alignment vertical="center"/>
    </xf>
    <xf numFmtId="41" fontId="2" fillId="0" borderId="0" xfId="1" quotePrefix="1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left" vertical="center"/>
    </xf>
    <xf numFmtId="164" fontId="2" fillId="0" borderId="0" xfId="0" quotePrefix="1" applyNumberFormat="1" applyFont="1" applyAlignment="1">
      <alignment horizontal="center" vertical="center" wrapText="1"/>
    </xf>
    <xf numFmtId="1" fontId="2" fillId="0" borderId="0" xfId="0" quotePrefix="1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41" fontId="8" fillId="3" borderId="1" xfId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5" fontId="7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1" xfId="4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 wrapText="1"/>
    </xf>
    <xf numFmtId="41" fontId="8" fillId="3" borderId="1" xfId="1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1" applyNumberFormat="1" applyFont="1" applyFill="1" applyBorder="1" applyAlignment="1">
      <alignment horizontal="center" vertical="center" wrapText="1"/>
    </xf>
    <xf numFmtId="0" fontId="8" fillId="2" borderId="3" xfId="1" applyNumberFormat="1" applyFont="1" applyFill="1" applyBorder="1" applyAlignment="1">
      <alignment horizontal="center" vertical="center" wrapText="1"/>
    </xf>
  </cellXfs>
  <cellStyles count="5">
    <cellStyle name="Comma [0]" xfId="1" builtinId="6"/>
    <cellStyle name="Comma [0] 3" xfId="2" xr:uid="{659128C4-D83A-4F96-B194-6E7DA9F623A8}"/>
    <cellStyle name="Normal" xfId="0" builtinId="0"/>
    <cellStyle name="Normal 2" xfId="3" xr:uid="{4EC45324-1407-458A-8779-F92B1AFA3CBA}"/>
    <cellStyle name="Normal 2 46" xfId="4" xr:uid="{52D62FE1-FAB6-4A20-BF95-273A4F045F28}"/>
  </cellStyles>
  <dxfs count="116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283FF1-1292-42F2-99F3-05D4C1F4821F}"/>
            </a:ext>
          </a:extLst>
        </xdr:cNvPr>
        <xdr:cNvSpPr txBox="1"/>
      </xdr:nvSpPr>
      <xdr:spPr>
        <a:xfrm>
          <a:off x="937031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EB17-ADBB-4A22-AF37-9975722BEF76}">
  <sheetPr codeName="Sheet1">
    <tabColor rgb="FF00B050"/>
  </sheetPr>
  <dimension ref="A1:N260"/>
  <sheetViews>
    <sheetView tabSelected="1" zoomScale="142" zoomScaleNormal="70" workbookViewId="0">
      <pane xSplit="3" ySplit="5" topLeftCell="G32" activePane="bottomRight" state="frozen"/>
      <selection activeCell="C938" sqref="C938"/>
      <selection pane="topRight" activeCell="C938" sqref="C938"/>
      <selection pane="bottomLeft" activeCell="C938" sqref="C938"/>
      <selection pane="bottomRight" activeCell="C41" sqref="C41"/>
    </sheetView>
  </sheetViews>
  <sheetFormatPr baseColWidth="10" defaultColWidth="26.19921875" defaultRowHeight="16.25" customHeight="1" x14ac:dyDescent="0.15"/>
  <cols>
    <col min="1" max="1" width="9" style="6" customWidth="1"/>
    <col min="2" max="2" width="13" style="2" customWidth="1"/>
    <col min="3" max="3" width="35.3984375" style="2" customWidth="1"/>
    <col min="4" max="4" width="13.59765625" style="12" customWidth="1"/>
    <col min="5" max="5" width="17.59765625" style="36" customWidth="1"/>
    <col min="6" max="6" width="40.3984375" style="37" customWidth="1"/>
    <col min="7" max="7" width="36.59765625" style="6" customWidth="1"/>
    <col min="8" max="8" width="13" style="15" customWidth="1"/>
    <col min="9" max="9" width="13.19921875" style="7" customWidth="1"/>
    <col min="10" max="10" width="42.59765625" style="11" customWidth="1"/>
    <col min="11" max="11" width="16.3984375" style="9" customWidth="1"/>
    <col min="12" max="12" width="13.19921875" style="9" customWidth="1"/>
    <col min="13" max="14" width="14.59765625" style="10" customWidth="1"/>
    <col min="15" max="16384" width="26.19921875" style="6"/>
  </cols>
  <sheetData>
    <row r="1" spans="1:14" ht="16.25" customHeight="1" x14ac:dyDescent="0.15">
      <c r="A1" s="1" t="s">
        <v>0</v>
      </c>
      <c r="D1" s="3"/>
      <c r="E1" s="4"/>
      <c r="F1" s="5"/>
      <c r="H1" s="6"/>
      <c r="J1" s="8"/>
    </row>
    <row r="2" spans="1:14" ht="16.25" customHeight="1" x14ac:dyDescent="0.15">
      <c r="B2" s="11"/>
      <c r="C2" s="11" t="s">
        <v>740</v>
      </c>
      <c r="E2" s="13"/>
      <c r="F2" s="5"/>
      <c r="G2" s="14"/>
      <c r="J2" s="16"/>
    </row>
    <row r="3" spans="1:14" ht="16.25" customHeight="1" x14ac:dyDescent="0.15">
      <c r="A3" s="1" t="s">
        <v>1</v>
      </c>
      <c r="D3" s="17"/>
      <c r="E3" s="18"/>
      <c r="F3" s="19"/>
      <c r="G3" s="20"/>
      <c r="H3" s="21"/>
      <c r="I3" s="22"/>
      <c r="J3" s="23"/>
      <c r="K3" s="24"/>
      <c r="L3" s="24"/>
      <c r="M3" s="25"/>
      <c r="N3" s="25"/>
    </row>
    <row r="4" spans="1:14" s="26" customFormat="1" ht="16.25" customHeight="1" x14ac:dyDescent="0.15">
      <c r="A4" s="43" t="s">
        <v>2</v>
      </c>
      <c r="B4" s="43" t="s">
        <v>741</v>
      </c>
      <c r="C4" s="43" t="s">
        <v>3</v>
      </c>
      <c r="D4" s="43" t="s">
        <v>739</v>
      </c>
      <c r="E4" s="49" t="s">
        <v>4</v>
      </c>
      <c r="F4" s="43" t="s">
        <v>5</v>
      </c>
      <c r="G4" s="45" t="s">
        <v>6</v>
      </c>
      <c r="H4" s="46"/>
      <c r="I4" s="45"/>
      <c r="J4" s="45"/>
      <c r="K4" s="47"/>
      <c r="L4" s="47"/>
      <c r="M4" s="45"/>
      <c r="N4" s="41" t="s">
        <v>7</v>
      </c>
    </row>
    <row r="5" spans="1:14" s="26" customFormat="1" ht="32.5" customHeight="1" x14ac:dyDescent="0.15">
      <c r="A5" s="48"/>
      <c r="B5" s="48"/>
      <c r="C5" s="48"/>
      <c r="D5" s="48"/>
      <c r="E5" s="50"/>
      <c r="F5" s="44"/>
      <c r="G5" s="27" t="s">
        <v>8</v>
      </c>
      <c r="H5" s="28" t="s">
        <v>742</v>
      </c>
      <c r="I5" s="27" t="s">
        <v>743</v>
      </c>
      <c r="J5" s="27" t="s">
        <v>9</v>
      </c>
      <c r="K5" s="29" t="s">
        <v>745</v>
      </c>
      <c r="L5" s="29" t="s">
        <v>744</v>
      </c>
      <c r="M5" s="30" t="s">
        <v>10</v>
      </c>
      <c r="N5" s="42"/>
    </row>
    <row r="6" spans="1:14" s="12" customFormat="1" ht="16.25" customHeight="1" x14ac:dyDescent="0.15">
      <c r="A6" s="31">
        <v>1</v>
      </c>
      <c r="B6" s="40">
        <v>1730673</v>
      </c>
      <c r="C6" s="38" t="s">
        <v>11</v>
      </c>
      <c r="D6" s="32" t="s">
        <v>12</v>
      </c>
      <c r="E6" s="39">
        <v>36557</v>
      </c>
      <c r="F6" s="33" t="s">
        <v>13</v>
      </c>
      <c r="G6" s="33"/>
      <c r="H6" s="34"/>
      <c r="I6" s="34"/>
      <c r="J6" s="32"/>
      <c r="K6" s="34"/>
      <c r="L6" s="34"/>
      <c r="M6" s="31"/>
      <c r="N6" s="35"/>
    </row>
    <row r="7" spans="1:14" s="12" customFormat="1" ht="16.25" customHeight="1" x14ac:dyDescent="0.15">
      <c r="A7" s="31">
        <v>2</v>
      </c>
      <c r="B7" s="40">
        <v>1741045</v>
      </c>
      <c r="C7" s="38" t="s">
        <v>14</v>
      </c>
      <c r="D7" s="32" t="s">
        <v>12</v>
      </c>
      <c r="E7" s="39">
        <v>37258</v>
      </c>
      <c r="F7" s="33" t="s">
        <v>15</v>
      </c>
      <c r="G7" s="33"/>
      <c r="H7" s="34"/>
      <c r="I7" s="34"/>
      <c r="J7" s="32"/>
      <c r="K7" s="34"/>
      <c r="L7" s="34"/>
      <c r="M7" s="31"/>
      <c r="N7" s="35"/>
    </row>
    <row r="8" spans="1:14" s="12" customFormat="1" ht="16.25" customHeight="1" x14ac:dyDescent="0.15">
      <c r="A8" s="31">
        <v>3</v>
      </c>
      <c r="B8" s="40">
        <v>1750580</v>
      </c>
      <c r="C8" s="38" t="s">
        <v>16</v>
      </c>
      <c r="D8" s="32" t="s">
        <v>12</v>
      </c>
      <c r="E8" s="39">
        <v>36251</v>
      </c>
      <c r="F8" s="33" t="s">
        <v>17</v>
      </c>
      <c r="G8" s="33"/>
      <c r="H8" s="34"/>
      <c r="I8" s="34"/>
      <c r="J8" s="32"/>
      <c r="K8" s="34"/>
      <c r="L8" s="34"/>
      <c r="M8" s="31"/>
      <c r="N8" s="35"/>
    </row>
    <row r="9" spans="1:14" s="12" customFormat="1" ht="16.25" customHeight="1" x14ac:dyDescent="0.15">
      <c r="A9" s="31">
        <v>4</v>
      </c>
      <c r="B9" s="40">
        <v>1710599</v>
      </c>
      <c r="C9" s="38" t="s">
        <v>18</v>
      </c>
      <c r="D9" s="32" t="s">
        <v>12</v>
      </c>
      <c r="E9" s="39">
        <v>36326</v>
      </c>
      <c r="F9" s="33" t="s">
        <v>19</v>
      </c>
      <c r="G9" s="33"/>
      <c r="H9" s="34"/>
      <c r="I9" s="34"/>
      <c r="J9" s="32"/>
      <c r="K9" s="34"/>
      <c r="L9" s="34"/>
      <c r="M9" s="31"/>
      <c r="N9" s="35"/>
    </row>
    <row r="10" spans="1:14" s="12" customFormat="1" ht="16.25" customHeight="1" x14ac:dyDescent="0.15">
      <c r="A10" s="31">
        <v>5</v>
      </c>
      <c r="B10" s="40">
        <v>1700691</v>
      </c>
      <c r="C10" s="38" t="s">
        <v>20</v>
      </c>
      <c r="D10" s="32" t="s">
        <v>12</v>
      </c>
      <c r="E10" s="39">
        <v>36565</v>
      </c>
      <c r="F10" s="33" t="s">
        <v>21</v>
      </c>
      <c r="G10" s="33"/>
      <c r="H10" s="34"/>
      <c r="I10" s="34"/>
      <c r="J10" s="32"/>
      <c r="K10" s="34"/>
      <c r="L10" s="34"/>
      <c r="M10" s="31"/>
      <c r="N10" s="35"/>
    </row>
    <row r="11" spans="1:14" s="12" customFormat="1" ht="16.25" customHeight="1" x14ac:dyDescent="0.15">
      <c r="A11" s="31">
        <v>6</v>
      </c>
      <c r="B11" s="40">
        <v>1720696</v>
      </c>
      <c r="C11" s="38" t="s">
        <v>22</v>
      </c>
      <c r="D11" s="32" t="s">
        <v>12</v>
      </c>
      <c r="E11" s="39">
        <v>36565</v>
      </c>
      <c r="F11" s="33" t="s">
        <v>23</v>
      </c>
      <c r="G11" s="33"/>
      <c r="H11" s="34"/>
      <c r="I11" s="34"/>
      <c r="J11" s="32"/>
      <c r="K11" s="34"/>
      <c r="L11" s="34"/>
      <c r="M11" s="31"/>
      <c r="N11" s="35"/>
    </row>
    <row r="12" spans="1:14" s="12" customFormat="1" ht="16.25" customHeight="1" x14ac:dyDescent="0.15">
      <c r="A12" s="31">
        <v>7</v>
      </c>
      <c r="B12" s="40">
        <v>1680752</v>
      </c>
      <c r="C12" s="38" t="s">
        <v>24</v>
      </c>
      <c r="D12" s="32" t="s">
        <v>12</v>
      </c>
      <c r="E12" s="39">
        <v>36647</v>
      </c>
      <c r="F12" s="33" t="s">
        <v>25</v>
      </c>
      <c r="G12" s="33"/>
      <c r="H12" s="34"/>
      <c r="I12" s="34"/>
      <c r="J12" s="32"/>
      <c r="K12" s="34"/>
      <c r="L12" s="34"/>
      <c r="M12" s="31"/>
      <c r="N12" s="35"/>
    </row>
    <row r="13" spans="1:14" s="12" customFormat="1" ht="16.25" customHeight="1" x14ac:dyDescent="0.15">
      <c r="A13" s="31">
        <v>8</v>
      </c>
      <c r="B13" s="40">
        <v>1771027</v>
      </c>
      <c r="C13" s="38" t="s">
        <v>26</v>
      </c>
      <c r="D13" s="32" t="s">
        <v>12</v>
      </c>
      <c r="E13" s="39">
        <v>37090</v>
      </c>
      <c r="F13" s="33" t="s">
        <v>27</v>
      </c>
      <c r="G13" s="33"/>
      <c r="H13" s="34"/>
      <c r="I13" s="34"/>
      <c r="J13" s="32"/>
      <c r="K13" s="34"/>
      <c r="L13" s="34"/>
      <c r="M13" s="31"/>
      <c r="N13" s="35"/>
    </row>
    <row r="14" spans="1:14" s="12" customFormat="1" ht="16.25" customHeight="1" x14ac:dyDescent="0.15">
      <c r="A14" s="31">
        <v>9</v>
      </c>
      <c r="B14" s="40">
        <v>1803683</v>
      </c>
      <c r="C14" s="38" t="s">
        <v>28</v>
      </c>
      <c r="D14" s="32" t="s">
        <v>12</v>
      </c>
      <c r="E14" s="39">
        <v>40476</v>
      </c>
      <c r="F14" s="33" t="s">
        <v>29</v>
      </c>
      <c r="G14" s="33"/>
      <c r="H14" s="34"/>
      <c r="I14" s="34"/>
      <c r="J14" s="32"/>
      <c r="K14" s="34"/>
      <c r="L14" s="34"/>
      <c r="M14" s="31"/>
      <c r="N14" s="35"/>
    </row>
    <row r="15" spans="1:14" s="12" customFormat="1" ht="16.25" customHeight="1" x14ac:dyDescent="0.15">
      <c r="A15" s="31">
        <v>10</v>
      </c>
      <c r="B15" s="40">
        <v>1823774</v>
      </c>
      <c r="C15" s="38" t="s">
        <v>30</v>
      </c>
      <c r="D15" s="32" t="s">
        <v>12</v>
      </c>
      <c r="E15" s="39">
        <v>43248</v>
      </c>
      <c r="F15" s="33" t="s">
        <v>31</v>
      </c>
      <c r="G15" s="33"/>
      <c r="H15" s="34"/>
      <c r="I15" s="34"/>
      <c r="J15" s="32"/>
      <c r="K15" s="34"/>
      <c r="L15" s="34"/>
      <c r="M15" s="31"/>
      <c r="N15" s="35"/>
    </row>
    <row r="16" spans="1:14" s="12" customFormat="1" ht="16.25" customHeight="1" x14ac:dyDescent="0.15">
      <c r="A16" s="31">
        <v>11</v>
      </c>
      <c r="B16" s="40">
        <v>1943856</v>
      </c>
      <c r="C16" s="38" t="s">
        <v>32</v>
      </c>
      <c r="D16" s="32" t="s">
        <v>12</v>
      </c>
      <c r="E16" s="39">
        <v>43587</v>
      </c>
      <c r="F16" s="33" t="s">
        <v>33</v>
      </c>
      <c r="G16" s="33"/>
      <c r="H16" s="34"/>
      <c r="I16" s="34"/>
      <c r="J16" s="32"/>
      <c r="K16" s="34"/>
      <c r="L16" s="34"/>
      <c r="M16" s="31"/>
      <c r="N16" s="35"/>
    </row>
    <row r="17" spans="1:14" s="12" customFormat="1" ht="16.25" customHeight="1" x14ac:dyDescent="0.15">
      <c r="A17" s="31">
        <v>12</v>
      </c>
      <c r="B17" s="40">
        <v>1943878</v>
      </c>
      <c r="C17" s="38" t="s">
        <v>34</v>
      </c>
      <c r="D17" s="32" t="s">
        <v>12</v>
      </c>
      <c r="E17" s="39">
        <v>43587</v>
      </c>
      <c r="F17" s="33" t="s">
        <v>35</v>
      </c>
      <c r="G17" s="33"/>
      <c r="H17" s="34"/>
      <c r="I17" s="34"/>
      <c r="J17" s="32"/>
      <c r="K17" s="34"/>
      <c r="L17" s="34"/>
      <c r="M17" s="31"/>
      <c r="N17" s="35"/>
    </row>
    <row r="18" spans="1:14" s="12" customFormat="1" ht="16.25" customHeight="1" x14ac:dyDescent="0.15">
      <c r="A18" s="31">
        <v>13</v>
      </c>
      <c r="B18" s="40">
        <v>1700377</v>
      </c>
      <c r="C18" s="38" t="s">
        <v>36</v>
      </c>
      <c r="D18" s="32" t="s">
        <v>12</v>
      </c>
      <c r="E18" s="39">
        <v>35079</v>
      </c>
      <c r="F18" s="33" t="s">
        <v>37</v>
      </c>
      <c r="G18" s="33"/>
      <c r="H18" s="34"/>
      <c r="I18" s="34"/>
      <c r="J18" s="32"/>
      <c r="K18" s="34"/>
      <c r="L18" s="34"/>
      <c r="M18" s="31"/>
      <c r="N18" s="35"/>
    </row>
    <row r="19" spans="1:14" s="12" customFormat="1" ht="16.25" customHeight="1" x14ac:dyDescent="0.15">
      <c r="A19" s="31">
        <v>14</v>
      </c>
      <c r="B19" s="40">
        <v>1760769</v>
      </c>
      <c r="C19" s="38" t="s">
        <v>38</v>
      </c>
      <c r="D19" s="32" t="s">
        <v>12</v>
      </c>
      <c r="E19" s="39">
        <v>36663</v>
      </c>
      <c r="F19" s="33" t="s">
        <v>25</v>
      </c>
      <c r="G19" s="33"/>
      <c r="H19" s="34"/>
      <c r="I19" s="34"/>
      <c r="J19" s="32"/>
      <c r="K19" s="34"/>
      <c r="L19" s="34"/>
      <c r="M19" s="31"/>
      <c r="N19" s="35"/>
    </row>
    <row r="20" spans="1:14" s="12" customFormat="1" ht="16.25" customHeight="1" x14ac:dyDescent="0.15">
      <c r="A20" s="31">
        <v>15</v>
      </c>
      <c r="B20" s="40">
        <v>1710750</v>
      </c>
      <c r="C20" s="38" t="s">
        <v>39</v>
      </c>
      <c r="D20" s="32" t="s">
        <v>12</v>
      </c>
      <c r="E20" s="39">
        <v>36647</v>
      </c>
      <c r="F20" s="33" t="s">
        <v>40</v>
      </c>
      <c r="G20" s="33"/>
      <c r="H20" s="34"/>
      <c r="I20" s="34"/>
      <c r="J20" s="32"/>
      <c r="K20" s="34"/>
      <c r="L20" s="34"/>
      <c r="M20" s="31"/>
      <c r="N20" s="35"/>
    </row>
    <row r="21" spans="1:14" s="12" customFormat="1" ht="16.25" customHeight="1" x14ac:dyDescent="0.15">
      <c r="A21" s="31">
        <v>16</v>
      </c>
      <c r="B21" s="40">
        <v>1843849</v>
      </c>
      <c r="C21" s="38" t="s">
        <v>41</v>
      </c>
      <c r="D21" s="32" t="s">
        <v>12</v>
      </c>
      <c r="E21" s="39">
        <v>43801</v>
      </c>
      <c r="F21" s="33" t="s">
        <v>42</v>
      </c>
      <c r="G21" s="33"/>
      <c r="H21" s="34"/>
      <c r="I21" s="34"/>
      <c r="J21" s="32"/>
      <c r="K21" s="34"/>
      <c r="L21" s="34"/>
      <c r="M21" s="31"/>
      <c r="N21" s="35"/>
    </row>
    <row r="22" spans="1:14" s="12" customFormat="1" ht="16.25" customHeight="1" x14ac:dyDescent="0.15">
      <c r="A22" s="31">
        <v>17</v>
      </c>
      <c r="B22" s="40">
        <v>1803770</v>
      </c>
      <c r="C22" s="38" t="s">
        <v>43</v>
      </c>
      <c r="D22" s="32" t="s">
        <v>12</v>
      </c>
      <c r="E22" s="39">
        <v>43248</v>
      </c>
      <c r="F22" s="33" t="s">
        <v>42</v>
      </c>
      <c r="G22" s="33"/>
      <c r="H22" s="34"/>
      <c r="I22" s="34"/>
      <c r="J22" s="32"/>
      <c r="K22" s="34"/>
      <c r="L22" s="34"/>
      <c r="M22" s="31"/>
      <c r="N22" s="35"/>
    </row>
    <row r="23" spans="1:14" s="12" customFormat="1" ht="16.25" customHeight="1" x14ac:dyDescent="0.15">
      <c r="A23" s="31">
        <v>18</v>
      </c>
      <c r="B23" s="40">
        <v>1794383</v>
      </c>
      <c r="C23" s="38" t="s">
        <v>44</v>
      </c>
      <c r="D23" s="32" t="s">
        <v>12</v>
      </c>
      <c r="E23" s="39">
        <v>44799</v>
      </c>
      <c r="F23" s="33" t="s">
        <v>42</v>
      </c>
      <c r="G23" s="33"/>
      <c r="H23" s="34"/>
      <c r="I23" s="34"/>
      <c r="J23" s="33"/>
      <c r="K23" s="34"/>
      <c r="L23" s="34"/>
      <c r="M23" s="31"/>
      <c r="N23" s="35"/>
    </row>
    <row r="24" spans="1:14" s="12" customFormat="1" ht="16.25" customHeight="1" x14ac:dyDescent="0.15">
      <c r="A24" s="31">
        <v>19</v>
      </c>
      <c r="B24" s="40">
        <v>1794384</v>
      </c>
      <c r="C24" s="38" t="s">
        <v>45</v>
      </c>
      <c r="D24" s="32" t="s">
        <v>12</v>
      </c>
      <c r="E24" s="39">
        <v>44799</v>
      </c>
      <c r="F24" s="33" t="s">
        <v>42</v>
      </c>
      <c r="G24" s="33"/>
      <c r="H24" s="34"/>
      <c r="I24" s="34"/>
      <c r="J24" s="33"/>
      <c r="K24" s="34"/>
      <c r="L24" s="34"/>
      <c r="M24" s="31"/>
      <c r="N24" s="35"/>
    </row>
    <row r="25" spans="1:14" s="12" customFormat="1" ht="16.25" customHeight="1" x14ac:dyDescent="0.15">
      <c r="A25" s="31">
        <v>20</v>
      </c>
      <c r="B25" s="40">
        <v>1863773</v>
      </c>
      <c r="C25" s="38" t="s">
        <v>46</v>
      </c>
      <c r="D25" s="32" t="s">
        <v>12</v>
      </c>
      <c r="E25" s="39">
        <v>43248</v>
      </c>
      <c r="F25" s="33" t="s">
        <v>42</v>
      </c>
      <c r="G25" s="33"/>
      <c r="H25" s="34"/>
      <c r="I25" s="34"/>
      <c r="J25" s="32"/>
      <c r="K25" s="34"/>
      <c r="L25" s="34"/>
      <c r="M25" s="31"/>
      <c r="N25" s="35"/>
    </row>
    <row r="26" spans="1:14" s="12" customFormat="1" ht="16.25" customHeight="1" x14ac:dyDescent="0.15">
      <c r="A26" s="31">
        <v>21</v>
      </c>
      <c r="B26" s="40">
        <v>1823831</v>
      </c>
      <c r="C26" s="38" t="s">
        <v>47</v>
      </c>
      <c r="D26" s="32" t="s">
        <v>12</v>
      </c>
      <c r="E26" s="39">
        <v>43705</v>
      </c>
      <c r="F26" s="33" t="s">
        <v>48</v>
      </c>
      <c r="G26" s="33"/>
      <c r="H26" s="34"/>
      <c r="I26" s="34"/>
      <c r="J26" s="32"/>
      <c r="K26" s="34"/>
      <c r="L26" s="34"/>
      <c r="M26" s="31"/>
      <c r="N26" s="35"/>
    </row>
    <row r="27" spans="1:14" s="12" customFormat="1" ht="16.25" customHeight="1" x14ac:dyDescent="0.15">
      <c r="A27" s="31">
        <v>22</v>
      </c>
      <c r="B27" s="40">
        <v>1823682</v>
      </c>
      <c r="C27" s="38" t="s">
        <v>49</v>
      </c>
      <c r="D27" s="32" t="s">
        <v>12</v>
      </c>
      <c r="E27" s="39">
        <v>40476</v>
      </c>
      <c r="F27" s="33" t="s">
        <v>42</v>
      </c>
      <c r="G27" s="33"/>
      <c r="H27" s="34"/>
      <c r="I27" s="34"/>
      <c r="J27" s="32"/>
      <c r="K27" s="34"/>
      <c r="L27" s="34"/>
      <c r="M27" s="31"/>
      <c r="N27" s="35"/>
    </row>
    <row r="28" spans="1:14" s="12" customFormat="1" ht="16.25" customHeight="1" x14ac:dyDescent="0.15">
      <c r="A28" s="31">
        <v>23</v>
      </c>
      <c r="B28" s="40">
        <v>1813651</v>
      </c>
      <c r="C28" s="38" t="s">
        <v>51</v>
      </c>
      <c r="D28" s="32" t="s">
        <v>12</v>
      </c>
      <c r="E28" s="39">
        <v>39945</v>
      </c>
      <c r="F28" s="33" t="s">
        <v>52</v>
      </c>
      <c r="G28" s="33"/>
      <c r="H28" s="34"/>
      <c r="I28" s="34"/>
      <c r="J28" s="32"/>
      <c r="K28" s="34"/>
      <c r="L28" s="34"/>
      <c r="M28" s="31"/>
      <c r="N28" s="35"/>
    </row>
    <row r="29" spans="1:14" s="12" customFormat="1" ht="16.25" customHeight="1" x14ac:dyDescent="0.15">
      <c r="A29" s="31">
        <v>24</v>
      </c>
      <c r="B29" s="40">
        <v>1823669</v>
      </c>
      <c r="C29" s="38" t="s">
        <v>53</v>
      </c>
      <c r="D29" s="32" t="s">
        <v>12</v>
      </c>
      <c r="E29" s="39">
        <v>40515</v>
      </c>
      <c r="F29" s="33" t="s">
        <v>54</v>
      </c>
      <c r="G29" s="33"/>
      <c r="H29" s="34"/>
      <c r="I29" s="34"/>
      <c r="J29" s="32"/>
      <c r="K29" s="34"/>
      <c r="L29" s="34"/>
      <c r="M29" s="31"/>
      <c r="N29" s="35"/>
    </row>
    <row r="30" spans="1:14" s="12" customFormat="1" ht="16.25" customHeight="1" x14ac:dyDescent="0.15">
      <c r="A30" s="31">
        <v>25</v>
      </c>
      <c r="B30" s="40">
        <v>1783607</v>
      </c>
      <c r="C30" s="38" t="s">
        <v>55</v>
      </c>
      <c r="D30" s="32" t="s">
        <v>12</v>
      </c>
      <c r="E30" s="39">
        <v>39143</v>
      </c>
      <c r="F30" s="33" t="s">
        <v>54</v>
      </c>
      <c r="G30" s="33"/>
      <c r="H30" s="34"/>
      <c r="I30" s="34"/>
      <c r="J30" s="32"/>
      <c r="K30" s="34"/>
      <c r="L30" s="34"/>
      <c r="M30" s="31"/>
      <c r="N30" s="35"/>
    </row>
    <row r="31" spans="1:14" s="12" customFormat="1" ht="16.25" customHeight="1" x14ac:dyDescent="0.15">
      <c r="A31" s="31">
        <v>26</v>
      </c>
      <c r="B31" s="40">
        <v>1843715</v>
      </c>
      <c r="C31" s="38" t="s">
        <v>56</v>
      </c>
      <c r="D31" s="32" t="s">
        <v>12</v>
      </c>
      <c r="E31" s="39">
        <v>41212</v>
      </c>
      <c r="F31" s="33" t="s">
        <v>57</v>
      </c>
      <c r="G31" s="33"/>
      <c r="H31" s="34"/>
      <c r="I31" s="34"/>
      <c r="J31" s="32"/>
      <c r="K31" s="34"/>
      <c r="L31" s="34"/>
      <c r="M31" s="31"/>
      <c r="N31" s="35"/>
    </row>
    <row r="32" spans="1:14" s="12" customFormat="1" ht="16.25" customHeight="1" x14ac:dyDescent="0.15">
      <c r="A32" s="31">
        <v>27</v>
      </c>
      <c r="B32" s="40">
        <v>1743636</v>
      </c>
      <c r="C32" s="38" t="s">
        <v>58</v>
      </c>
      <c r="D32" s="32" t="s">
        <v>12</v>
      </c>
      <c r="E32" s="39">
        <v>39717</v>
      </c>
      <c r="F32" s="33" t="s">
        <v>59</v>
      </c>
      <c r="G32" s="33"/>
      <c r="H32" s="34"/>
      <c r="I32" s="34"/>
      <c r="J32" s="32"/>
      <c r="K32" s="34"/>
      <c r="L32" s="34"/>
      <c r="M32" s="31"/>
      <c r="N32" s="35"/>
    </row>
    <row r="33" spans="1:14" s="12" customFormat="1" ht="16.25" customHeight="1" x14ac:dyDescent="0.15">
      <c r="A33" s="31">
        <v>28</v>
      </c>
      <c r="B33" s="40">
        <v>1783771</v>
      </c>
      <c r="C33" s="38" t="s">
        <v>60</v>
      </c>
      <c r="D33" s="32" t="s">
        <v>12</v>
      </c>
      <c r="E33" s="39">
        <v>43248</v>
      </c>
      <c r="F33" s="33" t="s">
        <v>61</v>
      </c>
      <c r="G33" s="33"/>
      <c r="H33" s="34"/>
      <c r="I33" s="34"/>
      <c r="J33" s="32"/>
      <c r="K33" s="34"/>
      <c r="L33" s="34"/>
      <c r="M33" s="31"/>
      <c r="N33" s="35"/>
    </row>
    <row r="34" spans="1:14" s="12" customFormat="1" ht="16.25" customHeight="1" x14ac:dyDescent="0.15">
      <c r="A34" s="31">
        <v>29</v>
      </c>
      <c r="B34" s="40">
        <v>1833772</v>
      </c>
      <c r="C34" s="38" t="s">
        <v>62</v>
      </c>
      <c r="D34" s="32" t="s">
        <v>12</v>
      </c>
      <c r="E34" s="39">
        <v>43248</v>
      </c>
      <c r="F34" s="33" t="s">
        <v>48</v>
      </c>
      <c r="G34" s="33"/>
      <c r="H34" s="34"/>
      <c r="I34" s="34"/>
      <c r="J34" s="32"/>
      <c r="K34" s="34"/>
      <c r="L34" s="34"/>
      <c r="M34" s="31"/>
      <c r="N34" s="35"/>
    </row>
    <row r="35" spans="1:14" s="12" customFormat="1" ht="16.25" customHeight="1" x14ac:dyDescent="0.15">
      <c r="A35" s="31">
        <v>30</v>
      </c>
      <c r="B35" s="40">
        <v>1843775</v>
      </c>
      <c r="C35" s="38" t="s">
        <v>63</v>
      </c>
      <c r="D35" s="32" t="s">
        <v>12</v>
      </c>
      <c r="E35" s="39">
        <v>43248</v>
      </c>
      <c r="F35" s="33" t="s">
        <v>42</v>
      </c>
      <c r="G35" s="33"/>
      <c r="H35" s="34"/>
      <c r="I35" s="34"/>
      <c r="J35" s="32"/>
      <c r="K35" s="34"/>
      <c r="L35" s="34"/>
      <c r="M35" s="31"/>
      <c r="N35" s="35"/>
    </row>
    <row r="36" spans="1:14" s="12" customFormat="1" ht="16.25" customHeight="1" x14ac:dyDescent="0.15">
      <c r="A36" s="31">
        <v>31</v>
      </c>
      <c r="B36" s="40">
        <v>1843830</v>
      </c>
      <c r="C36" s="38" t="s">
        <v>64</v>
      </c>
      <c r="D36" s="32" t="s">
        <v>12</v>
      </c>
      <c r="E36" s="39">
        <v>43705</v>
      </c>
      <c r="F36" s="33" t="s">
        <v>65</v>
      </c>
      <c r="G36" s="33"/>
      <c r="H36" s="34"/>
      <c r="I36" s="34"/>
      <c r="J36" s="32"/>
      <c r="K36" s="34"/>
      <c r="L36" s="34"/>
      <c r="M36" s="31"/>
      <c r="N36" s="35"/>
    </row>
    <row r="37" spans="1:14" s="12" customFormat="1" ht="16.25" customHeight="1" x14ac:dyDescent="0.15">
      <c r="A37" s="31">
        <v>32</v>
      </c>
      <c r="B37" s="40">
        <v>1834386</v>
      </c>
      <c r="C37" s="38" t="s">
        <v>67</v>
      </c>
      <c r="D37" s="32" t="s">
        <v>12</v>
      </c>
      <c r="E37" s="39">
        <v>44799</v>
      </c>
      <c r="F37" s="33" t="s">
        <v>68</v>
      </c>
      <c r="G37" s="33"/>
      <c r="H37" s="34"/>
      <c r="I37" s="34"/>
      <c r="J37" s="33"/>
      <c r="K37" s="34"/>
      <c r="L37" s="34"/>
      <c r="M37" s="31"/>
      <c r="N37" s="35"/>
    </row>
    <row r="38" spans="1:14" s="12" customFormat="1" ht="16.25" customHeight="1" x14ac:dyDescent="0.15">
      <c r="A38" s="31">
        <v>33</v>
      </c>
      <c r="B38" s="40">
        <v>2800022</v>
      </c>
      <c r="C38" s="38" t="s">
        <v>69</v>
      </c>
      <c r="D38" s="32" t="s">
        <v>70</v>
      </c>
      <c r="E38" s="39">
        <v>38776</v>
      </c>
      <c r="F38" s="33" t="s">
        <v>71</v>
      </c>
      <c r="G38" s="33" t="s">
        <v>72</v>
      </c>
      <c r="H38" s="34">
        <v>44851</v>
      </c>
      <c r="I38" s="34">
        <v>45226</v>
      </c>
      <c r="J38" s="33" t="s">
        <v>73</v>
      </c>
      <c r="K38" s="34">
        <v>45227</v>
      </c>
      <c r="L38" s="34">
        <v>45592</v>
      </c>
      <c r="M38" s="31">
        <f t="shared" ref="M38:M101" si="0">MONTH(L38-K38)</f>
        <v>12</v>
      </c>
      <c r="N38" s="31">
        <f t="shared" ref="N38:N101" ca="1" si="1">DATEDIF(TODAY(),L38,"D")</f>
        <v>269</v>
      </c>
    </row>
    <row r="39" spans="1:14" s="12" customFormat="1" ht="16.25" customHeight="1" x14ac:dyDescent="0.15">
      <c r="A39" s="31">
        <v>34</v>
      </c>
      <c r="B39" s="40">
        <v>2750002</v>
      </c>
      <c r="C39" s="38" t="s">
        <v>74</v>
      </c>
      <c r="D39" s="32" t="s">
        <v>70</v>
      </c>
      <c r="E39" s="39">
        <v>38804</v>
      </c>
      <c r="F39" s="33" t="s">
        <v>75</v>
      </c>
      <c r="G39" s="33" t="s">
        <v>76</v>
      </c>
      <c r="H39" s="34">
        <v>44716</v>
      </c>
      <c r="I39" s="34">
        <v>45104</v>
      </c>
      <c r="J39" s="33" t="s">
        <v>77</v>
      </c>
      <c r="K39" s="34">
        <v>45105</v>
      </c>
      <c r="L39" s="34">
        <v>45470</v>
      </c>
      <c r="M39" s="31">
        <f t="shared" si="0"/>
        <v>12</v>
      </c>
      <c r="N39" s="31">
        <f t="shared" ca="1" si="1"/>
        <v>147</v>
      </c>
    </row>
    <row r="40" spans="1:14" s="12" customFormat="1" ht="16.25" customHeight="1" x14ac:dyDescent="0.15">
      <c r="A40" s="31">
        <v>35</v>
      </c>
      <c r="B40" s="40">
        <v>2800009</v>
      </c>
      <c r="C40" s="38" t="s">
        <v>78</v>
      </c>
      <c r="D40" s="32" t="s">
        <v>70</v>
      </c>
      <c r="E40" s="39">
        <v>38838</v>
      </c>
      <c r="F40" s="33" t="s">
        <v>66</v>
      </c>
      <c r="G40" s="33" t="s">
        <v>79</v>
      </c>
      <c r="H40" s="34">
        <v>44876</v>
      </c>
      <c r="I40" s="34">
        <v>45257</v>
      </c>
      <c r="J40" s="33" t="s">
        <v>80</v>
      </c>
      <c r="K40" s="34">
        <v>45258</v>
      </c>
      <c r="L40" s="34">
        <v>45623</v>
      </c>
      <c r="M40" s="31">
        <f t="shared" si="0"/>
        <v>12</v>
      </c>
      <c r="N40" s="31">
        <f t="shared" ca="1" si="1"/>
        <v>300</v>
      </c>
    </row>
    <row r="41" spans="1:14" s="12" customFormat="1" ht="16.25" customHeight="1" x14ac:dyDescent="0.15">
      <c r="A41" s="31">
        <v>36</v>
      </c>
      <c r="B41" s="40">
        <v>2800023</v>
      </c>
      <c r="C41" s="38" t="s">
        <v>81</v>
      </c>
      <c r="D41" s="32" t="s">
        <v>70</v>
      </c>
      <c r="E41" s="39">
        <v>39084</v>
      </c>
      <c r="F41" s="33" t="s">
        <v>82</v>
      </c>
      <c r="G41" s="33" t="s">
        <v>83</v>
      </c>
      <c r="H41" s="34">
        <v>44747</v>
      </c>
      <c r="I41" s="34">
        <v>45134</v>
      </c>
      <c r="J41" s="33" t="s">
        <v>84</v>
      </c>
      <c r="K41" s="34">
        <v>45135</v>
      </c>
      <c r="L41" s="34">
        <v>45500</v>
      </c>
      <c r="M41" s="31">
        <f t="shared" si="0"/>
        <v>12</v>
      </c>
      <c r="N41" s="31">
        <f t="shared" ca="1" si="1"/>
        <v>177</v>
      </c>
    </row>
    <row r="42" spans="1:14" s="12" customFormat="1" ht="16.25" customHeight="1" x14ac:dyDescent="0.15">
      <c r="A42" s="31">
        <v>37</v>
      </c>
      <c r="B42" s="40">
        <v>2800032</v>
      </c>
      <c r="C42" s="38" t="s">
        <v>85</v>
      </c>
      <c r="D42" s="32" t="s">
        <v>70</v>
      </c>
      <c r="E42" s="39">
        <v>39202</v>
      </c>
      <c r="F42" s="33" t="s">
        <v>66</v>
      </c>
      <c r="G42" s="33" t="s">
        <v>86</v>
      </c>
      <c r="H42" s="34">
        <v>44841</v>
      </c>
      <c r="I42" s="34">
        <v>45226</v>
      </c>
      <c r="J42" s="33" t="s">
        <v>87</v>
      </c>
      <c r="K42" s="34">
        <v>45227</v>
      </c>
      <c r="L42" s="34">
        <v>45592</v>
      </c>
      <c r="M42" s="31">
        <f t="shared" si="0"/>
        <v>12</v>
      </c>
      <c r="N42" s="31">
        <f t="shared" ca="1" si="1"/>
        <v>269</v>
      </c>
    </row>
    <row r="43" spans="1:14" ht="16.25" customHeight="1" x14ac:dyDescent="0.15">
      <c r="A43" s="31">
        <v>38</v>
      </c>
      <c r="B43" s="40">
        <v>2750104</v>
      </c>
      <c r="C43" s="38" t="s">
        <v>88</v>
      </c>
      <c r="D43" s="32" t="s">
        <v>70</v>
      </c>
      <c r="E43" s="39">
        <v>39706</v>
      </c>
      <c r="F43" s="33" t="s">
        <v>61</v>
      </c>
      <c r="G43" s="33" t="s">
        <v>89</v>
      </c>
      <c r="H43" s="34">
        <v>44704</v>
      </c>
      <c r="I43" s="34">
        <v>45068</v>
      </c>
      <c r="J43" s="33" t="s">
        <v>90</v>
      </c>
      <c r="K43" s="34">
        <v>45069</v>
      </c>
      <c r="L43" s="34">
        <v>45439</v>
      </c>
      <c r="M43" s="31">
        <f t="shared" si="0"/>
        <v>1</v>
      </c>
      <c r="N43" s="31">
        <f t="shared" ca="1" si="1"/>
        <v>116</v>
      </c>
    </row>
    <row r="44" spans="1:14" s="12" customFormat="1" ht="16.25" customHeight="1" x14ac:dyDescent="0.15">
      <c r="A44" s="31">
        <v>39</v>
      </c>
      <c r="B44" s="40">
        <v>2840133</v>
      </c>
      <c r="C44" s="38" t="s">
        <v>91</v>
      </c>
      <c r="D44" s="32" t="s">
        <v>70</v>
      </c>
      <c r="E44" s="39">
        <v>40028</v>
      </c>
      <c r="F44" s="33" t="s">
        <v>66</v>
      </c>
      <c r="G44" s="33" t="s">
        <v>92</v>
      </c>
      <c r="H44" s="34">
        <v>44747</v>
      </c>
      <c r="I44" s="34">
        <v>45134</v>
      </c>
      <c r="J44" s="33" t="s">
        <v>93</v>
      </c>
      <c r="K44" s="34">
        <v>45135</v>
      </c>
      <c r="L44" s="34">
        <v>45500</v>
      </c>
      <c r="M44" s="31">
        <f t="shared" si="0"/>
        <v>12</v>
      </c>
      <c r="N44" s="31">
        <f t="shared" ca="1" si="1"/>
        <v>177</v>
      </c>
    </row>
    <row r="45" spans="1:14" s="12" customFormat="1" ht="16.25" customHeight="1" x14ac:dyDescent="0.15">
      <c r="A45" s="31">
        <v>40</v>
      </c>
      <c r="B45" s="40">
        <v>2710244</v>
      </c>
      <c r="C45" s="38" t="s">
        <v>94</v>
      </c>
      <c r="D45" s="32" t="s">
        <v>70</v>
      </c>
      <c r="E45" s="39">
        <v>40028</v>
      </c>
      <c r="F45" s="33" t="s">
        <v>61</v>
      </c>
      <c r="G45" s="33" t="s">
        <v>95</v>
      </c>
      <c r="H45" s="34">
        <v>44622</v>
      </c>
      <c r="I45" s="34">
        <v>44986</v>
      </c>
      <c r="J45" s="33" t="s">
        <v>96</v>
      </c>
      <c r="K45" s="34">
        <v>44987</v>
      </c>
      <c r="L45" s="34">
        <v>45378</v>
      </c>
      <c r="M45" s="31">
        <f t="shared" si="0"/>
        <v>1</v>
      </c>
      <c r="N45" s="31">
        <f t="shared" ca="1" si="1"/>
        <v>55</v>
      </c>
    </row>
    <row r="46" spans="1:14" s="12" customFormat="1" ht="16.25" customHeight="1" x14ac:dyDescent="0.15">
      <c r="A46" s="31">
        <v>41</v>
      </c>
      <c r="B46" s="40">
        <v>2860107</v>
      </c>
      <c r="C46" s="38" t="s">
        <v>97</v>
      </c>
      <c r="D46" s="32" t="s">
        <v>70</v>
      </c>
      <c r="E46" s="39">
        <v>40031</v>
      </c>
      <c r="F46" s="33" t="s">
        <v>66</v>
      </c>
      <c r="G46" s="33" t="s">
        <v>98</v>
      </c>
      <c r="H46" s="34">
        <v>44655</v>
      </c>
      <c r="I46" s="34">
        <v>45019</v>
      </c>
      <c r="J46" s="33" t="s">
        <v>99</v>
      </c>
      <c r="K46" s="34">
        <v>45020</v>
      </c>
      <c r="L46" s="34">
        <v>45409</v>
      </c>
      <c r="M46" s="31">
        <f t="shared" si="0"/>
        <v>1</v>
      </c>
      <c r="N46" s="31">
        <f t="shared" ca="1" si="1"/>
        <v>86</v>
      </c>
    </row>
    <row r="47" spans="1:14" s="12" customFormat="1" ht="16.25" customHeight="1" x14ac:dyDescent="0.15">
      <c r="A47" s="31">
        <v>42</v>
      </c>
      <c r="B47" s="40">
        <v>2780126</v>
      </c>
      <c r="C47" s="38" t="s">
        <v>100</v>
      </c>
      <c r="D47" s="32" t="s">
        <v>70</v>
      </c>
      <c r="E47" s="39">
        <v>40035</v>
      </c>
      <c r="F47" s="33" t="s">
        <v>71</v>
      </c>
      <c r="G47" s="33" t="s">
        <v>101</v>
      </c>
      <c r="H47" s="34">
        <v>44753</v>
      </c>
      <c r="I47" s="34">
        <v>44953</v>
      </c>
      <c r="J47" s="33" t="s">
        <v>102</v>
      </c>
      <c r="K47" s="34">
        <v>44954</v>
      </c>
      <c r="L47" s="34">
        <v>45318</v>
      </c>
      <c r="M47" s="31">
        <f t="shared" si="0"/>
        <v>12</v>
      </c>
      <c r="N47" s="31" t="e">
        <f t="shared" ca="1" si="1"/>
        <v>#NUM!</v>
      </c>
    </row>
    <row r="48" spans="1:14" s="12" customFormat="1" ht="16.25" customHeight="1" x14ac:dyDescent="0.15">
      <c r="A48" s="31">
        <v>43</v>
      </c>
      <c r="B48" s="40">
        <v>2750134</v>
      </c>
      <c r="C48" s="38" t="s">
        <v>103</v>
      </c>
      <c r="D48" s="32" t="s">
        <v>70</v>
      </c>
      <c r="E48" s="39">
        <v>40050</v>
      </c>
      <c r="F48" s="33" t="s">
        <v>66</v>
      </c>
      <c r="G48" s="33" t="s">
        <v>104</v>
      </c>
      <c r="H48" s="34">
        <v>44764</v>
      </c>
      <c r="I48" s="34">
        <v>45134</v>
      </c>
      <c r="J48" s="33" t="s">
        <v>105</v>
      </c>
      <c r="K48" s="34">
        <v>45135</v>
      </c>
      <c r="L48" s="34">
        <v>45500</v>
      </c>
      <c r="M48" s="31">
        <f t="shared" si="0"/>
        <v>12</v>
      </c>
      <c r="N48" s="31">
        <f t="shared" ca="1" si="1"/>
        <v>177</v>
      </c>
    </row>
    <row r="49" spans="1:14" ht="16.25" customHeight="1" x14ac:dyDescent="0.15">
      <c r="A49" s="31">
        <v>44</v>
      </c>
      <c r="B49" s="40">
        <v>2830128</v>
      </c>
      <c r="C49" s="38" t="s">
        <v>106</v>
      </c>
      <c r="D49" s="32" t="s">
        <v>70</v>
      </c>
      <c r="E49" s="39">
        <v>40070</v>
      </c>
      <c r="F49" s="33" t="s">
        <v>71</v>
      </c>
      <c r="G49" s="33" t="s">
        <v>107</v>
      </c>
      <c r="H49" s="34">
        <v>44898</v>
      </c>
      <c r="I49" s="34">
        <v>45287</v>
      </c>
      <c r="J49" s="33" t="s">
        <v>108</v>
      </c>
      <c r="K49" s="34">
        <v>45288</v>
      </c>
      <c r="L49" s="34">
        <v>45653</v>
      </c>
      <c r="M49" s="31">
        <f t="shared" si="0"/>
        <v>12</v>
      </c>
      <c r="N49" s="31">
        <f t="shared" ca="1" si="1"/>
        <v>330</v>
      </c>
    </row>
    <row r="50" spans="1:14" s="12" customFormat="1" ht="16.25" customHeight="1" x14ac:dyDescent="0.15">
      <c r="A50" s="31">
        <v>45</v>
      </c>
      <c r="B50" s="40">
        <v>2880137</v>
      </c>
      <c r="C50" s="38" t="s">
        <v>109</v>
      </c>
      <c r="D50" s="32" t="s">
        <v>70</v>
      </c>
      <c r="E50" s="39">
        <v>40287</v>
      </c>
      <c r="F50" s="33" t="s">
        <v>71</v>
      </c>
      <c r="G50" s="33" t="s">
        <v>110</v>
      </c>
      <c r="H50" s="34">
        <v>44618</v>
      </c>
      <c r="I50" s="34">
        <v>44982</v>
      </c>
      <c r="J50" s="33" t="s">
        <v>111</v>
      </c>
      <c r="K50" s="34">
        <v>44983</v>
      </c>
      <c r="L50" s="34">
        <v>45349</v>
      </c>
      <c r="M50" s="31">
        <f t="shared" si="0"/>
        <v>12</v>
      </c>
      <c r="N50" s="31">
        <f t="shared" ca="1" si="1"/>
        <v>26</v>
      </c>
    </row>
    <row r="51" spans="1:14" s="12" customFormat="1" ht="16.25" customHeight="1" x14ac:dyDescent="0.15">
      <c r="A51" s="31">
        <v>46</v>
      </c>
      <c r="B51" s="40">
        <v>2850173</v>
      </c>
      <c r="C51" s="38" t="s">
        <v>112</v>
      </c>
      <c r="D51" s="32" t="s">
        <v>70</v>
      </c>
      <c r="E51" s="39">
        <v>40358</v>
      </c>
      <c r="F51" s="33" t="s">
        <v>66</v>
      </c>
      <c r="G51" s="33" t="s">
        <v>113</v>
      </c>
      <c r="H51" s="34">
        <v>44684</v>
      </c>
      <c r="I51" s="34">
        <v>45048</v>
      </c>
      <c r="J51" s="33" t="s">
        <v>114</v>
      </c>
      <c r="K51" s="34">
        <v>45049</v>
      </c>
      <c r="L51" s="34">
        <v>45439</v>
      </c>
      <c r="M51" s="31">
        <f t="shared" si="0"/>
        <v>1</v>
      </c>
      <c r="N51" s="31">
        <f t="shared" ca="1" si="1"/>
        <v>116</v>
      </c>
    </row>
    <row r="52" spans="1:14" ht="16.25" customHeight="1" x14ac:dyDescent="0.15">
      <c r="A52" s="31">
        <v>47</v>
      </c>
      <c r="B52" s="40">
        <v>2810175</v>
      </c>
      <c r="C52" s="38" t="s">
        <v>115</v>
      </c>
      <c r="D52" s="32" t="s">
        <v>70</v>
      </c>
      <c r="E52" s="39">
        <v>40388</v>
      </c>
      <c r="F52" s="33" t="s">
        <v>66</v>
      </c>
      <c r="G52" s="33" t="s">
        <v>116</v>
      </c>
      <c r="H52" s="34">
        <v>44834</v>
      </c>
      <c r="I52" s="34">
        <v>45196</v>
      </c>
      <c r="J52" s="33" t="s">
        <v>117</v>
      </c>
      <c r="K52" s="34">
        <v>45197</v>
      </c>
      <c r="L52" s="34">
        <v>45562</v>
      </c>
      <c r="M52" s="31">
        <f t="shared" si="0"/>
        <v>12</v>
      </c>
      <c r="N52" s="31">
        <f t="shared" ca="1" si="1"/>
        <v>239</v>
      </c>
    </row>
    <row r="53" spans="1:14" s="12" customFormat="1" ht="16.25" customHeight="1" x14ac:dyDescent="0.15">
      <c r="A53" s="31">
        <v>48</v>
      </c>
      <c r="B53" s="40">
        <v>2880138</v>
      </c>
      <c r="C53" s="38" t="s">
        <v>118</v>
      </c>
      <c r="D53" s="32" t="s">
        <v>70</v>
      </c>
      <c r="E53" s="39">
        <v>40402</v>
      </c>
      <c r="F53" s="33" t="s">
        <v>61</v>
      </c>
      <c r="G53" s="33" t="s">
        <v>119</v>
      </c>
      <c r="H53" s="34">
        <v>44729</v>
      </c>
      <c r="I53" s="34">
        <v>45104</v>
      </c>
      <c r="J53" s="33" t="s">
        <v>120</v>
      </c>
      <c r="K53" s="34">
        <v>45105</v>
      </c>
      <c r="L53" s="34">
        <v>45470</v>
      </c>
      <c r="M53" s="31">
        <f t="shared" si="0"/>
        <v>12</v>
      </c>
      <c r="N53" s="31">
        <f t="shared" ca="1" si="1"/>
        <v>147</v>
      </c>
    </row>
    <row r="54" spans="1:14" s="12" customFormat="1" ht="16.25" customHeight="1" x14ac:dyDescent="0.15">
      <c r="A54" s="31">
        <v>49</v>
      </c>
      <c r="B54" s="40">
        <v>2860236</v>
      </c>
      <c r="C54" s="38" t="s">
        <v>121</v>
      </c>
      <c r="D54" s="32" t="s">
        <v>70</v>
      </c>
      <c r="E54" s="39">
        <v>40742</v>
      </c>
      <c r="F54" s="33" t="s">
        <v>66</v>
      </c>
      <c r="G54" s="33" t="s">
        <v>122</v>
      </c>
      <c r="H54" s="34">
        <v>44890</v>
      </c>
      <c r="I54" s="34">
        <v>45257</v>
      </c>
      <c r="J54" s="33" t="s">
        <v>123</v>
      </c>
      <c r="K54" s="34">
        <v>45258</v>
      </c>
      <c r="L54" s="34">
        <v>45623</v>
      </c>
      <c r="M54" s="31">
        <f t="shared" si="0"/>
        <v>12</v>
      </c>
      <c r="N54" s="31">
        <f t="shared" ca="1" si="1"/>
        <v>300</v>
      </c>
    </row>
    <row r="55" spans="1:14" ht="16.25" customHeight="1" x14ac:dyDescent="0.15">
      <c r="A55" s="31">
        <v>50</v>
      </c>
      <c r="B55" s="40">
        <v>2840237</v>
      </c>
      <c r="C55" s="38" t="s">
        <v>124</v>
      </c>
      <c r="D55" s="32" t="s">
        <v>70</v>
      </c>
      <c r="E55" s="39">
        <v>40744</v>
      </c>
      <c r="F55" s="33" t="s">
        <v>66</v>
      </c>
      <c r="G55" s="33" t="s">
        <v>125</v>
      </c>
      <c r="H55" s="34">
        <v>44679</v>
      </c>
      <c r="I55" s="34">
        <v>45043</v>
      </c>
      <c r="J55" s="33" t="s">
        <v>126</v>
      </c>
      <c r="K55" s="34">
        <v>45044</v>
      </c>
      <c r="L55" s="34">
        <v>45409</v>
      </c>
      <c r="M55" s="31">
        <f t="shared" si="0"/>
        <v>12</v>
      </c>
      <c r="N55" s="31">
        <f t="shared" ca="1" si="1"/>
        <v>86</v>
      </c>
    </row>
    <row r="56" spans="1:14" ht="16.25" customHeight="1" x14ac:dyDescent="0.15">
      <c r="A56" s="31">
        <v>51</v>
      </c>
      <c r="B56" s="40">
        <v>2870238</v>
      </c>
      <c r="C56" s="38" t="s">
        <v>127</v>
      </c>
      <c r="D56" s="32" t="s">
        <v>70</v>
      </c>
      <c r="E56" s="39">
        <v>40752</v>
      </c>
      <c r="F56" s="33" t="s">
        <v>128</v>
      </c>
      <c r="G56" s="33" t="s">
        <v>129</v>
      </c>
      <c r="H56" s="34">
        <v>44589</v>
      </c>
      <c r="I56" s="34">
        <v>44953</v>
      </c>
      <c r="J56" s="33" t="s">
        <v>130</v>
      </c>
      <c r="K56" s="34">
        <v>44954</v>
      </c>
      <c r="L56" s="34">
        <v>45318</v>
      </c>
      <c r="M56" s="31">
        <f t="shared" si="0"/>
        <v>12</v>
      </c>
      <c r="N56" s="31" t="e">
        <f t="shared" ca="1" si="1"/>
        <v>#NUM!</v>
      </c>
    </row>
    <row r="57" spans="1:14" s="12" customFormat="1" ht="16.25" customHeight="1" x14ac:dyDescent="0.15">
      <c r="A57" s="31">
        <v>52</v>
      </c>
      <c r="B57" s="40">
        <v>2730239</v>
      </c>
      <c r="C57" s="38" t="s">
        <v>131</v>
      </c>
      <c r="D57" s="32" t="s">
        <v>70</v>
      </c>
      <c r="E57" s="39">
        <v>40756</v>
      </c>
      <c r="F57" s="33" t="s">
        <v>66</v>
      </c>
      <c r="G57" s="33" t="s">
        <v>132</v>
      </c>
      <c r="H57" s="34">
        <v>44870</v>
      </c>
      <c r="I57" s="34">
        <v>45257</v>
      </c>
      <c r="J57" s="33" t="s">
        <v>133</v>
      </c>
      <c r="K57" s="34">
        <v>45258</v>
      </c>
      <c r="L57" s="34">
        <v>45623</v>
      </c>
      <c r="M57" s="31">
        <f t="shared" si="0"/>
        <v>12</v>
      </c>
      <c r="N57" s="31">
        <f t="shared" ca="1" si="1"/>
        <v>300</v>
      </c>
    </row>
    <row r="58" spans="1:14" s="12" customFormat="1" ht="16.25" customHeight="1" x14ac:dyDescent="0.15">
      <c r="A58" s="31">
        <v>53</v>
      </c>
      <c r="B58" s="40">
        <v>2820176</v>
      </c>
      <c r="C58" s="38" t="s">
        <v>134</v>
      </c>
      <c r="D58" s="32" t="s">
        <v>70</v>
      </c>
      <c r="E58" s="39">
        <v>40777</v>
      </c>
      <c r="F58" s="33" t="s">
        <v>66</v>
      </c>
      <c r="G58" s="33" t="s">
        <v>135</v>
      </c>
      <c r="H58" s="34">
        <v>44661</v>
      </c>
      <c r="I58" s="34">
        <v>45025</v>
      </c>
      <c r="J58" s="33" t="s">
        <v>136</v>
      </c>
      <c r="K58" s="34">
        <v>45026</v>
      </c>
      <c r="L58" s="34">
        <v>45409</v>
      </c>
      <c r="M58" s="31">
        <f t="shared" si="0"/>
        <v>1</v>
      </c>
      <c r="N58" s="31">
        <f t="shared" ca="1" si="1"/>
        <v>86</v>
      </c>
    </row>
    <row r="59" spans="1:14" ht="16.25" customHeight="1" x14ac:dyDescent="0.15">
      <c r="A59" s="31">
        <v>54</v>
      </c>
      <c r="B59" s="40">
        <v>2870240</v>
      </c>
      <c r="C59" s="38" t="s">
        <v>137</v>
      </c>
      <c r="D59" s="32" t="s">
        <v>70</v>
      </c>
      <c r="E59" s="39">
        <v>40793</v>
      </c>
      <c r="F59" s="33" t="s">
        <v>75</v>
      </c>
      <c r="G59" s="33" t="s">
        <v>138</v>
      </c>
      <c r="H59" s="34">
        <v>44754</v>
      </c>
      <c r="I59" s="34">
        <v>45134</v>
      </c>
      <c r="J59" s="33" t="s">
        <v>139</v>
      </c>
      <c r="K59" s="34">
        <v>45135</v>
      </c>
      <c r="L59" s="34">
        <v>45500</v>
      </c>
      <c r="M59" s="31">
        <f t="shared" si="0"/>
        <v>12</v>
      </c>
      <c r="N59" s="31">
        <f t="shared" ca="1" si="1"/>
        <v>177</v>
      </c>
    </row>
    <row r="60" spans="1:14" s="12" customFormat="1" ht="16.25" customHeight="1" x14ac:dyDescent="0.15">
      <c r="A60" s="31">
        <v>55</v>
      </c>
      <c r="B60" s="40">
        <v>2880276</v>
      </c>
      <c r="C60" s="38" t="s">
        <v>140</v>
      </c>
      <c r="D60" s="32" t="s">
        <v>70</v>
      </c>
      <c r="E60" s="39">
        <v>41024</v>
      </c>
      <c r="F60" s="33" t="s">
        <v>66</v>
      </c>
      <c r="G60" s="33" t="s">
        <v>141</v>
      </c>
      <c r="H60" s="34">
        <v>44681</v>
      </c>
      <c r="I60" s="34">
        <v>45045</v>
      </c>
      <c r="J60" s="33" t="s">
        <v>142</v>
      </c>
      <c r="K60" s="34">
        <v>45046</v>
      </c>
      <c r="L60" s="34">
        <v>45409</v>
      </c>
      <c r="M60" s="31">
        <f t="shared" si="0"/>
        <v>12</v>
      </c>
      <c r="N60" s="31">
        <f t="shared" ca="1" si="1"/>
        <v>86</v>
      </c>
    </row>
    <row r="61" spans="1:14" s="12" customFormat="1" ht="16.25" customHeight="1" x14ac:dyDescent="0.15">
      <c r="A61" s="31">
        <v>56</v>
      </c>
      <c r="B61" s="40">
        <v>2850251</v>
      </c>
      <c r="C61" s="38" t="s">
        <v>143</v>
      </c>
      <c r="D61" s="32" t="s">
        <v>70</v>
      </c>
      <c r="E61" s="39">
        <v>41036</v>
      </c>
      <c r="F61" s="33" t="s">
        <v>75</v>
      </c>
      <c r="G61" s="33" t="s">
        <v>144</v>
      </c>
      <c r="H61" s="34">
        <v>44691</v>
      </c>
      <c r="I61" s="34">
        <v>45055</v>
      </c>
      <c r="J61" s="33" t="s">
        <v>145</v>
      </c>
      <c r="K61" s="34">
        <v>45056</v>
      </c>
      <c r="L61" s="34">
        <v>45439</v>
      </c>
      <c r="M61" s="31">
        <f t="shared" si="0"/>
        <v>1</v>
      </c>
      <c r="N61" s="31">
        <f t="shared" ca="1" si="1"/>
        <v>116</v>
      </c>
    </row>
    <row r="62" spans="1:14" s="12" customFormat="1" ht="16.25" customHeight="1" x14ac:dyDescent="0.15">
      <c r="A62" s="31">
        <v>57</v>
      </c>
      <c r="B62" s="40">
        <v>2860278</v>
      </c>
      <c r="C62" s="38" t="s">
        <v>146</v>
      </c>
      <c r="D62" s="32" t="s">
        <v>70</v>
      </c>
      <c r="E62" s="39">
        <v>41071</v>
      </c>
      <c r="F62" s="33" t="s">
        <v>75</v>
      </c>
      <c r="G62" s="33" t="s">
        <v>147</v>
      </c>
      <c r="H62" s="34">
        <v>44691</v>
      </c>
      <c r="I62" s="34">
        <v>45055</v>
      </c>
      <c r="J62" s="33" t="s">
        <v>148</v>
      </c>
      <c r="K62" s="34">
        <v>45056</v>
      </c>
      <c r="L62" s="34">
        <v>45439</v>
      </c>
      <c r="M62" s="31">
        <f t="shared" si="0"/>
        <v>1</v>
      </c>
      <c r="N62" s="31">
        <f t="shared" ca="1" si="1"/>
        <v>116</v>
      </c>
    </row>
    <row r="63" spans="1:14" s="12" customFormat="1" ht="16.25" customHeight="1" x14ac:dyDescent="0.15">
      <c r="A63" s="31">
        <v>58</v>
      </c>
      <c r="B63" s="40">
        <v>2540262</v>
      </c>
      <c r="C63" s="38" t="s">
        <v>149</v>
      </c>
      <c r="D63" s="32" t="s">
        <v>70</v>
      </c>
      <c r="E63" s="39">
        <v>41078</v>
      </c>
      <c r="F63" s="33" t="s">
        <v>150</v>
      </c>
      <c r="G63" s="33" t="s">
        <v>151</v>
      </c>
      <c r="H63" s="34">
        <v>44832</v>
      </c>
      <c r="I63" s="34">
        <v>45012</v>
      </c>
      <c r="J63" s="33" t="s">
        <v>152</v>
      </c>
      <c r="K63" s="34">
        <v>45013</v>
      </c>
      <c r="L63" s="34">
        <v>45378</v>
      </c>
      <c r="M63" s="31">
        <f t="shared" si="0"/>
        <v>12</v>
      </c>
      <c r="N63" s="31">
        <f t="shared" ca="1" si="1"/>
        <v>55</v>
      </c>
    </row>
    <row r="64" spans="1:14" s="12" customFormat="1" ht="16.25" customHeight="1" x14ac:dyDescent="0.15">
      <c r="A64" s="31">
        <v>59</v>
      </c>
      <c r="B64" s="40">
        <v>2840040</v>
      </c>
      <c r="C64" s="38" t="s">
        <v>153</v>
      </c>
      <c r="D64" s="32" t="s">
        <v>70</v>
      </c>
      <c r="E64" s="39">
        <v>41106</v>
      </c>
      <c r="F64" s="33" t="s">
        <v>128</v>
      </c>
      <c r="G64" s="33" t="s">
        <v>154</v>
      </c>
      <c r="H64" s="34">
        <v>44591</v>
      </c>
      <c r="I64" s="34">
        <v>44955</v>
      </c>
      <c r="J64" s="33" t="s">
        <v>155</v>
      </c>
      <c r="K64" s="34">
        <v>44956</v>
      </c>
      <c r="L64" s="34">
        <v>45318</v>
      </c>
      <c r="M64" s="31">
        <f t="shared" si="0"/>
        <v>12</v>
      </c>
      <c r="N64" s="31" t="e">
        <f t="shared" ca="1" si="1"/>
        <v>#NUM!</v>
      </c>
    </row>
    <row r="65" spans="1:14" ht="16.25" customHeight="1" x14ac:dyDescent="0.15">
      <c r="A65" s="31">
        <v>60</v>
      </c>
      <c r="B65" s="40">
        <v>2890245</v>
      </c>
      <c r="C65" s="38" t="s">
        <v>156</v>
      </c>
      <c r="D65" s="32" t="s">
        <v>70</v>
      </c>
      <c r="E65" s="39">
        <v>41156</v>
      </c>
      <c r="F65" s="33" t="s">
        <v>71</v>
      </c>
      <c r="G65" s="33" t="s">
        <v>157</v>
      </c>
      <c r="H65" s="34">
        <v>44656</v>
      </c>
      <c r="I65" s="34">
        <v>45020</v>
      </c>
      <c r="J65" s="33" t="s">
        <v>158</v>
      </c>
      <c r="K65" s="34">
        <v>45021</v>
      </c>
      <c r="L65" s="34">
        <v>45409</v>
      </c>
      <c r="M65" s="31">
        <f t="shared" si="0"/>
        <v>1</v>
      </c>
      <c r="N65" s="31">
        <f t="shared" ca="1" si="1"/>
        <v>86</v>
      </c>
    </row>
    <row r="66" spans="1:14" s="12" customFormat="1" ht="16.25" customHeight="1" x14ac:dyDescent="0.15">
      <c r="A66" s="31">
        <v>61</v>
      </c>
      <c r="B66" s="40">
        <v>2890263</v>
      </c>
      <c r="C66" s="38" t="s">
        <v>159</v>
      </c>
      <c r="D66" s="32" t="s">
        <v>70</v>
      </c>
      <c r="E66" s="39">
        <v>41178</v>
      </c>
      <c r="F66" s="33" t="s">
        <v>71</v>
      </c>
      <c r="G66" s="33" t="s">
        <v>160</v>
      </c>
      <c r="H66" s="34">
        <v>44684</v>
      </c>
      <c r="I66" s="34">
        <v>45048</v>
      </c>
      <c r="J66" s="33" t="s">
        <v>161</v>
      </c>
      <c r="K66" s="34">
        <v>45049</v>
      </c>
      <c r="L66" s="34">
        <v>45439</v>
      </c>
      <c r="M66" s="31">
        <f t="shared" si="0"/>
        <v>1</v>
      </c>
      <c r="N66" s="31">
        <f t="shared" ca="1" si="1"/>
        <v>116</v>
      </c>
    </row>
    <row r="67" spans="1:14" ht="16.25" customHeight="1" x14ac:dyDescent="0.15">
      <c r="A67" s="31">
        <v>62</v>
      </c>
      <c r="B67" s="40">
        <v>2830252</v>
      </c>
      <c r="C67" s="38" t="s">
        <v>162</v>
      </c>
      <c r="D67" s="32" t="s">
        <v>70</v>
      </c>
      <c r="E67" s="39">
        <v>41218</v>
      </c>
      <c r="F67" s="33" t="s">
        <v>66</v>
      </c>
      <c r="G67" s="33" t="s">
        <v>163</v>
      </c>
      <c r="H67" s="34">
        <v>44688</v>
      </c>
      <c r="I67" s="34">
        <v>45052</v>
      </c>
      <c r="J67" s="33" t="s">
        <v>164</v>
      </c>
      <c r="K67" s="34">
        <v>45053</v>
      </c>
      <c r="L67" s="34">
        <v>45439</v>
      </c>
      <c r="M67" s="31">
        <f t="shared" si="0"/>
        <v>1</v>
      </c>
      <c r="N67" s="31">
        <f t="shared" ca="1" si="1"/>
        <v>116</v>
      </c>
    </row>
    <row r="68" spans="1:14" s="12" customFormat="1" ht="16.25" customHeight="1" x14ac:dyDescent="0.15">
      <c r="A68" s="31">
        <v>63</v>
      </c>
      <c r="B68" s="40">
        <v>2770279</v>
      </c>
      <c r="C68" s="38" t="s">
        <v>165</v>
      </c>
      <c r="D68" s="32" t="s">
        <v>70</v>
      </c>
      <c r="E68" s="39">
        <v>41246</v>
      </c>
      <c r="F68" s="33" t="s">
        <v>66</v>
      </c>
      <c r="G68" s="33" t="s">
        <v>166</v>
      </c>
      <c r="H68" s="34">
        <v>44836</v>
      </c>
      <c r="I68" s="34">
        <v>45043</v>
      </c>
      <c r="J68" s="33" t="s">
        <v>167</v>
      </c>
      <c r="K68" s="34">
        <v>45044</v>
      </c>
      <c r="L68" s="34">
        <v>45409</v>
      </c>
      <c r="M68" s="31">
        <f t="shared" si="0"/>
        <v>12</v>
      </c>
      <c r="N68" s="31">
        <f t="shared" ca="1" si="1"/>
        <v>86</v>
      </c>
    </row>
    <row r="69" spans="1:14" s="12" customFormat="1" ht="16.25" customHeight="1" x14ac:dyDescent="0.15">
      <c r="A69" s="31">
        <v>64</v>
      </c>
      <c r="B69" s="40">
        <v>2860349</v>
      </c>
      <c r="C69" s="38" t="s">
        <v>168</v>
      </c>
      <c r="D69" s="32" t="s">
        <v>70</v>
      </c>
      <c r="E69" s="39">
        <v>41422</v>
      </c>
      <c r="F69" s="33" t="s">
        <v>71</v>
      </c>
      <c r="G69" s="33" t="s">
        <v>169</v>
      </c>
      <c r="H69" s="34">
        <v>44589</v>
      </c>
      <c r="I69" s="34">
        <v>44953</v>
      </c>
      <c r="J69" s="33" t="s">
        <v>170</v>
      </c>
      <c r="K69" s="34">
        <v>44954</v>
      </c>
      <c r="L69" s="34">
        <v>45318</v>
      </c>
      <c r="M69" s="31">
        <f t="shared" si="0"/>
        <v>12</v>
      </c>
      <c r="N69" s="31" t="e">
        <f t="shared" ca="1" si="1"/>
        <v>#NUM!</v>
      </c>
    </row>
    <row r="70" spans="1:14" s="12" customFormat="1" ht="16.25" customHeight="1" x14ac:dyDescent="0.15">
      <c r="A70" s="31">
        <v>65</v>
      </c>
      <c r="B70" s="40">
        <v>2860381</v>
      </c>
      <c r="C70" s="38" t="s">
        <v>171</v>
      </c>
      <c r="D70" s="32" t="s">
        <v>70</v>
      </c>
      <c r="E70" s="39">
        <v>41436</v>
      </c>
      <c r="F70" s="33" t="s">
        <v>66</v>
      </c>
      <c r="G70" s="33" t="s">
        <v>172</v>
      </c>
      <c r="H70" s="34">
        <v>44622</v>
      </c>
      <c r="I70" s="34">
        <v>44986</v>
      </c>
      <c r="J70" s="33" t="s">
        <v>173</v>
      </c>
      <c r="K70" s="34">
        <v>44987</v>
      </c>
      <c r="L70" s="34">
        <v>45378</v>
      </c>
      <c r="M70" s="31">
        <f t="shared" si="0"/>
        <v>1</v>
      </c>
      <c r="N70" s="31">
        <f t="shared" ca="1" si="1"/>
        <v>55</v>
      </c>
    </row>
    <row r="71" spans="1:14" s="12" customFormat="1" ht="16.25" customHeight="1" x14ac:dyDescent="0.15">
      <c r="A71" s="31">
        <v>66</v>
      </c>
      <c r="B71" s="40">
        <v>2860286</v>
      </c>
      <c r="C71" s="38" t="s">
        <v>174</v>
      </c>
      <c r="D71" s="32" t="s">
        <v>70</v>
      </c>
      <c r="E71" s="39">
        <v>41439</v>
      </c>
      <c r="F71" s="33" t="s">
        <v>71</v>
      </c>
      <c r="G71" s="33" t="s">
        <v>175</v>
      </c>
      <c r="H71" s="34">
        <v>44787</v>
      </c>
      <c r="I71" s="34">
        <v>45165</v>
      </c>
      <c r="J71" s="33" t="s">
        <v>176</v>
      </c>
      <c r="K71" s="34">
        <v>45166</v>
      </c>
      <c r="L71" s="34">
        <v>45531</v>
      </c>
      <c r="M71" s="31">
        <f t="shared" si="0"/>
        <v>12</v>
      </c>
      <c r="N71" s="31">
        <f t="shared" ca="1" si="1"/>
        <v>208</v>
      </c>
    </row>
    <row r="72" spans="1:14" s="12" customFormat="1" ht="16.25" customHeight="1" x14ac:dyDescent="0.15">
      <c r="A72" s="31">
        <v>67</v>
      </c>
      <c r="B72" s="40">
        <v>2850383</v>
      </c>
      <c r="C72" s="38" t="s">
        <v>177</v>
      </c>
      <c r="D72" s="32" t="s">
        <v>70</v>
      </c>
      <c r="E72" s="39">
        <v>41442</v>
      </c>
      <c r="F72" s="33" t="s">
        <v>66</v>
      </c>
      <c r="G72" s="33" t="s">
        <v>178</v>
      </c>
      <c r="H72" s="34">
        <v>44611</v>
      </c>
      <c r="I72" s="34">
        <v>44975</v>
      </c>
      <c r="J72" s="33" t="s">
        <v>179</v>
      </c>
      <c r="K72" s="34">
        <v>44976</v>
      </c>
      <c r="L72" s="34">
        <v>45349</v>
      </c>
      <c r="M72" s="31">
        <f t="shared" si="0"/>
        <v>1</v>
      </c>
      <c r="N72" s="31">
        <f t="shared" ca="1" si="1"/>
        <v>26</v>
      </c>
    </row>
    <row r="73" spans="1:14" s="12" customFormat="1" ht="16.25" customHeight="1" x14ac:dyDescent="0.15">
      <c r="A73" s="31">
        <v>68</v>
      </c>
      <c r="B73" s="40">
        <v>2890384</v>
      </c>
      <c r="C73" s="38" t="s">
        <v>180</v>
      </c>
      <c r="D73" s="32" t="s">
        <v>70</v>
      </c>
      <c r="E73" s="39">
        <v>41449</v>
      </c>
      <c r="F73" s="33" t="s">
        <v>66</v>
      </c>
      <c r="G73" s="33" t="s">
        <v>181</v>
      </c>
      <c r="H73" s="34">
        <v>44923</v>
      </c>
      <c r="I73" s="34">
        <v>45287</v>
      </c>
      <c r="J73" s="33" t="s">
        <v>182</v>
      </c>
      <c r="K73" s="34">
        <v>45288</v>
      </c>
      <c r="L73" s="34">
        <v>45653</v>
      </c>
      <c r="M73" s="31">
        <f t="shared" si="0"/>
        <v>12</v>
      </c>
      <c r="N73" s="31">
        <f t="shared" ca="1" si="1"/>
        <v>330</v>
      </c>
    </row>
    <row r="74" spans="1:14" s="12" customFormat="1" ht="16.25" customHeight="1" x14ac:dyDescent="0.15">
      <c r="A74" s="31">
        <v>69</v>
      </c>
      <c r="B74" s="40">
        <v>2820350</v>
      </c>
      <c r="C74" s="38" t="s">
        <v>183</v>
      </c>
      <c r="D74" s="32" t="s">
        <v>70</v>
      </c>
      <c r="E74" s="39">
        <v>41457</v>
      </c>
      <c r="F74" s="33" t="s">
        <v>71</v>
      </c>
      <c r="G74" s="33" t="s">
        <v>184</v>
      </c>
      <c r="H74" s="34">
        <v>44652</v>
      </c>
      <c r="I74" s="34">
        <v>45016</v>
      </c>
      <c r="J74" s="33" t="s">
        <v>185</v>
      </c>
      <c r="K74" s="34">
        <v>45017</v>
      </c>
      <c r="L74" s="34">
        <v>45409</v>
      </c>
      <c r="M74" s="31">
        <f t="shared" si="0"/>
        <v>1</v>
      </c>
      <c r="N74" s="31">
        <f t="shared" ca="1" si="1"/>
        <v>86</v>
      </c>
    </row>
    <row r="75" spans="1:14" s="12" customFormat="1" ht="16.25" customHeight="1" x14ac:dyDescent="0.15">
      <c r="A75" s="31">
        <v>70</v>
      </c>
      <c r="B75" s="40">
        <v>2880287</v>
      </c>
      <c r="C75" s="38" t="s">
        <v>186</v>
      </c>
      <c r="D75" s="32" t="s">
        <v>70</v>
      </c>
      <c r="E75" s="39">
        <v>41459</v>
      </c>
      <c r="F75" s="33" t="s">
        <v>71</v>
      </c>
      <c r="G75" s="33" t="s">
        <v>187</v>
      </c>
      <c r="H75" s="34">
        <v>44598</v>
      </c>
      <c r="I75" s="34">
        <v>44962</v>
      </c>
      <c r="J75" s="33" t="s">
        <v>188</v>
      </c>
      <c r="K75" s="34">
        <v>44964</v>
      </c>
      <c r="L75" s="34">
        <v>45349</v>
      </c>
      <c r="M75" s="31">
        <f t="shared" si="0"/>
        <v>1</v>
      </c>
      <c r="N75" s="31">
        <f t="shared" ca="1" si="1"/>
        <v>26</v>
      </c>
    </row>
    <row r="76" spans="1:14" s="12" customFormat="1" ht="16.25" customHeight="1" x14ac:dyDescent="0.15">
      <c r="A76" s="31">
        <v>71</v>
      </c>
      <c r="B76" s="40">
        <v>2840304</v>
      </c>
      <c r="C76" s="38" t="s">
        <v>189</v>
      </c>
      <c r="D76" s="32" t="s">
        <v>70</v>
      </c>
      <c r="E76" s="39">
        <v>41470</v>
      </c>
      <c r="F76" s="33" t="s">
        <v>66</v>
      </c>
      <c r="G76" s="33" t="s">
        <v>190</v>
      </c>
      <c r="H76" s="34">
        <v>44610</v>
      </c>
      <c r="I76" s="34">
        <v>44974</v>
      </c>
      <c r="J76" s="33" t="s">
        <v>191</v>
      </c>
      <c r="K76" s="34">
        <v>44975</v>
      </c>
      <c r="L76" s="34">
        <v>45349</v>
      </c>
      <c r="M76" s="31">
        <f t="shared" si="0"/>
        <v>1</v>
      </c>
      <c r="N76" s="31">
        <f t="shared" ca="1" si="1"/>
        <v>26</v>
      </c>
    </row>
    <row r="77" spans="1:14" s="12" customFormat="1" ht="16.25" customHeight="1" x14ac:dyDescent="0.15">
      <c r="A77" s="31">
        <v>72</v>
      </c>
      <c r="B77" s="40">
        <v>2860385</v>
      </c>
      <c r="C77" s="38" t="s">
        <v>192</v>
      </c>
      <c r="D77" s="32" t="s">
        <v>70</v>
      </c>
      <c r="E77" s="39">
        <v>41470</v>
      </c>
      <c r="F77" s="33" t="s">
        <v>66</v>
      </c>
      <c r="G77" s="33" t="s">
        <v>193</v>
      </c>
      <c r="H77" s="34">
        <v>44792</v>
      </c>
      <c r="I77" s="34">
        <v>45165</v>
      </c>
      <c r="J77" s="33" t="s">
        <v>194</v>
      </c>
      <c r="K77" s="34">
        <v>45166</v>
      </c>
      <c r="L77" s="34">
        <v>45531</v>
      </c>
      <c r="M77" s="31">
        <f t="shared" si="0"/>
        <v>12</v>
      </c>
      <c r="N77" s="31">
        <f t="shared" ca="1" si="1"/>
        <v>208</v>
      </c>
    </row>
    <row r="78" spans="1:14" s="12" customFormat="1" ht="16.25" customHeight="1" x14ac:dyDescent="0.15">
      <c r="A78" s="31">
        <v>73</v>
      </c>
      <c r="B78" s="40">
        <v>2920305</v>
      </c>
      <c r="C78" s="38" t="s">
        <v>195</v>
      </c>
      <c r="D78" s="32" t="s">
        <v>70</v>
      </c>
      <c r="E78" s="39">
        <v>41484</v>
      </c>
      <c r="F78" s="33" t="s">
        <v>66</v>
      </c>
      <c r="G78" s="33" t="s">
        <v>196</v>
      </c>
      <c r="H78" s="34">
        <v>44652</v>
      </c>
      <c r="I78" s="34">
        <v>45016</v>
      </c>
      <c r="J78" s="33" t="s">
        <v>197</v>
      </c>
      <c r="K78" s="34">
        <v>45017</v>
      </c>
      <c r="L78" s="34">
        <v>45409</v>
      </c>
      <c r="M78" s="31">
        <f t="shared" si="0"/>
        <v>1</v>
      </c>
      <c r="N78" s="31">
        <f t="shared" ca="1" si="1"/>
        <v>86</v>
      </c>
    </row>
    <row r="79" spans="1:14" s="12" customFormat="1" ht="16.25" customHeight="1" x14ac:dyDescent="0.15">
      <c r="A79" s="31">
        <v>74</v>
      </c>
      <c r="B79" s="40">
        <v>2830386</v>
      </c>
      <c r="C79" s="38" t="s">
        <v>198</v>
      </c>
      <c r="D79" s="32" t="s">
        <v>70</v>
      </c>
      <c r="E79" s="39">
        <v>41519</v>
      </c>
      <c r="F79" s="33" t="s">
        <v>66</v>
      </c>
      <c r="G79" s="33" t="s">
        <v>199</v>
      </c>
      <c r="H79" s="34">
        <v>44622</v>
      </c>
      <c r="I79" s="34">
        <v>44986</v>
      </c>
      <c r="J79" s="33" t="s">
        <v>200</v>
      </c>
      <c r="K79" s="34">
        <v>44987</v>
      </c>
      <c r="L79" s="34">
        <v>45378</v>
      </c>
      <c r="M79" s="31">
        <f t="shared" si="0"/>
        <v>1</v>
      </c>
      <c r="N79" s="31">
        <f t="shared" ca="1" si="1"/>
        <v>55</v>
      </c>
    </row>
    <row r="80" spans="1:14" ht="16.25" customHeight="1" x14ac:dyDescent="0.15">
      <c r="A80" s="31">
        <v>75</v>
      </c>
      <c r="B80" s="40">
        <v>2780307</v>
      </c>
      <c r="C80" s="38" t="s">
        <v>201</v>
      </c>
      <c r="D80" s="32" t="s">
        <v>70</v>
      </c>
      <c r="E80" s="39">
        <v>41530</v>
      </c>
      <c r="F80" s="33" t="s">
        <v>202</v>
      </c>
      <c r="G80" s="33" t="s">
        <v>203</v>
      </c>
      <c r="H80" s="34">
        <v>44607</v>
      </c>
      <c r="I80" s="34">
        <v>44971</v>
      </c>
      <c r="J80" s="33" t="s">
        <v>204</v>
      </c>
      <c r="K80" s="34">
        <v>44972</v>
      </c>
      <c r="L80" s="34">
        <v>45349</v>
      </c>
      <c r="M80" s="31">
        <f t="shared" si="0"/>
        <v>1</v>
      </c>
      <c r="N80" s="31">
        <f t="shared" ca="1" si="1"/>
        <v>26</v>
      </c>
    </row>
    <row r="81" spans="1:14" s="12" customFormat="1" ht="16.25" customHeight="1" x14ac:dyDescent="0.15">
      <c r="A81" s="31">
        <v>76</v>
      </c>
      <c r="B81" s="40">
        <v>2830387</v>
      </c>
      <c r="C81" s="38" t="s">
        <v>205</v>
      </c>
      <c r="D81" s="32" t="s">
        <v>70</v>
      </c>
      <c r="E81" s="39">
        <v>41575</v>
      </c>
      <c r="F81" s="33" t="s">
        <v>75</v>
      </c>
      <c r="G81" s="33" t="s">
        <v>206</v>
      </c>
      <c r="H81" s="34">
        <v>44923</v>
      </c>
      <c r="I81" s="34">
        <v>45287</v>
      </c>
      <c r="J81" s="33" t="s">
        <v>207</v>
      </c>
      <c r="K81" s="34">
        <v>45288</v>
      </c>
      <c r="L81" s="34">
        <v>45653</v>
      </c>
      <c r="M81" s="31">
        <f t="shared" si="0"/>
        <v>12</v>
      </c>
      <c r="N81" s="31">
        <f t="shared" ca="1" si="1"/>
        <v>330</v>
      </c>
    </row>
    <row r="82" spans="1:14" s="12" customFormat="1" ht="16.25" customHeight="1" x14ac:dyDescent="0.15">
      <c r="A82" s="31">
        <v>77</v>
      </c>
      <c r="B82" s="40">
        <v>2820390</v>
      </c>
      <c r="C82" s="38" t="s">
        <v>208</v>
      </c>
      <c r="D82" s="32" t="s">
        <v>70</v>
      </c>
      <c r="E82" s="39">
        <v>41606</v>
      </c>
      <c r="F82" s="33" t="s">
        <v>71</v>
      </c>
      <c r="G82" s="33" t="s">
        <v>209</v>
      </c>
      <c r="H82" s="34">
        <v>44590</v>
      </c>
      <c r="I82" s="34">
        <v>44954</v>
      </c>
      <c r="J82" s="33" t="s">
        <v>210</v>
      </c>
      <c r="K82" s="34">
        <v>44955</v>
      </c>
      <c r="L82" s="34">
        <v>45318</v>
      </c>
      <c r="M82" s="31">
        <f t="shared" si="0"/>
        <v>12</v>
      </c>
      <c r="N82" s="31" t="e">
        <f t="shared" ca="1" si="1"/>
        <v>#NUM!</v>
      </c>
    </row>
    <row r="83" spans="1:14" s="12" customFormat="1" ht="16.25" customHeight="1" x14ac:dyDescent="0.15">
      <c r="A83" s="31">
        <v>78</v>
      </c>
      <c r="B83" s="40">
        <v>2810392</v>
      </c>
      <c r="C83" s="38" t="s">
        <v>211</v>
      </c>
      <c r="D83" s="32" t="s">
        <v>70</v>
      </c>
      <c r="E83" s="39">
        <v>41635</v>
      </c>
      <c r="F83" s="33" t="s">
        <v>202</v>
      </c>
      <c r="G83" s="33" t="s">
        <v>212</v>
      </c>
      <c r="H83" s="34">
        <v>44622</v>
      </c>
      <c r="I83" s="34">
        <v>44986</v>
      </c>
      <c r="J83" s="33" t="s">
        <v>213</v>
      </c>
      <c r="K83" s="34">
        <v>44987</v>
      </c>
      <c r="L83" s="34">
        <v>45378</v>
      </c>
      <c r="M83" s="31">
        <f t="shared" si="0"/>
        <v>1</v>
      </c>
      <c r="N83" s="31">
        <f t="shared" ca="1" si="1"/>
        <v>55</v>
      </c>
    </row>
    <row r="84" spans="1:14" s="12" customFormat="1" ht="16.25" customHeight="1" x14ac:dyDescent="0.15">
      <c r="A84" s="31">
        <v>79</v>
      </c>
      <c r="B84" s="40">
        <v>2890400</v>
      </c>
      <c r="C84" s="38" t="s">
        <v>214</v>
      </c>
      <c r="D84" s="32" t="s">
        <v>70</v>
      </c>
      <c r="E84" s="39">
        <v>41652</v>
      </c>
      <c r="F84" s="33" t="s">
        <v>61</v>
      </c>
      <c r="G84" s="33" t="s">
        <v>72</v>
      </c>
      <c r="H84" s="34">
        <v>44851</v>
      </c>
      <c r="I84" s="34">
        <v>45226</v>
      </c>
      <c r="J84" s="33" t="s">
        <v>215</v>
      </c>
      <c r="K84" s="34">
        <v>45227</v>
      </c>
      <c r="L84" s="34">
        <v>45592</v>
      </c>
      <c r="M84" s="31">
        <f t="shared" si="0"/>
        <v>12</v>
      </c>
      <c r="N84" s="31">
        <f t="shared" ca="1" si="1"/>
        <v>269</v>
      </c>
    </row>
    <row r="85" spans="1:14" s="12" customFormat="1" ht="16.25" customHeight="1" x14ac:dyDescent="0.15">
      <c r="A85" s="31">
        <v>80</v>
      </c>
      <c r="B85" s="40">
        <v>2720402</v>
      </c>
      <c r="C85" s="38" t="s">
        <v>216</v>
      </c>
      <c r="D85" s="32" t="s">
        <v>70</v>
      </c>
      <c r="E85" s="39">
        <v>41736</v>
      </c>
      <c r="F85" s="33" t="s">
        <v>217</v>
      </c>
      <c r="G85" s="33" t="s">
        <v>218</v>
      </c>
      <c r="H85" s="34">
        <v>44652</v>
      </c>
      <c r="I85" s="34">
        <v>45016</v>
      </c>
      <c r="J85" s="33" t="s">
        <v>219</v>
      </c>
      <c r="K85" s="34">
        <v>45017</v>
      </c>
      <c r="L85" s="34">
        <v>45378</v>
      </c>
      <c r="M85" s="31">
        <f t="shared" si="0"/>
        <v>12</v>
      </c>
      <c r="N85" s="31">
        <f t="shared" ca="1" si="1"/>
        <v>55</v>
      </c>
    </row>
    <row r="86" spans="1:14" s="12" customFormat="1" ht="16.25" customHeight="1" x14ac:dyDescent="0.15">
      <c r="A86" s="31">
        <v>81</v>
      </c>
      <c r="B86" s="40">
        <v>2820527</v>
      </c>
      <c r="C86" s="38" t="s">
        <v>220</v>
      </c>
      <c r="D86" s="32" t="s">
        <v>70</v>
      </c>
      <c r="E86" s="39">
        <v>41764</v>
      </c>
      <c r="F86" s="33" t="s">
        <v>75</v>
      </c>
      <c r="G86" s="33" t="s">
        <v>221</v>
      </c>
      <c r="H86" s="34">
        <v>44709</v>
      </c>
      <c r="I86" s="34">
        <v>45073</v>
      </c>
      <c r="J86" s="33" t="s">
        <v>222</v>
      </c>
      <c r="K86" s="34">
        <v>45074</v>
      </c>
      <c r="L86" s="34">
        <v>45439</v>
      </c>
      <c r="M86" s="31">
        <f t="shared" si="0"/>
        <v>12</v>
      </c>
      <c r="N86" s="31">
        <f t="shared" ca="1" si="1"/>
        <v>116</v>
      </c>
    </row>
    <row r="87" spans="1:14" s="12" customFormat="1" ht="16.25" customHeight="1" x14ac:dyDescent="0.15">
      <c r="A87" s="31">
        <v>82</v>
      </c>
      <c r="B87" s="40">
        <v>2930404</v>
      </c>
      <c r="C87" s="38" t="s">
        <v>223</v>
      </c>
      <c r="D87" s="32" t="s">
        <v>70</v>
      </c>
      <c r="E87" s="39">
        <v>41775</v>
      </c>
      <c r="F87" s="33" t="s">
        <v>71</v>
      </c>
      <c r="G87" s="33" t="s">
        <v>224</v>
      </c>
      <c r="H87" s="34">
        <v>44919</v>
      </c>
      <c r="I87" s="34">
        <v>45287</v>
      </c>
      <c r="J87" s="33" t="s">
        <v>225</v>
      </c>
      <c r="K87" s="34">
        <v>45288</v>
      </c>
      <c r="L87" s="34">
        <v>45653</v>
      </c>
      <c r="M87" s="31">
        <f t="shared" si="0"/>
        <v>12</v>
      </c>
      <c r="N87" s="31">
        <f t="shared" ca="1" si="1"/>
        <v>330</v>
      </c>
    </row>
    <row r="88" spans="1:14" s="12" customFormat="1" ht="16.25" customHeight="1" x14ac:dyDescent="0.15">
      <c r="A88" s="31">
        <v>83</v>
      </c>
      <c r="B88" s="40">
        <v>2860439</v>
      </c>
      <c r="C88" s="38" t="s">
        <v>226</v>
      </c>
      <c r="D88" s="32" t="s">
        <v>70</v>
      </c>
      <c r="E88" s="39">
        <v>41778</v>
      </c>
      <c r="F88" s="33" t="s">
        <v>66</v>
      </c>
      <c r="G88" s="33" t="s">
        <v>227</v>
      </c>
      <c r="H88" s="34">
        <v>44793</v>
      </c>
      <c r="I88" s="34">
        <v>45165</v>
      </c>
      <c r="J88" s="33" t="s">
        <v>228</v>
      </c>
      <c r="K88" s="34">
        <v>45166</v>
      </c>
      <c r="L88" s="34">
        <v>45531</v>
      </c>
      <c r="M88" s="31">
        <f t="shared" si="0"/>
        <v>12</v>
      </c>
      <c r="N88" s="31">
        <f t="shared" ca="1" si="1"/>
        <v>208</v>
      </c>
    </row>
    <row r="89" spans="1:14" s="12" customFormat="1" ht="16.25" customHeight="1" x14ac:dyDescent="0.15">
      <c r="A89" s="31">
        <v>84</v>
      </c>
      <c r="B89" s="40">
        <v>2820528</v>
      </c>
      <c r="C89" s="38" t="s">
        <v>229</v>
      </c>
      <c r="D89" s="32" t="s">
        <v>70</v>
      </c>
      <c r="E89" s="39">
        <v>41800</v>
      </c>
      <c r="F89" s="33" t="s">
        <v>75</v>
      </c>
      <c r="G89" s="33" t="s">
        <v>230</v>
      </c>
      <c r="H89" s="34">
        <v>44985</v>
      </c>
      <c r="I89" s="34">
        <v>45073</v>
      </c>
      <c r="J89" s="33" t="s">
        <v>231</v>
      </c>
      <c r="K89" s="34">
        <v>45074</v>
      </c>
      <c r="L89" s="34">
        <v>45439</v>
      </c>
      <c r="M89" s="31">
        <f t="shared" si="0"/>
        <v>12</v>
      </c>
      <c r="N89" s="31">
        <f t="shared" ca="1" si="1"/>
        <v>116</v>
      </c>
    </row>
    <row r="90" spans="1:14" s="12" customFormat="1" ht="16.25" customHeight="1" x14ac:dyDescent="0.15">
      <c r="A90" s="31">
        <v>85</v>
      </c>
      <c r="B90" s="40">
        <v>2840533</v>
      </c>
      <c r="C90" s="38" t="s">
        <v>232</v>
      </c>
      <c r="D90" s="32" t="s">
        <v>70</v>
      </c>
      <c r="E90" s="39">
        <v>41807</v>
      </c>
      <c r="F90" s="33" t="s">
        <v>66</v>
      </c>
      <c r="G90" s="33" t="s">
        <v>233</v>
      </c>
      <c r="H90" s="34">
        <v>44823</v>
      </c>
      <c r="I90" s="34">
        <v>45196</v>
      </c>
      <c r="J90" s="33" t="s">
        <v>234</v>
      </c>
      <c r="K90" s="34">
        <v>45197</v>
      </c>
      <c r="L90" s="34">
        <v>45562</v>
      </c>
      <c r="M90" s="31">
        <f t="shared" si="0"/>
        <v>12</v>
      </c>
      <c r="N90" s="31">
        <f t="shared" ca="1" si="1"/>
        <v>239</v>
      </c>
    </row>
    <row r="91" spans="1:14" s="12" customFormat="1" ht="16.25" customHeight="1" x14ac:dyDescent="0.15">
      <c r="A91" s="31">
        <v>86</v>
      </c>
      <c r="B91" s="40">
        <v>2880393</v>
      </c>
      <c r="C91" s="38" t="s">
        <v>235</v>
      </c>
      <c r="D91" s="32" t="s">
        <v>70</v>
      </c>
      <c r="E91" s="39">
        <v>41855</v>
      </c>
      <c r="F91" s="33" t="s">
        <v>66</v>
      </c>
      <c r="G91" s="33" t="s">
        <v>236</v>
      </c>
      <c r="H91" s="34">
        <v>44622</v>
      </c>
      <c r="I91" s="34">
        <v>44986</v>
      </c>
      <c r="J91" s="33" t="s">
        <v>237</v>
      </c>
      <c r="K91" s="34">
        <v>44987</v>
      </c>
      <c r="L91" s="34">
        <v>45378</v>
      </c>
      <c r="M91" s="31">
        <f t="shared" si="0"/>
        <v>1</v>
      </c>
      <c r="N91" s="31">
        <f t="shared" ca="1" si="1"/>
        <v>55</v>
      </c>
    </row>
    <row r="92" spans="1:14" s="12" customFormat="1" ht="16.25" customHeight="1" x14ac:dyDescent="0.15">
      <c r="A92" s="31">
        <v>87</v>
      </c>
      <c r="B92" s="40">
        <v>2900534</v>
      </c>
      <c r="C92" s="38" t="s">
        <v>238</v>
      </c>
      <c r="D92" s="32" t="s">
        <v>70</v>
      </c>
      <c r="E92" s="39">
        <v>41863</v>
      </c>
      <c r="F92" s="33" t="s">
        <v>61</v>
      </c>
      <c r="G92" s="33" t="s">
        <v>239</v>
      </c>
      <c r="H92" s="34">
        <v>44896</v>
      </c>
      <c r="I92" s="34">
        <v>45287</v>
      </c>
      <c r="J92" s="33" t="s">
        <v>240</v>
      </c>
      <c r="K92" s="34">
        <v>45288</v>
      </c>
      <c r="L92" s="34">
        <v>45653</v>
      </c>
      <c r="M92" s="31">
        <f t="shared" si="0"/>
        <v>12</v>
      </c>
      <c r="N92" s="31">
        <f t="shared" ca="1" si="1"/>
        <v>330</v>
      </c>
    </row>
    <row r="93" spans="1:14" ht="16.25" customHeight="1" x14ac:dyDescent="0.15">
      <c r="A93" s="31">
        <v>88</v>
      </c>
      <c r="B93" s="40">
        <v>2940535</v>
      </c>
      <c r="C93" s="38" t="s">
        <v>241</v>
      </c>
      <c r="D93" s="32" t="s">
        <v>70</v>
      </c>
      <c r="E93" s="39">
        <v>41899</v>
      </c>
      <c r="F93" s="33" t="s">
        <v>66</v>
      </c>
      <c r="G93" s="33" t="s">
        <v>242</v>
      </c>
      <c r="H93" s="34">
        <v>44834</v>
      </c>
      <c r="I93" s="34">
        <v>45196</v>
      </c>
      <c r="J93" s="33" t="s">
        <v>243</v>
      </c>
      <c r="K93" s="34">
        <v>45197</v>
      </c>
      <c r="L93" s="34">
        <v>45562</v>
      </c>
      <c r="M93" s="31">
        <f t="shared" si="0"/>
        <v>12</v>
      </c>
      <c r="N93" s="31">
        <f t="shared" ca="1" si="1"/>
        <v>239</v>
      </c>
    </row>
    <row r="94" spans="1:14" s="12" customFormat="1" ht="16.25" customHeight="1" x14ac:dyDescent="0.15">
      <c r="A94" s="31">
        <v>89</v>
      </c>
      <c r="B94" s="40">
        <v>2940593</v>
      </c>
      <c r="C94" s="38" t="s">
        <v>244</v>
      </c>
      <c r="D94" s="32" t="s">
        <v>70</v>
      </c>
      <c r="E94" s="39">
        <v>42191</v>
      </c>
      <c r="F94" s="33" t="s">
        <v>71</v>
      </c>
      <c r="G94" s="33" t="s">
        <v>245</v>
      </c>
      <c r="H94" s="34">
        <v>44806</v>
      </c>
      <c r="I94" s="34">
        <v>45196</v>
      </c>
      <c r="J94" s="33" t="s">
        <v>246</v>
      </c>
      <c r="K94" s="34">
        <v>45197</v>
      </c>
      <c r="L94" s="34">
        <v>45562</v>
      </c>
      <c r="M94" s="31">
        <f t="shared" si="0"/>
        <v>12</v>
      </c>
      <c r="N94" s="31">
        <f t="shared" ca="1" si="1"/>
        <v>239</v>
      </c>
    </row>
    <row r="95" spans="1:14" s="12" customFormat="1" ht="16.25" customHeight="1" x14ac:dyDescent="0.15">
      <c r="A95" s="31">
        <v>90</v>
      </c>
      <c r="B95" s="40">
        <v>2860624</v>
      </c>
      <c r="C95" s="38" t="s">
        <v>247</v>
      </c>
      <c r="D95" s="32" t="s">
        <v>70</v>
      </c>
      <c r="E95" s="39">
        <v>42213</v>
      </c>
      <c r="F95" s="33" t="s">
        <v>75</v>
      </c>
      <c r="G95" s="33" t="s">
        <v>248</v>
      </c>
      <c r="H95" s="34">
        <v>44838</v>
      </c>
      <c r="I95" s="34">
        <v>45226</v>
      </c>
      <c r="J95" s="33" t="s">
        <v>249</v>
      </c>
      <c r="K95" s="34">
        <v>45227</v>
      </c>
      <c r="L95" s="34">
        <v>45592</v>
      </c>
      <c r="M95" s="31">
        <f t="shared" si="0"/>
        <v>12</v>
      </c>
      <c r="N95" s="31">
        <f t="shared" ca="1" si="1"/>
        <v>269</v>
      </c>
    </row>
    <row r="96" spans="1:14" s="12" customFormat="1" ht="16.25" customHeight="1" x14ac:dyDescent="0.15">
      <c r="A96" s="31">
        <v>91</v>
      </c>
      <c r="B96" s="40">
        <v>2890625</v>
      </c>
      <c r="C96" s="38" t="s">
        <v>250</v>
      </c>
      <c r="D96" s="32" t="s">
        <v>70</v>
      </c>
      <c r="E96" s="39">
        <v>42226</v>
      </c>
      <c r="F96" s="33" t="s">
        <v>75</v>
      </c>
      <c r="G96" s="33" t="s">
        <v>251</v>
      </c>
      <c r="H96" s="34">
        <v>44683</v>
      </c>
      <c r="I96" s="34">
        <v>45047</v>
      </c>
      <c r="J96" s="33" t="s">
        <v>252</v>
      </c>
      <c r="K96" s="34">
        <v>45048</v>
      </c>
      <c r="L96" s="34">
        <v>45439</v>
      </c>
      <c r="M96" s="31">
        <f t="shared" si="0"/>
        <v>1</v>
      </c>
      <c r="N96" s="31">
        <f t="shared" ca="1" si="1"/>
        <v>116</v>
      </c>
    </row>
    <row r="97" spans="1:14" s="12" customFormat="1" ht="16.25" customHeight="1" x14ac:dyDescent="0.15">
      <c r="A97" s="31">
        <v>92</v>
      </c>
      <c r="B97" s="40">
        <v>2880627</v>
      </c>
      <c r="C97" s="38" t="s">
        <v>253</v>
      </c>
      <c r="D97" s="32" t="s">
        <v>70</v>
      </c>
      <c r="E97" s="39">
        <v>42226</v>
      </c>
      <c r="F97" s="33" t="s">
        <v>75</v>
      </c>
      <c r="G97" s="33" t="s">
        <v>254</v>
      </c>
      <c r="H97" s="34">
        <v>44740</v>
      </c>
      <c r="I97" s="34">
        <v>45104</v>
      </c>
      <c r="J97" s="33" t="s">
        <v>255</v>
      </c>
      <c r="K97" s="34">
        <v>45105</v>
      </c>
      <c r="L97" s="34">
        <v>45470</v>
      </c>
      <c r="M97" s="31">
        <f t="shared" si="0"/>
        <v>12</v>
      </c>
      <c r="N97" s="31">
        <f t="shared" ca="1" si="1"/>
        <v>147</v>
      </c>
    </row>
    <row r="98" spans="1:14" s="12" customFormat="1" ht="16.25" customHeight="1" x14ac:dyDescent="0.15">
      <c r="A98" s="31">
        <v>93</v>
      </c>
      <c r="B98" s="40">
        <v>2940482</v>
      </c>
      <c r="C98" s="38" t="s">
        <v>256</v>
      </c>
      <c r="D98" s="32" t="s">
        <v>70</v>
      </c>
      <c r="E98" s="39">
        <v>42229</v>
      </c>
      <c r="F98" s="33" t="s">
        <v>71</v>
      </c>
      <c r="G98" s="33" t="s">
        <v>257</v>
      </c>
      <c r="H98" s="34">
        <v>44622</v>
      </c>
      <c r="I98" s="34">
        <v>44986</v>
      </c>
      <c r="J98" s="33" t="s">
        <v>258</v>
      </c>
      <c r="K98" s="34">
        <v>44987</v>
      </c>
      <c r="L98" s="34">
        <v>45378</v>
      </c>
      <c r="M98" s="31">
        <f t="shared" si="0"/>
        <v>1</v>
      </c>
      <c r="N98" s="31">
        <f t="shared" ca="1" si="1"/>
        <v>55</v>
      </c>
    </row>
    <row r="99" spans="1:14" s="12" customFormat="1" ht="16.25" customHeight="1" x14ac:dyDescent="0.15">
      <c r="A99" s="31">
        <v>94</v>
      </c>
      <c r="B99" s="40">
        <v>2910556</v>
      </c>
      <c r="C99" s="38" t="s">
        <v>259</v>
      </c>
      <c r="D99" s="32" t="s">
        <v>70</v>
      </c>
      <c r="E99" s="39">
        <v>42229</v>
      </c>
      <c r="F99" s="33" t="s">
        <v>61</v>
      </c>
      <c r="G99" s="33" t="s">
        <v>260</v>
      </c>
      <c r="H99" s="34">
        <v>44622</v>
      </c>
      <c r="I99" s="34">
        <v>44986</v>
      </c>
      <c r="J99" s="33" t="s">
        <v>261</v>
      </c>
      <c r="K99" s="34">
        <v>44987</v>
      </c>
      <c r="L99" s="34">
        <v>45378</v>
      </c>
      <c r="M99" s="31">
        <f t="shared" si="0"/>
        <v>1</v>
      </c>
      <c r="N99" s="31">
        <f t="shared" ca="1" si="1"/>
        <v>55</v>
      </c>
    </row>
    <row r="100" spans="1:14" s="12" customFormat="1" ht="16.25" customHeight="1" x14ac:dyDescent="0.15">
      <c r="A100" s="31">
        <v>95</v>
      </c>
      <c r="B100" s="40">
        <v>2930572</v>
      </c>
      <c r="C100" s="38" t="s">
        <v>262</v>
      </c>
      <c r="D100" s="32" t="s">
        <v>70</v>
      </c>
      <c r="E100" s="39">
        <v>42240</v>
      </c>
      <c r="F100" s="33" t="s">
        <v>66</v>
      </c>
      <c r="G100" s="33" t="s">
        <v>263</v>
      </c>
      <c r="H100" s="34">
        <v>44622</v>
      </c>
      <c r="I100" s="34">
        <v>44986</v>
      </c>
      <c r="J100" s="33" t="s">
        <v>264</v>
      </c>
      <c r="K100" s="34">
        <v>44987</v>
      </c>
      <c r="L100" s="34">
        <v>45378</v>
      </c>
      <c r="M100" s="31">
        <f t="shared" si="0"/>
        <v>1</v>
      </c>
      <c r="N100" s="31">
        <f t="shared" ca="1" si="1"/>
        <v>55</v>
      </c>
    </row>
    <row r="101" spans="1:14" s="12" customFormat="1" ht="16.25" customHeight="1" x14ac:dyDescent="0.15">
      <c r="A101" s="31">
        <v>96</v>
      </c>
      <c r="B101" s="40">
        <v>2850594</v>
      </c>
      <c r="C101" s="38" t="s">
        <v>265</v>
      </c>
      <c r="D101" s="32" t="s">
        <v>70</v>
      </c>
      <c r="E101" s="39">
        <v>42261</v>
      </c>
      <c r="F101" s="33" t="s">
        <v>75</v>
      </c>
      <c r="G101" s="33" t="s">
        <v>266</v>
      </c>
      <c r="H101" s="34">
        <v>44622</v>
      </c>
      <c r="I101" s="34">
        <v>44986</v>
      </c>
      <c r="J101" s="33" t="s">
        <v>267</v>
      </c>
      <c r="K101" s="34">
        <v>44987</v>
      </c>
      <c r="L101" s="34">
        <v>45378</v>
      </c>
      <c r="M101" s="31">
        <f t="shared" si="0"/>
        <v>1</v>
      </c>
      <c r="N101" s="31">
        <f t="shared" ca="1" si="1"/>
        <v>55</v>
      </c>
    </row>
    <row r="102" spans="1:14" s="12" customFormat="1" ht="16.25" customHeight="1" x14ac:dyDescent="0.15">
      <c r="A102" s="31">
        <v>97</v>
      </c>
      <c r="B102" s="40">
        <v>2920631</v>
      </c>
      <c r="C102" s="38" t="s">
        <v>268</v>
      </c>
      <c r="D102" s="32" t="s">
        <v>70</v>
      </c>
      <c r="E102" s="39">
        <v>42268</v>
      </c>
      <c r="F102" s="33" t="s">
        <v>66</v>
      </c>
      <c r="G102" s="33" t="s">
        <v>269</v>
      </c>
      <c r="H102" s="34">
        <v>44898</v>
      </c>
      <c r="I102" s="34">
        <v>45287</v>
      </c>
      <c r="J102" s="33" t="s">
        <v>270</v>
      </c>
      <c r="K102" s="34">
        <v>45288</v>
      </c>
      <c r="L102" s="34">
        <v>45653</v>
      </c>
      <c r="M102" s="31">
        <f t="shared" ref="M102:M165" si="2">MONTH(L102-K102)</f>
        <v>12</v>
      </c>
      <c r="N102" s="31">
        <f t="shared" ref="N102:N165" ca="1" si="3">DATEDIF(TODAY(),L102,"D")</f>
        <v>330</v>
      </c>
    </row>
    <row r="103" spans="1:14" s="12" customFormat="1" ht="16.25" customHeight="1" x14ac:dyDescent="0.15">
      <c r="A103" s="31">
        <v>98</v>
      </c>
      <c r="B103" s="40">
        <v>2900632</v>
      </c>
      <c r="C103" s="38" t="s">
        <v>271</v>
      </c>
      <c r="D103" s="32" t="s">
        <v>70</v>
      </c>
      <c r="E103" s="39">
        <v>42268</v>
      </c>
      <c r="F103" s="33" t="s">
        <v>66</v>
      </c>
      <c r="G103" s="33" t="s">
        <v>272</v>
      </c>
      <c r="H103" s="34">
        <v>44806</v>
      </c>
      <c r="I103" s="34">
        <v>45196</v>
      </c>
      <c r="J103" s="33" t="s">
        <v>273</v>
      </c>
      <c r="K103" s="34">
        <v>45197</v>
      </c>
      <c r="L103" s="34">
        <v>45562</v>
      </c>
      <c r="M103" s="31">
        <f t="shared" si="2"/>
        <v>12</v>
      </c>
      <c r="N103" s="31">
        <f t="shared" ca="1" si="3"/>
        <v>239</v>
      </c>
    </row>
    <row r="104" spans="1:14" s="12" customFormat="1" ht="16.25" customHeight="1" x14ac:dyDescent="0.15">
      <c r="A104" s="31">
        <v>99</v>
      </c>
      <c r="B104" s="40">
        <v>2900633</v>
      </c>
      <c r="C104" s="38" t="s">
        <v>274</v>
      </c>
      <c r="D104" s="32" t="s">
        <v>70</v>
      </c>
      <c r="E104" s="39">
        <v>42268</v>
      </c>
      <c r="F104" s="33" t="s">
        <v>66</v>
      </c>
      <c r="G104" s="33" t="s">
        <v>275</v>
      </c>
      <c r="H104" s="34">
        <v>44622</v>
      </c>
      <c r="I104" s="34">
        <v>44986</v>
      </c>
      <c r="J104" s="33" t="s">
        <v>276</v>
      </c>
      <c r="K104" s="34">
        <v>44987</v>
      </c>
      <c r="L104" s="34">
        <v>45378</v>
      </c>
      <c r="M104" s="31">
        <f t="shared" si="2"/>
        <v>1</v>
      </c>
      <c r="N104" s="31">
        <f t="shared" ca="1" si="3"/>
        <v>55</v>
      </c>
    </row>
    <row r="105" spans="1:14" s="12" customFormat="1" ht="16.25" customHeight="1" x14ac:dyDescent="0.15">
      <c r="A105" s="31">
        <v>100</v>
      </c>
      <c r="B105" s="40">
        <v>2851072</v>
      </c>
      <c r="C105" s="38" t="s">
        <v>277</v>
      </c>
      <c r="D105" s="32" t="s">
        <v>70</v>
      </c>
      <c r="E105" s="39">
        <v>42430</v>
      </c>
      <c r="F105" s="33" t="s">
        <v>75</v>
      </c>
      <c r="G105" s="33" t="s">
        <v>278</v>
      </c>
      <c r="H105" s="34">
        <v>44622</v>
      </c>
      <c r="I105" s="34">
        <v>44986</v>
      </c>
      <c r="J105" s="33" t="s">
        <v>279</v>
      </c>
      <c r="K105" s="34">
        <v>44987</v>
      </c>
      <c r="L105" s="34">
        <v>45378</v>
      </c>
      <c r="M105" s="31">
        <f t="shared" si="2"/>
        <v>1</v>
      </c>
      <c r="N105" s="31">
        <f t="shared" ca="1" si="3"/>
        <v>55</v>
      </c>
    </row>
    <row r="106" spans="1:14" s="12" customFormat="1" ht="16.25" customHeight="1" x14ac:dyDescent="0.15">
      <c r="A106" s="31">
        <v>101</v>
      </c>
      <c r="B106" s="40">
        <v>2900784</v>
      </c>
      <c r="C106" s="38" t="s">
        <v>280</v>
      </c>
      <c r="D106" s="32" t="s">
        <v>70</v>
      </c>
      <c r="E106" s="39">
        <v>42450</v>
      </c>
      <c r="F106" s="33" t="s">
        <v>75</v>
      </c>
      <c r="G106" s="33" t="s">
        <v>281</v>
      </c>
      <c r="H106" s="34">
        <v>44768</v>
      </c>
      <c r="I106" s="34">
        <v>45134</v>
      </c>
      <c r="J106" s="33" t="s">
        <v>282</v>
      </c>
      <c r="K106" s="34">
        <v>45135</v>
      </c>
      <c r="L106" s="34">
        <v>45500</v>
      </c>
      <c r="M106" s="31">
        <f t="shared" si="2"/>
        <v>12</v>
      </c>
      <c r="N106" s="31">
        <f t="shared" ca="1" si="3"/>
        <v>177</v>
      </c>
    </row>
    <row r="107" spans="1:14" ht="16.25" customHeight="1" x14ac:dyDescent="0.15">
      <c r="A107" s="31">
        <v>102</v>
      </c>
      <c r="B107" s="40">
        <v>2881073</v>
      </c>
      <c r="C107" s="38" t="s">
        <v>283</v>
      </c>
      <c r="D107" s="32" t="s">
        <v>70</v>
      </c>
      <c r="E107" s="39">
        <v>42675</v>
      </c>
      <c r="F107" s="33" t="s">
        <v>202</v>
      </c>
      <c r="G107" s="33" t="s">
        <v>284</v>
      </c>
      <c r="H107" s="34">
        <v>44655</v>
      </c>
      <c r="I107" s="34">
        <v>45019</v>
      </c>
      <c r="J107" s="33" t="s">
        <v>285</v>
      </c>
      <c r="K107" s="34">
        <v>45020</v>
      </c>
      <c r="L107" s="34">
        <v>45409</v>
      </c>
      <c r="M107" s="31">
        <f t="shared" si="2"/>
        <v>1</v>
      </c>
      <c r="N107" s="31">
        <f t="shared" ca="1" si="3"/>
        <v>86</v>
      </c>
    </row>
    <row r="108" spans="1:14" ht="16.25" customHeight="1" x14ac:dyDescent="0.15">
      <c r="A108" s="31">
        <v>103</v>
      </c>
      <c r="B108" s="40">
        <v>2931227</v>
      </c>
      <c r="C108" s="38" t="s">
        <v>286</v>
      </c>
      <c r="D108" s="32" t="s">
        <v>70</v>
      </c>
      <c r="E108" s="39">
        <v>42919</v>
      </c>
      <c r="F108" s="33" t="s">
        <v>66</v>
      </c>
      <c r="G108" s="33" t="s">
        <v>287</v>
      </c>
      <c r="H108" s="34">
        <v>44596</v>
      </c>
      <c r="I108" s="34">
        <v>44960</v>
      </c>
      <c r="J108" s="33" t="s">
        <v>288</v>
      </c>
      <c r="K108" s="34">
        <v>44961</v>
      </c>
      <c r="L108" s="34">
        <v>45349</v>
      </c>
      <c r="M108" s="31">
        <f t="shared" si="2"/>
        <v>1</v>
      </c>
      <c r="N108" s="31">
        <f t="shared" ca="1" si="3"/>
        <v>26</v>
      </c>
    </row>
    <row r="109" spans="1:14" ht="16.25" customHeight="1" x14ac:dyDescent="0.15">
      <c r="A109" s="31">
        <v>104</v>
      </c>
      <c r="B109" s="40">
        <v>2891229</v>
      </c>
      <c r="C109" s="38" t="s">
        <v>289</v>
      </c>
      <c r="D109" s="32" t="s">
        <v>70</v>
      </c>
      <c r="E109" s="39">
        <v>42919</v>
      </c>
      <c r="F109" s="33" t="s">
        <v>66</v>
      </c>
      <c r="G109" s="33" t="s">
        <v>290</v>
      </c>
      <c r="H109" s="34">
        <v>44596</v>
      </c>
      <c r="I109" s="34">
        <v>44960</v>
      </c>
      <c r="J109" s="33" t="s">
        <v>291</v>
      </c>
      <c r="K109" s="34">
        <v>44961</v>
      </c>
      <c r="L109" s="34">
        <v>45349</v>
      </c>
      <c r="M109" s="31">
        <f t="shared" si="2"/>
        <v>1</v>
      </c>
      <c r="N109" s="31">
        <f t="shared" ca="1" si="3"/>
        <v>26</v>
      </c>
    </row>
    <row r="110" spans="1:14" s="12" customFormat="1" ht="16.25" customHeight="1" x14ac:dyDescent="0.15">
      <c r="A110" s="31">
        <v>105</v>
      </c>
      <c r="B110" s="40">
        <v>2941230</v>
      </c>
      <c r="C110" s="38" t="s">
        <v>292</v>
      </c>
      <c r="D110" s="32" t="s">
        <v>70</v>
      </c>
      <c r="E110" s="39">
        <v>42919</v>
      </c>
      <c r="F110" s="33" t="s">
        <v>66</v>
      </c>
      <c r="G110" s="33" t="s">
        <v>293</v>
      </c>
      <c r="H110" s="34">
        <v>44596</v>
      </c>
      <c r="I110" s="34">
        <v>44960</v>
      </c>
      <c r="J110" s="33" t="s">
        <v>294</v>
      </c>
      <c r="K110" s="34">
        <v>44961</v>
      </c>
      <c r="L110" s="34">
        <v>45349</v>
      </c>
      <c r="M110" s="31">
        <f t="shared" si="2"/>
        <v>1</v>
      </c>
      <c r="N110" s="31">
        <f t="shared" ca="1" si="3"/>
        <v>26</v>
      </c>
    </row>
    <row r="111" spans="1:14" s="12" customFormat="1" ht="16.25" customHeight="1" x14ac:dyDescent="0.15">
      <c r="A111" s="31">
        <v>106</v>
      </c>
      <c r="B111" s="40">
        <v>2761232</v>
      </c>
      <c r="C111" s="38" t="s">
        <v>295</v>
      </c>
      <c r="D111" s="32" t="s">
        <v>70</v>
      </c>
      <c r="E111" s="39">
        <v>42982</v>
      </c>
      <c r="F111" s="33" t="s">
        <v>202</v>
      </c>
      <c r="G111" s="33" t="s">
        <v>296</v>
      </c>
      <c r="H111" s="34">
        <v>44838</v>
      </c>
      <c r="I111" s="34">
        <v>45226</v>
      </c>
      <c r="J111" s="33" t="s">
        <v>297</v>
      </c>
      <c r="K111" s="34">
        <v>45227</v>
      </c>
      <c r="L111" s="34">
        <v>45592</v>
      </c>
      <c r="M111" s="31">
        <f t="shared" si="2"/>
        <v>12</v>
      </c>
      <c r="N111" s="31">
        <f t="shared" ca="1" si="3"/>
        <v>269</v>
      </c>
    </row>
    <row r="112" spans="1:14" s="12" customFormat="1" ht="16.25" customHeight="1" x14ac:dyDescent="0.15">
      <c r="A112" s="31">
        <v>107</v>
      </c>
      <c r="B112" s="40">
        <v>2941160</v>
      </c>
      <c r="C112" s="38" t="s">
        <v>298</v>
      </c>
      <c r="D112" s="32" t="s">
        <v>70</v>
      </c>
      <c r="E112" s="39">
        <v>42991</v>
      </c>
      <c r="F112" s="33" t="s">
        <v>71</v>
      </c>
      <c r="G112" s="33" t="s">
        <v>299</v>
      </c>
      <c r="H112" s="34">
        <v>44666</v>
      </c>
      <c r="I112" s="34">
        <v>45030</v>
      </c>
      <c r="J112" s="33" t="s">
        <v>300</v>
      </c>
      <c r="K112" s="34">
        <v>45031</v>
      </c>
      <c r="L112" s="34">
        <v>45409</v>
      </c>
      <c r="M112" s="31">
        <f t="shared" si="2"/>
        <v>1</v>
      </c>
      <c r="N112" s="31">
        <f t="shared" ca="1" si="3"/>
        <v>86</v>
      </c>
    </row>
    <row r="113" spans="1:14" s="12" customFormat="1" ht="16.25" customHeight="1" x14ac:dyDescent="0.15">
      <c r="A113" s="31">
        <v>108</v>
      </c>
      <c r="B113" s="40">
        <v>2931161</v>
      </c>
      <c r="C113" s="38" t="s">
        <v>301</v>
      </c>
      <c r="D113" s="32" t="s">
        <v>70</v>
      </c>
      <c r="E113" s="39">
        <v>43038</v>
      </c>
      <c r="F113" s="33" t="s">
        <v>202</v>
      </c>
      <c r="G113" s="33" t="s">
        <v>302</v>
      </c>
      <c r="H113" s="34">
        <v>44711</v>
      </c>
      <c r="I113" s="34">
        <v>45075</v>
      </c>
      <c r="J113" s="33" t="s">
        <v>303</v>
      </c>
      <c r="K113" s="34">
        <v>45076</v>
      </c>
      <c r="L113" s="34">
        <v>45439</v>
      </c>
      <c r="M113" s="31">
        <f t="shared" si="2"/>
        <v>12</v>
      </c>
      <c r="N113" s="31">
        <f t="shared" ca="1" si="3"/>
        <v>116</v>
      </c>
    </row>
    <row r="114" spans="1:14" s="12" customFormat="1" ht="16.25" customHeight="1" x14ac:dyDescent="0.15">
      <c r="A114" s="31">
        <v>109</v>
      </c>
      <c r="B114" s="40">
        <v>2921371</v>
      </c>
      <c r="C114" s="38" t="s">
        <v>304</v>
      </c>
      <c r="D114" s="32" t="s">
        <v>70</v>
      </c>
      <c r="E114" s="39">
        <v>43132</v>
      </c>
      <c r="F114" s="33" t="s">
        <v>75</v>
      </c>
      <c r="G114" s="33" t="s">
        <v>305</v>
      </c>
      <c r="H114" s="34">
        <v>44743</v>
      </c>
      <c r="I114" s="34">
        <v>45104</v>
      </c>
      <c r="J114" s="33" t="s">
        <v>306</v>
      </c>
      <c r="K114" s="34">
        <v>45105</v>
      </c>
      <c r="L114" s="34">
        <v>45470</v>
      </c>
      <c r="M114" s="31">
        <f t="shared" si="2"/>
        <v>12</v>
      </c>
      <c r="N114" s="31">
        <f t="shared" ca="1" si="3"/>
        <v>147</v>
      </c>
    </row>
    <row r="115" spans="1:14" s="12" customFormat="1" ht="16.25" customHeight="1" x14ac:dyDescent="0.15">
      <c r="A115" s="31">
        <v>110</v>
      </c>
      <c r="B115" s="40">
        <v>2941502</v>
      </c>
      <c r="C115" s="38" t="s">
        <v>307</v>
      </c>
      <c r="D115" s="32" t="s">
        <v>70</v>
      </c>
      <c r="E115" s="39">
        <v>43192</v>
      </c>
      <c r="F115" s="33" t="s">
        <v>66</v>
      </c>
      <c r="G115" s="33" t="s">
        <v>308</v>
      </c>
      <c r="H115" s="34">
        <v>44866</v>
      </c>
      <c r="I115" s="34">
        <v>45257</v>
      </c>
      <c r="J115" s="33" t="s">
        <v>309</v>
      </c>
      <c r="K115" s="34">
        <v>45258</v>
      </c>
      <c r="L115" s="34">
        <v>45623</v>
      </c>
      <c r="M115" s="31">
        <f t="shared" si="2"/>
        <v>12</v>
      </c>
      <c r="N115" s="31">
        <f t="shared" ca="1" si="3"/>
        <v>300</v>
      </c>
    </row>
    <row r="116" spans="1:14" s="12" customFormat="1" ht="16.25" customHeight="1" x14ac:dyDescent="0.15">
      <c r="A116" s="31">
        <v>111</v>
      </c>
      <c r="B116" s="40">
        <v>2941503</v>
      </c>
      <c r="C116" s="38" t="s">
        <v>310</v>
      </c>
      <c r="D116" s="32" t="s">
        <v>70</v>
      </c>
      <c r="E116" s="39">
        <v>43206</v>
      </c>
      <c r="F116" s="33" t="s">
        <v>66</v>
      </c>
      <c r="G116" s="33" t="s">
        <v>311</v>
      </c>
      <c r="H116" s="34">
        <v>44699</v>
      </c>
      <c r="I116" s="34">
        <v>45063</v>
      </c>
      <c r="J116" s="33" t="s">
        <v>312</v>
      </c>
      <c r="K116" s="34">
        <v>45064</v>
      </c>
      <c r="L116" s="34">
        <v>45439</v>
      </c>
      <c r="M116" s="31">
        <f t="shared" si="2"/>
        <v>1</v>
      </c>
      <c r="N116" s="31">
        <f t="shared" ca="1" si="3"/>
        <v>116</v>
      </c>
    </row>
    <row r="117" spans="1:14" s="12" customFormat="1" ht="16.25" customHeight="1" x14ac:dyDescent="0.15">
      <c r="A117" s="31">
        <v>112</v>
      </c>
      <c r="B117" s="40">
        <v>2941505</v>
      </c>
      <c r="C117" s="38" t="s">
        <v>313</v>
      </c>
      <c r="D117" s="32" t="s">
        <v>70</v>
      </c>
      <c r="E117" s="39">
        <v>43206</v>
      </c>
      <c r="F117" s="33" t="s">
        <v>66</v>
      </c>
      <c r="G117" s="33" t="s">
        <v>314</v>
      </c>
      <c r="H117" s="34">
        <v>44883</v>
      </c>
      <c r="I117" s="34">
        <v>45257</v>
      </c>
      <c r="J117" s="33" t="s">
        <v>315</v>
      </c>
      <c r="K117" s="34">
        <v>45258</v>
      </c>
      <c r="L117" s="34">
        <v>45623</v>
      </c>
      <c r="M117" s="31">
        <f t="shared" si="2"/>
        <v>12</v>
      </c>
      <c r="N117" s="31">
        <f t="shared" ca="1" si="3"/>
        <v>300</v>
      </c>
    </row>
    <row r="118" spans="1:14" s="12" customFormat="1" ht="16.25" customHeight="1" x14ac:dyDescent="0.15">
      <c r="A118" s="31">
        <v>113</v>
      </c>
      <c r="B118" s="40">
        <v>2941508</v>
      </c>
      <c r="C118" s="38" t="s">
        <v>316</v>
      </c>
      <c r="D118" s="32" t="s">
        <v>70</v>
      </c>
      <c r="E118" s="39">
        <v>43332</v>
      </c>
      <c r="F118" s="33" t="s">
        <v>202</v>
      </c>
      <c r="G118" s="33" t="s">
        <v>317</v>
      </c>
      <c r="H118" s="34">
        <v>44647</v>
      </c>
      <c r="I118" s="34">
        <v>45011</v>
      </c>
      <c r="J118" s="33" t="s">
        <v>318</v>
      </c>
      <c r="K118" s="34">
        <v>45012</v>
      </c>
      <c r="L118" s="34">
        <v>45378</v>
      </c>
      <c r="M118" s="31">
        <f t="shared" si="2"/>
        <v>12</v>
      </c>
      <c r="N118" s="31">
        <f t="shared" ca="1" si="3"/>
        <v>55</v>
      </c>
    </row>
    <row r="119" spans="1:14" s="12" customFormat="1" ht="16.25" customHeight="1" x14ac:dyDescent="0.15">
      <c r="A119" s="31">
        <v>114</v>
      </c>
      <c r="B119" s="40">
        <v>2962010</v>
      </c>
      <c r="C119" s="38" t="s">
        <v>319</v>
      </c>
      <c r="D119" s="32" t="s">
        <v>70</v>
      </c>
      <c r="E119" s="39">
        <v>43461</v>
      </c>
      <c r="F119" s="33" t="s">
        <v>66</v>
      </c>
      <c r="G119" s="33" t="s">
        <v>320</v>
      </c>
      <c r="H119" s="34">
        <v>44923</v>
      </c>
      <c r="I119" s="34">
        <v>45287</v>
      </c>
      <c r="J119" s="33" t="s">
        <v>321</v>
      </c>
      <c r="K119" s="34">
        <v>45288</v>
      </c>
      <c r="L119" s="34">
        <v>45653</v>
      </c>
      <c r="M119" s="31">
        <f t="shared" si="2"/>
        <v>12</v>
      </c>
      <c r="N119" s="31">
        <f t="shared" ca="1" si="3"/>
        <v>330</v>
      </c>
    </row>
    <row r="120" spans="1:14" s="12" customFormat="1" ht="16.25" customHeight="1" x14ac:dyDescent="0.15">
      <c r="A120" s="31">
        <v>115</v>
      </c>
      <c r="B120" s="40">
        <v>2932013</v>
      </c>
      <c r="C120" s="38" t="s">
        <v>322</v>
      </c>
      <c r="D120" s="32" t="s">
        <v>70</v>
      </c>
      <c r="E120" s="39">
        <v>43524</v>
      </c>
      <c r="F120" s="33" t="s">
        <v>66</v>
      </c>
      <c r="G120" s="33" t="s">
        <v>323</v>
      </c>
      <c r="H120" s="34">
        <v>44283</v>
      </c>
      <c r="I120" s="34">
        <v>44984</v>
      </c>
      <c r="J120" s="33" t="s">
        <v>324</v>
      </c>
      <c r="K120" s="34">
        <v>44985</v>
      </c>
      <c r="L120" s="34">
        <v>45349</v>
      </c>
      <c r="M120" s="31">
        <f t="shared" si="2"/>
        <v>12</v>
      </c>
      <c r="N120" s="31">
        <f t="shared" ca="1" si="3"/>
        <v>26</v>
      </c>
    </row>
    <row r="121" spans="1:14" s="12" customFormat="1" ht="16.25" customHeight="1" x14ac:dyDescent="0.15">
      <c r="A121" s="31">
        <v>116</v>
      </c>
      <c r="B121" s="40">
        <v>2852014</v>
      </c>
      <c r="C121" s="38" t="s">
        <v>325</v>
      </c>
      <c r="D121" s="32" t="s">
        <v>70</v>
      </c>
      <c r="E121" s="39">
        <v>43552</v>
      </c>
      <c r="F121" s="33" t="s">
        <v>202</v>
      </c>
      <c r="G121" s="33" t="s">
        <v>326</v>
      </c>
      <c r="H121" s="34">
        <v>44864</v>
      </c>
      <c r="I121" s="34">
        <v>45226</v>
      </c>
      <c r="J121" s="33" t="s">
        <v>327</v>
      </c>
      <c r="K121" s="34">
        <v>45227</v>
      </c>
      <c r="L121" s="34">
        <v>45592</v>
      </c>
      <c r="M121" s="31">
        <f t="shared" si="2"/>
        <v>12</v>
      </c>
      <c r="N121" s="31">
        <f t="shared" ca="1" si="3"/>
        <v>269</v>
      </c>
    </row>
    <row r="122" spans="1:14" s="12" customFormat="1" ht="16.25" customHeight="1" x14ac:dyDescent="0.15">
      <c r="A122" s="31">
        <v>117</v>
      </c>
      <c r="B122" s="40">
        <v>2811722</v>
      </c>
      <c r="C122" s="38" t="s">
        <v>328</v>
      </c>
      <c r="D122" s="32" t="s">
        <v>70</v>
      </c>
      <c r="E122" s="39">
        <v>43566</v>
      </c>
      <c r="F122" s="33" t="s">
        <v>202</v>
      </c>
      <c r="G122" s="33" t="s">
        <v>329</v>
      </c>
      <c r="H122" s="34">
        <v>44662</v>
      </c>
      <c r="I122" s="34">
        <v>45026</v>
      </c>
      <c r="J122" s="33" t="s">
        <v>330</v>
      </c>
      <c r="K122" s="34">
        <v>45027</v>
      </c>
      <c r="L122" s="34">
        <v>45409</v>
      </c>
      <c r="M122" s="31">
        <f t="shared" si="2"/>
        <v>1</v>
      </c>
      <c r="N122" s="31">
        <f t="shared" ca="1" si="3"/>
        <v>86</v>
      </c>
    </row>
    <row r="123" spans="1:14" s="12" customFormat="1" ht="16.25" customHeight="1" x14ac:dyDescent="0.15">
      <c r="A123" s="31">
        <v>118</v>
      </c>
      <c r="B123" s="40">
        <v>2721543</v>
      </c>
      <c r="C123" s="38" t="s">
        <v>331</v>
      </c>
      <c r="D123" s="32" t="s">
        <v>70</v>
      </c>
      <c r="E123" s="39">
        <v>43626</v>
      </c>
      <c r="F123" s="33" t="s">
        <v>332</v>
      </c>
      <c r="G123" s="33" t="s">
        <v>333</v>
      </c>
      <c r="H123" s="34">
        <v>44722</v>
      </c>
      <c r="I123" s="34">
        <v>45104</v>
      </c>
      <c r="J123" s="33" t="s">
        <v>334</v>
      </c>
      <c r="K123" s="34">
        <v>45105</v>
      </c>
      <c r="L123" s="34">
        <v>45470</v>
      </c>
      <c r="M123" s="31">
        <f t="shared" si="2"/>
        <v>12</v>
      </c>
      <c r="N123" s="31">
        <f t="shared" ca="1" si="3"/>
        <v>147</v>
      </c>
    </row>
    <row r="124" spans="1:14" s="12" customFormat="1" ht="16.25" customHeight="1" x14ac:dyDescent="0.15">
      <c r="A124" s="31">
        <v>119</v>
      </c>
      <c r="B124" s="40">
        <v>2781544</v>
      </c>
      <c r="C124" s="38" t="s">
        <v>335</v>
      </c>
      <c r="D124" s="32" t="s">
        <v>70</v>
      </c>
      <c r="E124" s="39">
        <v>43654</v>
      </c>
      <c r="F124" s="33" t="s">
        <v>61</v>
      </c>
      <c r="G124" s="33" t="s">
        <v>336</v>
      </c>
      <c r="H124" s="34">
        <v>44750</v>
      </c>
      <c r="I124" s="34">
        <v>45134</v>
      </c>
      <c r="J124" s="33" t="s">
        <v>337</v>
      </c>
      <c r="K124" s="34">
        <v>45135</v>
      </c>
      <c r="L124" s="34">
        <v>45500</v>
      </c>
      <c r="M124" s="31">
        <f t="shared" si="2"/>
        <v>12</v>
      </c>
      <c r="N124" s="31">
        <f t="shared" ca="1" si="3"/>
        <v>177</v>
      </c>
    </row>
    <row r="125" spans="1:14" s="12" customFormat="1" ht="16.25" customHeight="1" x14ac:dyDescent="0.15">
      <c r="A125" s="31">
        <v>120</v>
      </c>
      <c r="B125" s="40">
        <v>2951545</v>
      </c>
      <c r="C125" s="38" t="s">
        <v>338</v>
      </c>
      <c r="D125" s="32" t="s">
        <v>70</v>
      </c>
      <c r="E125" s="39">
        <v>43797</v>
      </c>
      <c r="F125" s="33" t="s">
        <v>71</v>
      </c>
      <c r="G125" s="33" t="s">
        <v>339</v>
      </c>
      <c r="H125" s="34">
        <v>44709</v>
      </c>
      <c r="I125" s="34">
        <v>45073</v>
      </c>
      <c r="J125" s="33" t="s">
        <v>340</v>
      </c>
      <c r="K125" s="34">
        <v>45074</v>
      </c>
      <c r="L125" s="34">
        <v>45439</v>
      </c>
      <c r="M125" s="31">
        <f t="shared" si="2"/>
        <v>12</v>
      </c>
      <c r="N125" s="31">
        <f t="shared" ca="1" si="3"/>
        <v>116</v>
      </c>
    </row>
    <row r="126" spans="1:14" s="12" customFormat="1" ht="16.25" customHeight="1" x14ac:dyDescent="0.15">
      <c r="A126" s="31">
        <v>121</v>
      </c>
      <c r="B126" s="40">
        <v>2972192</v>
      </c>
      <c r="C126" s="38" t="s">
        <v>341</v>
      </c>
      <c r="D126" s="32" t="s">
        <v>70</v>
      </c>
      <c r="E126" s="39">
        <v>43864</v>
      </c>
      <c r="F126" s="33" t="s">
        <v>66</v>
      </c>
      <c r="G126" s="33" t="s">
        <v>342</v>
      </c>
      <c r="H126" s="34">
        <v>44595</v>
      </c>
      <c r="I126" s="34">
        <v>44959</v>
      </c>
      <c r="J126" s="33" t="s">
        <v>343</v>
      </c>
      <c r="K126" s="34">
        <v>44960</v>
      </c>
      <c r="L126" s="34">
        <v>45349</v>
      </c>
      <c r="M126" s="31">
        <f t="shared" si="2"/>
        <v>1</v>
      </c>
      <c r="N126" s="31">
        <f t="shared" ca="1" si="3"/>
        <v>26</v>
      </c>
    </row>
    <row r="127" spans="1:14" s="12" customFormat="1" ht="16.25" customHeight="1" x14ac:dyDescent="0.15">
      <c r="A127" s="31">
        <v>122</v>
      </c>
      <c r="B127" s="40">
        <v>2972500</v>
      </c>
      <c r="C127" s="38" t="s">
        <v>344</v>
      </c>
      <c r="D127" s="32" t="s">
        <v>70</v>
      </c>
      <c r="E127" s="39">
        <v>43864</v>
      </c>
      <c r="F127" s="33" t="s">
        <v>66</v>
      </c>
      <c r="G127" s="33" t="s">
        <v>345</v>
      </c>
      <c r="H127" s="34">
        <v>44595</v>
      </c>
      <c r="I127" s="34">
        <v>44959</v>
      </c>
      <c r="J127" s="33" t="s">
        <v>346</v>
      </c>
      <c r="K127" s="34">
        <v>44960</v>
      </c>
      <c r="L127" s="34">
        <v>45349</v>
      </c>
      <c r="M127" s="31">
        <f t="shared" si="2"/>
        <v>1</v>
      </c>
      <c r="N127" s="31">
        <f t="shared" ca="1" si="3"/>
        <v>26</v>
      </c>
    </row>
    <row r="128" spans="1:14" s="12" customFormat="1" ht="16.25" customHeight="1" x14ac:dyDescent="0.15">
      <c r="A128" s="31">
        <v>123</v>
      </c>
      <c r="B128" s="40">
        <v>2972503</v>
      </c>
      <c r="C128" s="38" t="s">
        <v>347</v>
      </c>
      <c r="D128" s="32" t="s">
        <v>70</v>
      </c>
      <c r="E128" s="39">
        <v>43955</v>
      </c>
      <c r="F128" s="33" t="s">
        <v>202</v>
      </c>
      <c r="G128" s="33" t="s">
        <v>348</v>
      </c>
      <c r="H128" s="34">
        <v>44685</v>
      </c>
      <c r="I128" s="34">
        <v>44684</v>
      </c>
      <c r="J128" s="33" t="s">
        <v>349</v>
      </c>
      <c r="K128" s="34">
        <v>45050</v>
      </c>
      <c r="L128" s="34">
        <v>45439</v>
      </c>
      <c r="M128" s="31">
        <f t="shared" si="2"/>
        <v>1</v>
      </c>
      <c r="N128" s="31">
        <f t="shared" ca="1" si="3"/>
        <v>116</v>
      </c>
    </row>
    <row r="129" spans="1:14" s="12" customFormat="1" ht="16.25" customHeight="1" x14ac:dyDescent="0.15">
      <c r="A129" s="31">
        <v>124</v>
      </c>
      <c r="B129" s="40">
        <v>2932505</v>
      </c>
      <c r="C129" s="38" t="s">
        <v>350</v>
      </c>
      <c r="D129" s="32" t="s">
        <v>70</v>
      </c>
      <c r="E129" s="39">
        <v>44026</v>
      </c>
      <c r="F129" s="33" t="s">
        <v>66</v>
      </c>
      <c r="G129" s="33" t="s">
        <v>351</v>
      </c>
      <c r="H129" s="34">
        <v>44755</v>
      </c>
      <c r="I129" s="34">
        <v>45134</v>
      </c>
      <c r="J129" s="33" t="s">
        <v>352</v>
      </c>
      <c r="K129" s="34">
        <v>45135</v>
      </c>
      <c r="L129" s="34">
        <v>45500</v>
      </c>
      <c r="M129" s="31">
        <f t="shared" si="2"/>
        <v>12</v>
      </c>
      <c r="N129" s="31">
        <f t="shared" ca="1" si="3"/>
        <v>177</v>
      </c>
    </row>
    <row r="130" spans="1:14" s="12" customFormat="1" ht="16.25" customHeight="1" x14ac:dyDescent="0.15">
      <c r="A130" s="31">
        <v>125</v>
      </c>
      <c r="B130" s="40">
        <v>2972506</v>
      </c>
      <c r="C130" s="38" t="s">
        <v>353</v>
      </c>
      <c r="D130" s="32" t="s">
        <v>70</v>
      </c>
      <c r="E130" s="39">
        <v>44026</v>
      </c>
      <c r="F130" s="33" t="s">
        <v>66</v>
      </c>
      <c r="G130" s="33" t="s">
        <v>354</v>
      </c>
      <c r="H130" s="34">
        <v>44755</v>
      </c>
      <c r="I130" s="34">
        <v>45134</v>
      </c>
      <c r="J130" s="33" t="s">
        <v>355</v>
      </c>
      <c r="K130" s="34">
        <v>45135</v>
      </c>
      <c r="L130" s="34">
        <v>45500</v>
      </c>
      <c r="M130" s="31">
        <f t="shared" si="2"/>
        <v>12</v>
      </c>
      <c r="N130" s="31">
        <f t="shared" ca="1" si="3"/>
        <v>177</v>
      </c>
    </row>
    <row r="131" spans="1:14" s="12" customFormat="1" ht="16.25" customHeight="1" x14ac:dyDescent="0.15">
      <c r="A131" s="31">
        <v>126</v>
      </c>
      <c r="B131" s="40">
        <v>2942352</v>
      </c>
      <c r="C131" s="38" t="s">
        <v>356</v>
      </c>
      <c r="D131" s="32" t="s">
        <v>70</v>
      </c>
      <c r="E131" s="39">
        <v>44026</v>
      </c>
      <c r="F131" s="33" t="s">
        <v>71</v>
      </c>
      <c r="G131" s="33" t="s">
        <v>357</v>
      </c>
      <c r="H131" s="34">
        <v>44755</v>
      </c>
      <c r="I131" s="34">
        <v>45134</v>
      </c>
      <c r="J131" s="33" t="s">
        <v>358</v>
      </c>
      <c r="K131" s="34">
        <v>45135</v>
      </c>
      <c r="L131" s="34">
        <v>45500</v>
      </c>
      <c r="M131" s="31">
        <f t="shared" si="2"/>
        <v>12</v>
      </c>
      <c r="N131" s="31">
        <f t="shared" ca="1" si="3"/>
        <v>177</v>
      </c>
    </row>
    <row r="132" spans="1:14" s="12" customFormat="1" ht="16.25" customHeight="1" x14ac:dyDescent="0.15">
      <c r="A132" s="31">
        <v>127</v>
      </c>
      <c r="B132" s="40">
        <v>2972194</v>
      </c>
      <c r="C132" s="38" t="s">
        <v>359</v>
      </c>
      <c r="D132" s="32" t="s">
        <v>70</v>
      </c>
      <c r="E132" s="39">
        <v>44032</v>
      </c>
      <c r="F132" s="33" t="s">
        <v>66</v>
      </c>
      <c r="G132" s="33" t="s">
        <v>360</v>
      </c>
      <c r="H132" s="34">
        <v>44762</v>
      </c>
      <c r="I132" s="34">
        <v>45134</v>
      </c>
      <c r="J132" s="33" t="s">
        <v>361</v>
      </c>
      <c r="K132" s="34">
        <v>45135</v>
      </c>
      <c r="L132" s="34">
        <v>45500</v>
      </c>
      <c r="M132" s="31">
        <f t="shared" si="2"/>
        <v>12</v>
      </c>
      <c r="N132" s="31">
        <f t="shared" ca="1" si="3"/>
        <v>177</v>
      </c>
    </row>
    <row r="133" spans="1:14" s="12" customFormat="1" ht="16.25" customHeight="1" x14ac:dyDescent="0.15">
      <c r="A133" s="31">
        <v>128</v>
      </c>
      <c r="B133" s="40">
        <v>2962195</v>
      </c>
      <c r="C133" s="38" t="s">
        <v>362</v>
      </c>
      <c r="D133" s="32" t="s">
        <v>70</v>
      </c>
      <c r="E133" s="39">
        <v>44032</v>
      </c>
      <c r="F133" s="33" t="s">
        <v>66</v>
      </c>
      <c r="G133" s="33" t="s">
        <v>363</v>
      </c>
      <c r="H133" s="34">
        <v>44762</v>
      </c>
      <c r="I133" s="34">
        <v>45134</v>
      </c>
      <c r="J133" s="33" t="s">
        <v>364</v>
      </c>
      <c r="K133" s="34">
        <v>45135</v>
      </c>
      <c r="L133" s="34">
        <v>45500</v>
      </c>
      <c r="M133" s="31">
        <f t="shared" si="2"/>
        <v>12</v>
      </c>
      <c r="N133" s="31">
        <f t="shared" ca="1" si="3"/>
        <v>177</v>
      </c>
    </row>
    <row r="134" spans="1:14" s="12" customFormat="1" ht="16.25" customHeight="1" x14ac:dyDescent="0.15">
      <c r="A134" s="31">
        <v>129</v>
      </c>
      <c r="B134" s="40">
        <v>2952508</v>
      </c>
      <c r="C134" s="38" t="s">
        <v>365</v>
      </c>
      <c r="D134" s="32" t="s">
        <v>70</v>
      </c>
      <c r="E134" s="39">
        <v>44032</v>
      </c>
      <c r="F134" s="33" t="s">
        <v>66</v>
      </c>
      <c r="G134" s="33" t="s">
        <v>366</v>
      </c>
      <c r="H134" s="34">
        <v>44762</v>
      </c>
      <c r="I134" s="34">
        <v>45134</v>
      </c>
      <c r="J134" s="33" t="s">
        <v>367</v>
      </c>
      <c r="K134" s="34">
        <v>45135</v>
      </c>
      <c r="L134" s="34">
        <v>45500</v>
      </c>
      <c r="M134" s="31">
        <f t="shared" si="2"/>
        <v>12</v>
      </c>
      <c r="N134" s="31">
        <f t="shared" ca="1" si="3"/>
        <v>177</v>
      </c>
    </row>
    <row r="135" spans="1:14" s="12" customFormat="1" ht="16.25" customHeight="1" x14ac:dyDescent="0.15">
      <c r="A135" s="31">
        <v>130</v>
      </c>
      <c r="B135" s="40">
        <v>2962354</v>
      </c>
      <c r="C135" s="38" t="s">
        <v>368</v>
      </c>
      <c r="D135" s="32" t="s">
        <v>70</v>
      </c>
      <c r="E135" s="39">
        <v>44137</v>
      </c>
      <c r="F135" s="33" t="s">
        <v>66</v>
      </c>
      <c r="G135" s="33" t="s">
        <v>369</v>
      </c>
      <c r="H135" s="34">
        <v>44867</v>
      </c>
      <c r="I135" s="34">
        <v>45257</v>
      </c>
      <c r="J135" s="33" t="s">
        <v>370</v>
      </c>
      <c r="K135" s="34">
        <v>45258</v>
      </c>
      <c r="L135" s="34">
        <v>45623</v>
      </c>
      <c r="M135" s="31">
        <f t="shared" si="2"/>
        <v>12</v>
      </c>
      <c r="N135" s="31">
        <f t="shared" ca="1" si="3"/>
        <v>300</v>
      </c>
    </row>
    <row r="136" spans="1:14" s="12" customFormat="1" ht="16.25" customHeight="1" x14ac:dyDescent="0.15">
      <c r="A136" s="31">
        <v>131</v>
      </c>
      <c r="B136" s="40">
        <v>2972521</v>
      </c>
      <c r="C136" s="38" t="s">
        <v>371</v>
      </c>
      <c r="D136" s="32" t="s">
        <v>70</v>
      </c>
      <c r="E136" s="39">
        <v>44160</v>
      </c>
      <c r="F136" s="33" t="s">
        <v>66</v>
      </c>
      <c r="G136" s="33" t="s">
        <v>372</v>
      </c>
      <c r="H136" s="34">
        <v>44890</v>
      </c>
      <c r="I136" s="34">
        <v>45257</v>
      </c>
      <c r="J136" s="33" t="s">
        <v>373</v>
      </c>
      <c r="K136" s="34">
        <v>45258</v>
      </c>
      <c r="L136" s="34">
        <v>45623</v>
      </c>
      <c r="M136" s="31">
        <f t="shared" si="2"/>
        <v>12</v>
      </c>
      <c r="N136" s="31">
        <f t="shared" ca="1" si="3"/>
        <v>300</v>
      </c>
    </row>
    <row r="137" spans="1:14" s="12" customFormat="1" ht="16.25" customHeight="1" x14ac:dyDescent="0.15">
      <c r="A137" s="31">
        <v>132</v>
      </c>
      <c r="B137" s="40">
        <v>2972524</v>
      </c>
      <c r="C137" s="38" t="s">
        <v>374</v>
      </c>
      <c r="D137" s="32" t="s">
        <v>70</v>
      </c>
      <c r="E137" s="39">
        <v>44165</v>
      </c>
      <c r="F137" s="33" t="s">
        <v>202</v>
      </c>
      <c r="G137" s="33" t="s">
        <v>375</v>
      </c>
      <c r="H137" s="34">
        <v>44709</v>
      </c>
      <c r="I137" s="34">
        <v>45073</v>
      </c>
      <c r="J137" s="33" t="s">
        <v>376</v>
      </c>
      <c r="K137" s="34">
        <v>45074</v>
      </c>
      <c r="L137" s="34">
        <v>45439</v>
      </c>
      <c r="M137" s="31">
        <f t="shared" si="2"/>
        <v>12</v>
      </c>
      <c r="N137" s="31">
        <f t="shared" ca="1" si="3"/>
        <v>116</v>
      </c>
    </row>
    <row r="138" spans="1:14" s="12" customFormat="1" ht="16.25" customHeight="1" x14ac:dyDescent="0.15">
      <c r="A138" s="31">
        <v>133</v>
      </c>
      <c r="B138" s="40">
        <v>2912356</v>
      </c>
      <c r="C138" s="38" t="s">
        <v>377</v>
      </c>
      <c r="D138" s="32" t="s">
        <v>70</v>
      </c>
      <c r="E138" s="39">
        <v>44224</v>
      </c>
      <c r="F138" s="33" t="s">
        <v>202</v>
      </c>
      <c r="G138" s="33" t="s">
        <v>378</v>
      </c>
      <c r="H138" s="34">
        <v>44770</v>
      </c>
      <c r="I138" s="34">
        <v>44953</v>
      </c>
      <c r="J138" s="33" t="s">
        <v>379</v>
      </c>
      <c r="K138" s="34">
        <v>44954</v>
      </c>
      <c r="L138" s="34">
        <v>45318</v>
      </c>
      <c r="M138" s="31">
        <f t="shared" si="2"/>
        <v>12</v>
      </c>
      <c r="N138" s="31" t="e">
        <f t="shared" ca="1" si="3"/>
        <v>#NUM!</v>
      </c>
    </row>
    <row r="139" spans="1:14" s="12" customFormat="1" ht="16.25" customHeight="1" x14ac:dyDescent="0.15">
      <c r="A139" s="31">
        <v>134</v>
      </c>
      <c r="B139" s="40">
        <v>2992527</v>
      </c>
      <c r="C139" s="38" t="s">
        <v>380</v>
      </c>
      <c r="D139" s="32" t="s">
        <v>70</v>
      </c>
      <c r="E139" s="39">
        <v>44242</v>
      </c>
      <c r="F139" s="33" t="s">
        <v>66</v>
      </c>
      <c r="G139" s="33" t="s">
        <v>381</v>
      </c>
      <c r="H139" s="34">
        <v>44620</v>
      </c>
      <c r="I139" s="34">
        <v>44984</v>
      </c>
      <c r="J139" s="33" t="s">
        <v>382</v>
      </c>
      <c r="K139" s="34">
        <v>44985</v>
      </c>
      <c r="L139" s="34">
        <v>45349</v>
      </c>
      <c r="M139" s="31">
        <f t="shared" si="2"/>
        <v>12</v>
      </c>
      <c r="N139" s="31">
        <f t="shared" ca="1" si="3"/>
        <v>26</v>
      </c>
    </row>
    <row r="140" spans="1:14" s="12" customFormat="1" ht="16.25" customHeight="1" x14ac:dyDescent="0.15">
      <c r="A140" s="31">
        <v>135</v>
      </c>
      <c r="B140" s="40">
        <v>2982529</v>
      </c>
      <c r="C140" s="38" t="s">
        <v>383</v>
      </c>
      <c r="D140" s="32" t="s">
        <v>70</v>
      </c>
      <c r="E140" s="39">
        <v>44242</v>
      </c>
      <c r="F140" s="33" t="s">
        <v>66</v>
      </c>
      <c r="G140" s="33" t="s">
        <v>384</v>
      </c>
      <c r="H140" s="34">
        <v>44620</v>
      </c>
      <c r="I140" s="34">
        <v>44984</v>
      </c>
      <c r="J140" s="33" t="s">
        <v>385</v>
      </c>
      <c r="K140" s="34">
        <v>44985</v>
      </c>
      <c r="L140" s="34">
        <v>45349</v>
      </c>
      <c r="M140" s="31">
        <f t="shared" si="2"/>
        <v>12</v>
      </c>
      <c r="N140" s="31">
        <f t="shared" ca="1" si="3"/>
        <v>26</v>
      </c>
    </row>
    <row r="141" spans="1:14" s="12" customFormat="1" ht="16.25" customHeight="1" x14ac:dyDescent="0.15">
      <c r="A141" s="31">
        <v>136</v>
      </c>
      <c r="B141" s="40">
        <v>2992198</v>
      </c>
      <c r="C141" s="38" t="s">
        <v>386</v>
      </c>
      <c r="D141" s="32" t="s">
        <v>70</v>
      </c>
      <c r="E141" s="39">
        <v>44242</v>
      </c>
      <c r="F141" s="33" t="s">
        <v>66</v>
      </c>
      <c r="G141" s="33" t="s">
        <v>387</v>
      </c>
      <c r="H141" s="34">
        <v>44620</v>
      </c>
      <c r="I141" s="34">
        <v>44984</v>
      </c>
      <c r="J141" s="33" t="s">
        <v>388</v>
      </c>
      <c r="K141" s="34">
        <v>44985</v>
      </c>
      <c r="L141" s="34">
        <v>45349</v>
      </c>
      <c r="M141" s="31">
        <f t="shared" si="2"/>
        <v>12</v>
      </c>
      <c r="N141" s="31">
        <f t="shared" ca="1" si="3"/>
        <v>26</v>
      </c>
    </row>
    <row r="142" spans="1:14" s="12" customFormat="1" ht="16.25" customHeight="1" x14ac:dyDescent="0.15">
      <c r="A142" s="31">
        <v>137</v>
      </c>
      <c r="B142" s="40">
        <v>2982534</v>
      </c>
      <c r="C142" s="38" t="s">
        <v>389</v>
      </c>
      <c r="D142" s="32" t="s">
        <v>70</v>
      </c>
      <c r="E142" s="39">
        <v>44242</v>
      </c>
      <c r="F142" s="33" t="s">
        <v>66</v>
      </c>
      <c r="G142" s="33" t="s">
        <v>390</v>
      </c>
      <c r="H142" s="34">
        <v>44620</v>
      </c>
      <c r="I142" s="34">
        <v>44984</v>
      </c>
      <c r="J142" s="33" t="s">
        <v>391</v>
      </c>
      <c r="K142" s="34">
        <v>44985</v>
      </c>
      <c r="L142" s="34">
        <v>45349</v>
      </c>
      <c r="M142" s="31">
        <f t="shared" si="2"/>
        <v>12</v>
      </c>
      <c r="N142" s="31">
        <f t="shared" ca="1" si="3"/>
        <v>26</v>
      </c>
    </row>
    <row r="143" spans="1:14" s="12" customFormat="1" ht="16.25" customHeight="1" x14ac:dyDescent="0.15">
      <c r="A143" s="31">
        <v>138</v>
      </c>
      <c r="B143" s="40">
        <v>2962594</v>
      </c>
      <c r="C143" s="38" t="s">
        <v>392</v>
      </c>
      <c r="D143" s="32" t="s">
        <v>70</v>
      </c>
      <c r="E143" s="39">
        <v>44032</v>
      </c>
      <c r="F143" s="33" t="s">
        <v>393</v>
      </c>
      <c r="G143" s="33" t="s">
        <v>394</v>
      </c>
      <c r="H143" s="34">
        <v>44620</v>
      </c>
      <c r="I143" s="34">
        <v>44984</v>
      </c>
      <c r="J143" s="33" t="s">
        <v>395</v>
      </c>
      <c r="K143" s="34">
        <v>44985</v>
      </c>
      <c r="L143" s="34">
        <v>45349</v>
      </c>
      <c r="M143" s="31">
        <f t="shared" si="2"/>
        <v>12</v>
      </c>
      <c r="N143" s="31">
        <f t="shared" ca="1" si="3"/>
        <v>26</v>
      </c>
    </row>
    <row r="144" spans="1:14" s="12" customFormat="1" ht="16.25" customHeight="1" x14ac:dyDescent="0.15">
      <c r="A144" s="31">
        <v>139</v>
      </c>
      <c r="B144" s="40">
        <v>2932641</v>
      </c>
      <c r="C144" s="38" t="s">
        <v>396</v>
      </c>
      <c r="D144" s="32" t="s">
        <v>70</v>
      </c>
      <c r="E144" s="39">
        <v>44256</v>
      </c>
      <c r="F144" s="33" t="s">
        <v>66</v>
      </c>
      <c r="G144" s="33" t="s">
        <v>397</v>
      </c>
      <c r="H144" s="34">
        <v>44620</v>
      </c>
      <c r="I144" s="34">
        <v>44984</v>
      </c>
      <c r="J144" s="33" t="s">
        <v>398</v>
      </c>
      <c r="K144" s="34">
        <v>44985</v>
      </c>
      <c r="L144" s="34">
        <v>45349</v>
      </c>
      <c r="M144" s="31">
        <f t="shared" si="2"/>
        <v>12</v>
      </c>
      <c r="N144" s="31">
        <f t="shared" ca="1" si="3"/>
        <v>26</v>
      </c>
    </row>
    <row r="145" spans="1:14" s="12" customFormat="1" ht="16.25" customHeight="1" x14ac:dyDescent="0.15">
      <c r="A145" s="31">
        <v>140</v>
      </c>
      <c r="B145" s="40">
        <v>2982664</v>
      </c>
      <c r="C145" s="38" t="s">
        <v>399</v>
      </c>
      <c r="D145" s="32" t="s">
        <v>70</v>
      </c>
      <c r="E145" s="39">
        <v>44256</v>
      </c>
      <c r="F145" s="33" t="s">
        <v>66</v>
      </c>
      <c r="G145" s="33" t="s">
        <v>400</v>
      </c>
      <c r="H145" s="34">
        <v>44620</v>
      </c>
      <c r="I145" s="34">
        <v>44984</v>
      </c>
      <c r="J145" s="33" t="s">
        <v>401</v>
      </c>
      <c r="K145" s="34">
        <v>44985</v>
      </c>
      <c r="L145" s="34">
        <v>45349</v>
      </c>
      <c r="M145" s="31">
        <f t="shared" si="2"/>
        <v>12</v>
      </c>
      <c r="N145" s="31">
        <f t="shared" ca="1" si="3"/>
        <v>26</v>
      </c>
    </row>
    <row r="146" spans="1:14" s="12" customFormat="1" ht="16.25" customHeight="1" x14ac:dyDescent="0.15">
      <c r="A146" s="31">
        <v>141</v>
      </c>
      <c r="B146" s="40">
        <v>2972665</v>
      </c>
      <c r="C146" s="38" t="s">
        <v>402</v>
      </c>
      <c r="D146" s="32" t="s">
        <v>70</v>
      </c>
      <c r="E146" s="39">
        <v>44256</v>
      </c>
      <c r="F146" s="33" t="s">
        <v>66</v>
      </c>
      <c r="G146" s="33" t="s">
        <v>403</v>
      </c>
      <c r="H146" s="34">
        <v>44620</v>
      </c>
      <c r="I146" s="34">
        <v>44984</v>
      </c>
      <c r="J146" s="33" t="s">
        <v>404</v>
      </c>
      <c r="K146" s="34">
        <v>44985</v>
      </c>
      <c r="L146" s="34">
        <v>45349</v>
      </c>
      <c r="M146" s="31">
        <f t="shared" si="2"/>
        <v>12</v>
      </c>
      <c r="N146" s="31">
        <f t="shared" ca="1" si="3"/>
        <v>26</v>
      </c>
    </row>
    <row r="147" spans="1:14" s="12" customFormat="1" ht="16.25" customHeight="1" x14ac:dyDescent="0.15">
      <c r="A147" s="31">
        <v>142</v>
      </c>
      <c r="B147" s="40">
        <v>2982667</v>
      </c>
      <c r="C147" s="38" t="s">
        <v>405</v>
      </c>
      <c r="D147" s="32" t="s">
        <v>70</v>
      </c>
      <c r="E147" s="39">
        <v>44256</v>
      </c>
      <c r="F147" s="33" t="s">
        <v>66</v>
      </c>
      <c r="G147" s="33" t="s">
        <v>406</v>
      </c>
      <c r="H147" s="34">
        <v>44620</v>
      </c>
      <c r="I147" s="34">
        <v>44984</v>
      </c>
      <c r="J147" s="33" t="s">
        <v>407</v>
      </c>
      <c r="K147" s="34">
        <v>44985</v>
      </c>
      <c r="L147" s="34">
        <v>45349</v>
      </c>
      <c r="M147" s="31">
        <f t="shared" si="2"/>
        <v>12</v>
      </c>
      <c r="N147" s="31">
        <f t="shared" ca="1" si="3"/>
        <v>26</v>
      </c>
    </row>
    <row r="148" spans="1:14" s="12" customFormat="1" ht="16.25" customHeight="1" x14ac:dyDescent="0.15">
      <c r="A148" s="31">
        <v>143</v>
      </c>
      <c r="B148" s="40">
        <v>2992668</v>
      </c>
      <c r="C148" s="38" t="s">
        <v>408</v>
      </c>
      <c r="D148" s="32" t="s">
        <v>70</v>
      </c>
      <c r="E148" s="39">
        <v>44256</v>
      </c>
      <c r="F148" s="33" t="s">
        <v>66</v>
      </c>
      <c r="G148" s="33" t="s">
        <v>409</v>
      </c>
      <c r="H148" s="34">
        <v>44620</v>
      </c>
      <c r="I148" s="34">
        <v>44984</v>
      </c>
      <c r="J148" s="33" t="s">
        <v>410</v>
      </c>
      <c r="K148" s="34">
        <v>44985</v>
      </c>
      <c r="L148" s="34">
        <v>45349</v>
      </c>
      <c r="M148" s="31">
        <f t="shared" si="2"/>
        <v>12</v>
      </c>
      <c r="N148" s="31">
        <f t="shared" ca="1" si="3"/>
        <v>26</v>
      </c>
    </row>
    <row r="149" spans="1:14" s="12" customFormat="1" ht="16.25" customHeight="1" x14ac:dyDescent="0.15">
      <c r="A149" s="31">
        <v>144</v>
      </c>
      <c r="B149" s="40">
        <v>2942676</v>
      </c>
      <c r="C149" s="38" t="s">
        <v>411</v>
      </c>
      <c r="D149" s="32" t="s">
        <v>70</v>
      </c>
      <c r="E149" s="39">
        <v>44256</v>
      </c>
      <c r="F149" s="33" t="s">
        <v>66</v>
      </c>
      <c r="G149" s="33" t="s">
        <v>412</v>
      </c>
      <c r="H149" s="34">
        <v>44620</v>
      </c>
      <c r="I149" s="34">
        <v>44984</v>
      </c>
      <c r="J149" s="33" t="s">
        <v>413</v>
      </c>
      <c r="K149" s="34">
        <v>44985</v>
      </c>
      <c r="L149" s="34">
        <v>45349</v>
      </c>
      <c r="M149" s="31">
        <f t="shared" si="2"/>
        <v>12</v>
      </c>
      <c r="N149" s="31">
        <f t="shared" ca="1" si="3"/>
        <v>26</v>
      </c>
    </row>
    <row r="150" spans="1:14" s="12" customFormat="1" ht="16.25" customHeight="1" x14ac:dyDescent="0.15">
      <c r="A150" s="31">
        <v>145</v>
      </c>
      <c r="B150" s="40">
        <v>2922623</v>
      </c>
      <c r="C150" s="38" t="s">
        <v>414</v>
      </c>
      <c r="D150" s="32" t="s">
        <v>70</v>
      </c>
      <c r="E150" s="39">
        <v>44263</v>
      </c>
      <c r="F150" s="33" t="s">
        <v>66</v>
      </c>
      <c r="G150" s="33" t="s">
        <v>415</v>
      </c>
      <c r="H150" s="34">
        <v>44628</v>
      </c>
      <c r="I150" s="34">
        <v>44992</v>
      </c>
      <c r="J150" s="33" t="s">
        <v>416</v>
      </c>
      <c r="K150" s="34">
        <v>44993</v>
      </c>
      <c r="L150" s="34">
        <v>45378</v>
      </c>
      <c r="M150" s="31">
        <f t="shared" si="2"/>
        <v>1</v>
      </c>
      <c r="N150" s="31">
        <f t="shared" ca="1" si="3"/>
        <v>55</v>
      </c>
    </row>
    <row r="151" spans="1:14" s="12" customFormat="1" ht="16.25" customHeight="1" x14ac:dyDescent="0.15">
      <c r="A151" s="31">
        <v>146</v>
      </c>
      <c r="B151" s="40">
        <v>2892622</v>
      </c>
      <c r="C151" s="38" t="s">
        <v>417</v>
      </c>
      <c r="D151" s="32" t="s">
        <v>70</v>
      </c>
      <c r="E151" s="39">
        <v>44263</v>
      </c>
      <c r="F151" s="33" t="s">
        <v>66</v>
      </c>
      <c r="G151" s="33" t="s">
        <v>418</v>
      </c>
      <c r="H151" s="34">
        <v>44628</v>
      </c>
      <c r="I151" s="34">
        <v>44992</v>
      </c>
      <c r="J151" s="33" t="s">
        <v>419</v>
      </c>
      <c r="K151" s="34">
        <v>44993</v>
      </c>
      <c r="L151" s="34">
        <v>45378</v>
      </c>
      <c r="M151" s="31">
        <f t="shared" si="2"/>
        <v>1</v>
      </c>
      <c r="N151" s="31">
        <f t="shared" ca="1" si="3"/>
        <v>55</v>
      </c>
    </row>
    <row r="152" spans="1:14" s="12" customFormat="1" ht="16.25" customHeight="1" x14ac:dyDescent="0.15">
      <c r="A152" s="31">
        <v>147</v>
      </c>
      <c r="B152" s="40">
        <v>2972706</v>
      </c>
      <c r="C152" s="38" t="s">
        <v>420</v>
      </c>
      <c r="D152" s="32" t="s">
        <v>70</v>
      </c>
      <c r="E152" s="39">
        <v>44263</v>
      </c>
      <c r="F152" s="33" t="s">
        <v>66</v>
      </c>
      <c r="G152" s="33" t="s">
        <v>421</v>
      </c>
      <c r="H152" s="34">
        <v>44628</v>
      </c>
      <c r="I152" s="34">
        <v>44992</v>
      </c>
      <c r="J152" s="33" t="s">
        <v>422</v>
      </c>
      <c r="K152" s="34">
        <v>44993</v>
      </c>
      <c r="L152" s="34">
        <v>45378</v>
      </c>
      <c r="M152" s="31">
        <f t="shared" si="2"/>
        <v>1</v>
      </c>
      <c r="N152" s="31">
        <f t="shared" ca="1" si="3"/>
        <v>55</v>
      </c>
    </row>
    <row r="153" spans="1:14" s="12" customFormat="1" ht="16.25" customHeight="1" x14ac:dyDescent="0.15">
      <c r="A153" s="31">
        <v>148</v>
      </c>
      <c r="B153" s="40">
        <v>2972702</v>
      </c>
      <c r="C153" s="38" t="s">
        <v>423</v>
      </c>
      <c r="D153" s="32" t="s">
        <v>70</v>
      </c>
      <c r="E153" s="39">
        <v>44263</v>
      </c>
      <c r="F153" s="33" t="s">
        <v>66</v>
      </c>
      <c r="G153" s="33" t="s">
        <v>424</v>
      </c>
      <c r="H153" s="34">
        <v>44628</v>
      </c>
      <c r="I153" s="34">
        <v>44992</v>
      </c>
      <c r="J153" s="33" t="s">
        <v>425</v>
      </c>
      <c r="K153" s="34">
        <v>44993</v>
      </c>
      <c r="L153" s="34">
        <v>45378</v>
      </c>
      <c r="M153" s="31">
        <f t="shared" si="2"/>
        <v>1</v>
      </c>
      <c r="N153" s="31">
        <f t="shared" ca="1" si="3"/>
        <v>55</v>
      </c>
    </row>
    <row r="154" spans="1:14" s="12" customFormat="1" ht="16.25" customHeight="1" x14ac:dyDescent="0.15">
      <c r="A154" s="31">
        <v>149</v>
      </c>
      <c r="B154" s="40">
        <v>2982708</v>
      </c>
      <c r="C154" s="38" t="s">
        <v>426</v>
      </c>
      <c r="D154" s="32" t="s">
        <v>70</v>
      </c>
      <c r="E154" s="39">
        <v>44263</v>
      </c>
      <c r="F154" s="33" t="s">
        <v>66</v>
      </c>
      <c r="G154" s="33" t="s">
        <v>427</v>
      </c>
      <c r="H154" s="34">
        <v>44628</v>
      </c>
      <c r="I154" s="34">
        <v>44992</v>
      </c>
      <c r="J154" s="33" t="s">
        <v>428</v>
      </c>
      <c r="K154" s="34">
        <v>44993</v>
      </c>
      <c r="L154" s="34">
        <v>45378</v>
      </c>
      <c r="M154" s="31">
        <f t="shared" si="2"/>
        <v>1</v>
      </c>
      <c r="N154" s="31">
        <f t="shared" ca="1" si="3"/>
        <v>55</v>
      </c>
    </row>
    <row r="155" spans="1:14" s="12" customFormat="1" ht="16.25" customHeight="1" x14ac:dyDescent="0.15">
      <c r="A155" s="31">
        <v>150</v>
      </c>
      <c r="B155" s="40">
        <v>2982709</v>
      </c>
      <c r="C155" s="38" t="s">
        <v>429</v>
      </c>
      <c r="D155" s="32" t="s">
        <v>70</v>
      </c>
      <c r="E155" s="39">
        <v>44263</v>
      </c>
      <c r="F155" s="33" t="s">
        <v>66</v>
      </c>
      <c r="G155" s="33" t="s">
        <v>430</v>
      </c>
      <c r="H155" s="34">
        <v>44628</v>
      </c>
      <c r="I155" s="34">
        <v>44992</v>
      </c>
      <c r="J155" s="33" t="s">
        <v>431</v>
      </c>
      <c r="K155" s="34">
        <v>44993</v>
      </c>
      <c r="L155" s="34">
        <v>45378</v>
      </c>
      <c r="M155" s="31">
        <f t="shared" si="2"/>
        <v>1</v>
      </c>
      <c r="N155" s="31">
        <f t="shared" ca="1" si="3"/>
        <v>55</v>
      </c>
    </row>
    <row r="156" spans="1:14" s="12" customFormat="1" ht="16.25" customHeight="1" x14ac:dyDescent="0.15">
      <c r="A156" s="31">
        <v>151</v>
      </c>
      <c r="B156" s="40">
        <v>2972710</v>
      </c>
      <c r="C156" s="38" t="s">
        <v>432</v>
      </c>
      <c r="D156" s="32" t="s">
        <v>70</v>
      </c>
      <c r="E156" s="39">
        <v>44263</v>
      </c>
      <c r="F156" s="33" t="s">
        <v>66</v>
      </c>
      <c r="G156" s="33" t="s">
        <v>433</v>
      </c>
      <c r="H156" s="34">
        <v>44628</v>
      </c>
      <c r="I156" s="34">
        <v>44992</v>
      </c>
      <c r="J156" s="33" t="s">
        <v>434</v>
      </c>
      <c r="K156" s="34">
        <v>44993</v>
      </c>
      <c r="L156" s="34">
        <v>45378</v>
      </c>
      <c r="M156" s="31">
        <f t="shared" si="2"/>
        <v>1</v>
      </c>
      <c r="N156" s="31">
        <f t="shared" ca="1" si="3"/>
        <v>55</v>
      </c>
    </row>
    <row r="157" spans="1:14" s="12" customFormat="1" ht="16.25" customHeight="1" x14ac:dyDescent="0.15">
      <c r="A157" s="31">
        <v>152</v>
      </c>
      <c r="B157" s="40">
        <v>2982657</v>
      </c>
      <c r="C157" s="38" t="s">
        <v>435</v>
      </c>
      <c r="D157" s="32" t="s">
        <v>70</v>
      </c>
      <c r="E157" s="39">
        <v>44270</v>
      </c>
      <c r="F157" s="33" t="s">
        <v>66</v>
      </c>
      <c r="G157" s="33" t="s">
        <v>436</v>
      </c>
      <c r="H157" s="34">
        <v>44635</v>
      </c>
      <c r="I157" s="34">
        <v>44999</v>
      </c>
      <c r="J157" s="33" t="s">
        <v>437</v>
      </c>
      <c r="K157" s="34">
        <v>45000</v>
      </c>
      <c r="L157" s="34">
        <v>45378</v>
      </c>
      <c r="M157" s="31">
        <f t="shared" si="2"/>
        <v>1</v>
      </c>
      <c r="N157" s="31">
        <f t="shared" ca="1" si="3"/>
        <v>55</v>
      </c>
    </row>
    <row r="158" spans="1:14" s="12" customFormat="1" ht="16.25" customHeight="1" x14ac:dyDescent="0.15">
      <c r="A158" s="31">
        <v>153</v>
      </c>
      <c r="B158" s="40">
        <v>2992658</v>
      </c>
      <c r="C158" s="38" t="s">
        <v>438</v>
      </c>
      <c r="D158" s="32" t="s">
        <v>70</v>
      </c>
      <c r="E158" s="39">
        <v>44276</v>
      </c>
      <c r="F158" s="33" t="s">
        <v>66</v>
      </c>
      <c r="G158" s="33" t="s">
        <v>439</v>
      </c>
      <c r="H158" s="34">
        <v>44641</v>
      </c>
      <c r="I158" s="34">
        <v>45005</v>
      </c>
      <c r="J158" s="33" t="s">
        <v>440</v>
      </c>
      <c r="K158" s="34">
        <v>45006</v>
      </c>
      <c r="L158" s="34">
        <v>45378</v>
      </c>
      <c r="M158" s="31">
        <f t="shared" si="2"/>
        <v>1</v>
      </c>
      <c r="N158" s="31">
        <f t="shared" ca="1" si="3"/>
        <v>55</v>
      </c>
    </row>
    <row r="159" spans="1:14" s="12" customFormat="1" ht="16.25" customHeight="1" x14ac:dyDescent="0.15">
      <c r="A159" s="31">
        <v>154</v>
      </c>
      <c r="B159" s="40">
        <v>2962682</v>
      </c>
      <c r="C159" s="38" t="s">
        <v>441</v>
      </c>
      <c r="D159" s="32" t="s">
        <v>70</v>
      </c>
      <c r="E159" s="39">
        <v>44276</v>
      </c>
      <c r="F159" s="33" t="s">
        <v>66</v>
      </c>
      <c r="G159" s="33" t="s">
        <v>442</v>
      </c>
      <c r="H159" s="34">
        <v>44641</v>
      </c>
      <c r="I159" s="34">
        <v>45005</v>
      </c>
      <c r="J159" s="33" t="s">
        <v>443</v>
      </c>
      <c r="K159" s="34">
        <v>45006</v>
      </c>
      <c r="L159" s="34">
        <v>45378</v>
      </c>
      <c r="M159" s="31">
        <f t="shared" si="2"/>
        <v>1</v>
      </c>
      <c r="N159" s="31">
        <f t="shared" ca="1" si="3"/>
        <v>55</v>
      </c>
    </row>
    <row r="160" spans="1:14" s="12" customFormat="1" ht="16.25" customHeight="1" x14ac:dyDescent="0.15">
      <c r="A160" s="31">
        <v>155</v>
      </c>
      <c r="B160" s="40">
        <v>2942671</v>
      </c>
      <c r="C160" s="38" t="s">
        <v>444</v>
      </c>
      <c r="D160" s="32" t="s">
        <v>70</v>
      </c>
      <c r="E160" s="39">
        <v>44295</v>
      </c>
      <c r="F160" s="33" t="s">
        <v>66</v>
      </c>
      <c r="G160" s="33" t="s">
        <v>445</v>
      </c>
      <c r="H160" s="34">
        <v>44660</v>
      </c>
      <c r="I160" s="34">
        <v>45024</v>
      </c>
      <c r="J160" s="33" t="s">
        <v>446</v>
      </c>
      <c r="K160" s="34">
        <v>45025</v>
      </c>
      <c r="L160" s="34">
        <v>45409</v>
      </c>
      <c r="M160" s="31">
        <f t="shared" si="2"/>
        <v>1</v>
      </c>
      <c r="N160" s="31">
        <f t="shared" ca="1" si="3"/>
        <v>86</v>
      </c>
    </row>
    <row r="161" spans="1:14" s="12" customFormat="1" ht="16.25" customHeight="1" x14ac:dyDescent="0.15">
      <c r="A161" s="31">
        <v>156</v>
      </c>
      <c r="B161" s="40">
        <v>2982714</v>
      </c>
      <c r="C161" s="38" t="s">
        <v>447</v>
      </c>
      <c r="D161" s="32" t="s">
        <v>70</v>
      </c>
      <c r="E161" s="39">
        <v>44305</v>
      </c>
      <c r="F161" s="33" t="s">
        <v>66</v>
      </c>
      <c r="G161" s="33" t="s">
        <v>448</v>
      </c>
      <c r="H161" s="34">
        <v>44670</v>
      </c>
      <c r="I161" s="34">
        <v>45034</v>
      </c>
      <c r="J161" s="33" t="s">
        <v>449</v>
      </c>
      <c r="K161" s="34">
        <v>45035</v>
      </c>
      <c r="L161" s="34">
        <v>45409</v>
      </c>
      <c r="M161" s="31">
        <f t="shared" si="2"/>
        <v>1</v>
      </c>
      <c r="N161" s="31">
        <f t="shared" ca="1" si="3"/>
        <v>86</v>
      </c>
    </row>
    <row r="162" spans="1:14" s="12" customFormat="1" ht="16.25" customHeight="1" x14ac:dyDescent="0.15">
      <c r="A162" s="31">
        <v>157</v>
      </c>
      <c r="B162" s="40">
        <v>2972679</v>
      </c>
      <c r="C162" s="38" t="s">
        <v>450</v>
      </c>
      <c r="D162" s="32" t="s">
        <v>70</v>
      </c>
      <c r="E162" s="39">
        <v>44305</v>
      </c>
      <c r="F162" s="33" t="s">
        <v>66</v>
      </c>
      <c r="G162" s="33" t="s">
        <v>451</v>
      </c>
      <c r="H162" s="34">
        <v>44670</v>
      </c>
      <c r="I162" s="34">
        <v>45034</v>
      </c>
      <c r="J162" s="33" t="s">
        <v>452</v>
      </c>
      <c r="K162" s="34">
        <v>45035</v>
      </c>
      <c r="L162" s="34">
        <v>45409</v>
      </c>
      <c r="M162" s="31">
        <f t="shared" si="2"/>
        <v>1</v>
      </c>
      <c r="N162" s="31">
        <f t="shared" ca="1" si="3"/>
        <v>86</v>
      </c>
    </row>
    <row r="163" spans="1:14" s="12" customFormat="1" ht="16.25" customHeight="1" x14ac:dyDescent="0.15">
      <c r="A163" s="31">
        <v>158</v>
      </c>
      <c r="B163" s="40">
        <v>2972827</v>
      </c>
      <c r="C163" s="38" t="s">
        <v>453</v>
      </c>
      <c r="D163" s="32" t="s">
        <v>70</v>
      </c>
      <c r="E163" s="39">
        <v>44305</v>
      </c>
      <c r="F163" s="33" t="s">
        <v>66</v>
      </c>
      <c r="G163" s="33" t="s">
        <v>454</v>
      </c>
      <c r="H163" s="34">
        <v>44670</v>
      </c>
      <c r="I163" s="34">
        <v>45034</v>
      </c>
      <c r="J163" s="33" t="s">
        <v>455</v>
      </c>
      <c r="K163" s="34">
        <v>45035</v>
      </c>
      <c r="L163" s="34">
        <v>45409</v>
      </c>
      <c r="M163" s="31">
        <f t="shared" si="2"/>
        <v>1</v>
      </c>
      <c r="N163" s="31">
        <f t="shared" ca="1" si="3"/>
        <v>86</v>
      </c>
    </row>
    <row r="164" spans="1:14" s="12" customFormat="1" ht="16.25" customHeight="1" x14ac:dyDescent="0.15">
      <c r="A164" s="31">
        <v>159</v>
      </c>
      <c r="B164" s="40">
        <v>2982806</v>
      </c>
      <c r="C164" s="38" t="s">
        <v>456</v>
      </c>
      <c r="D164" s="32" t="s">
        <v>70</v>
      </c>
      <c r="E164" s="39">
        <v>44312</v>
      </c>
      <c r="F164" s="33" t="s">
        <v>71</v>
      </c>
      <c r="G164" s="33" t="s">
        <v>457</v>
      </c>
      <c r="H164" s="34">
        <v>44677</v>
      </c>
      <c r="I164" s="34">
        <v>45041</v>
      </c>
      <c r="J164" s="33" t="s">
        <v>458</v>
      </c>
      <c r="K164" s="34">
        <v>45042</v>
      </c>
      <c r="L164" s="34">
        <v>45409</v>
      </c>
      <c r="M164" s="31">
        <f t="shared" si="2"/>
        <v>1</v>
      </c>
      <c r="N164" s="31">
        <f t="shared" ca="1" si="3"/>
        <v>86</v>
      </c>
    </row>
    <row r="165" spans="1:14" s="12" customFormat="1" ht="16.25" customHeight="1" x14ac:dyDescent="0.15">
      <c r="A165" s="31">
        <v>160</v>
      </c>
      <c r="B165" s="40">
        <v>2982635</v>
      </c>
      <c r="C165" s="38" t="s">
        <v>459</v>
      </c>
      <c r="D165" s="32" t="s">
        <v>70</v>
      </c>
      <c r="E165" s="39">
        <v>44319</v>
      </c>
      <c r="F165" s="33" t="s">
        <v>66</v>
      </c>
      <c r="G165" s="33" t="s">
        <v>460</v>
      </c>
      <c r="H165" s="34">
        <v>44684</v>
      </c>
      <c r="I165" s="34">
        <v>45048</v>
      </c>
      <c r="J165" s="33" t="s">
        <v>461</v>
      </c>
      <c r="K165" s="34">
        <v>45049</v>
      </c>
      <c r="L165" s="34">
        <v>45439</v>
      </c>
      <c r="M165" s="31">
        <f t="shared" si="2"/>
        <v>1</v>
      </c>
      <c r="N165" s="31">
        <f t="shared" ca="1" si="3"/>
        <v>116</v>
      </c>
    </row>
    <row r="166" spans="1:14" s="12" customFormat="1" ht="16.25" customHeight="1" x14ac:dyDescent="0.15">
      <c r="A166" s="31">
        <v>161</v>
      </c>
      <c r="B166" s="40">
        <v>2982621</v>
      </c>
      <c r="C166" s="38" t="s">
        <v>462</v>
      </c>
      <c r="D166" s="32" t="s">
        <v>70</v>
      </c>
      <c r="E166" s="39">
        <v>44358</v>
      </c>
      <c r="F166" s="33" t="s">
        <v>71</v>
      </c>
      <c r="G166" s="33" t="s">
        <v>463</v>
      </c>
      <c r="H166" s="34">
        <v>44723</v>
      </c>
      <c r="I166" s="34">
        <v>45104</v>
      </c>
      <c r="J166" s="33" t="s">
        <v>464</v>
      </c>
      <c r="K166" s="34">
        <v>45105</v>
      </c>
      <c r="L166" s="34">
        <v>45470</v>
      </c>
      <c r="M166" s="31">
        <f t="shared" ref="M166:M229" si="4">MONTH(L166-K166)</f>
        <v>12</v>
      </c>
      <c r="N166" s="31">
        <f t="shared" ref="N166:N229" ca="1" si="5">DATEDIF(TODAY(),L166,"D")</f>
        <v>147</v>
      </c>
    </row>
    <row r="167" spans="1:14" s="12" customFormat="1" ht="16.25" customHeight="1" x14ac:dyDescent="0.15">
      <c r="A167" s="31">
        <v>162</v>
      </c>
      <c r="B167" s="40">
        <v>2942704</v>
      </c>
      <c r="C167" s="38" t="s">
        <v>465</v>
      </c>
      <c r="D167" s="32" t="s">
        <v>70</v>
      </c>
      <c r="E167" s="39">
        <v>44362</v>
      </c>
      <c r="F167" s="33" t="s">
        <v>61</v>
      </c>
      <c r="G167" s="33" t="s">
        <v>466</v>
      </c>
      <c r="H167" s="34">
        <v>44727</v>
      </c>
      <c r="I167" s="34">
        <v>45104</v>
      </c>
      <c r="J167" s="33" t="s">
        <v>467</v>
      </c>
      <c r="K167" s="34">
        <v>45105</v>
      </c>
      <c r="L167" s="34">
        <v>45470</v>
      </c>
      <c r="M167" s="31">
        <f t="shared" si="4"/>
        <v>12</v>
      </c>
      <c r="N167" s="31">
        <f t="shared" ca="1" si="5"/>
        <v>147</v>
      </c>
    </row>
    <row r="168" spans="1:14" s="12" customFormat="1" ht="16.25" customHeight="1" x14ac:dyDescent="0.15">
      <c r="A168" s="31">
        <v>163</v>
      </c>
      <c r="B168" s="40">
        <v>2972660</v>
      </c>
      <c r="C168" s="38" t="s">
        <v>468</v>
      </c>
      <c r="D168" s="32" t="s">
        <v>70</v>
      </c>
      <c r="E168" s="39">
        <v>44362</v>
      </c>
      <c r="F168" s="33" t="s">
        <v>71</v>
      </c>
      <c r="G168" s="33" t="s">
        <v>469</v>
      </c>
      <c r="H168" s="34">
        <v>44727</v>
      </c>
      <c r="I168" s="34">
        <v>45104</v>
      </c>
      <c r="J168" s="33" t="s">
        <v>470</v>
      </c>
      <c r="K168" s="34">
        <v>45105</v>
      </c>
      <c r="L168" s="34">
        <v>45470</v>
      </c>
      <c r="M168" s="31">
        <f t="shared" si="4"/>
        <v>12</v>
      </c>
      <c r="N168" s="31">
        <f t="shared" ca="1" si="5"/>
        <v>147</v>
      </c>
    </row>
    <row r="169" spans="1:14" s="12" customFormat="1" ht="16.25" customHeight="1" x14ac:dyDescent="0.15">
      <c r="A169" s="31">
        <v>164</v>
      </c>
      <c r="B169" s="40">
        <v>2982673</v>
      </c>
      <c r="C169" s="38" t="s">
        <v>471</v>
      </c>
      <c r="D169" s="32" t="s">
        <v>70</v>
      </c>
      <c r="E169" s="39">
        <v>44362</v>
      </c>
      <c r="F169" s="33" t="s">
        <v>66</v>
      </c>
      <c r="G169" s="33" t="s">
        <v>472</v>
      </c>
      <c r="H169" s="34">
        <v>44727</v>
      </c>
      <c r="I169" s="34">
        <v>45104</v>
      </c>
      <c r="J169" s="33" t="s">
        <v>473</v>
      </c>
      <c r="K169" s="34">
        <v>45105</v>
      </c>
      <c r="L169" s="34">
        <v>45470</v>
      </c>
      <c r="M169" s="31">
        <f t="shared" si="4"/>
        <v>12</v>
      </c>
      <c r="N169" s="31">
        <f t="shared" ca="1" si="5"/>
        <v>147</v>
      </c>
    </row>
    <row r="170" spans="1:14" s="12" customFormat="1" ht="16.25" customHeight="1" x14ac:dyDescent="0.15">
      <c r="A170" s="31">
        <v>165</v>
      </c>
      <c r="B170" s="40">
        <v>2922894</v>
      </c>
      <c r="C170" s="38" t="s">
        <v>474</v>
      </c>
      <c r="D170" s="32" t="s">
        <v>70</v>
      </c>
      <c r="E170" s="39">
        <v>44375</v>
      </c>
      <c r="F170" s="33" t="s">
        <v>202</v>
      </c>
      <c r="G170" s="33" t="s">
        <v>475</v>
      </c>
      <c r="H170" s="34">
        <v>44740</v>
      </c>
      <c r="I170" s="34">
        <v>45104</v>
      </c>
      <c r="J170" s="33" t="s">
        <v>476</v>
      </c>
      <c r="K170" s="34">
        <v>45105</v>
      </c>
      <c r="L170" s="34">
        <v>45470</v>
      </c>
      <c r="M170" s="31">
        <f t="shared" si="4"/>
        <v>12</v>
      </c>
      <c r="N170" s="31">
        <f t="shared" ca="1" si="5"/>
        <v>147</v>
      </c>
    </row>
    <row r="171" spans="1:14" s="12" customFormat="1" ht="15.75" customHeight="1" x14ac:dyDescent="0.15">
      <c r="A171" s="31">
        <v>166</v>
      </c>
      <c r="B171" s="40">
        <v>2983021</v>
      </c>
      <c r="C171" s="38" t="s">
        <v>477</v>
      </c>
      <c r="D171" s="32" t="s">
        <v>70</v>
      </c>
      <c r="E171" s="39">
        <v>44418</v>
      </c>
      <c r="F171" s="33" t="s">
        <v>71</v>
      </c>
      <c r="G171" s="33" t="s">
        <v>478</v>
      </c>
      <c r="H171" s="34">
        <v>44648</v>
      </c>
      <c r="I171" s="34">
        <v>45012</v>
      </c>
      <c r="J171" s="33" t="s">
        <v>479</v>
      </c>
      <c r="K171" s="34">
        <v>45013</v>
      </c>
      <c r="L171" s="34">
        <v>45378</v>
      </c>
      <c r="M171" s="31">
        <f t="shared" si="4"/>
        <v>12</v>
      </c>
      <c r="N171" s="31">
        <f t="shared" ca="1" si="5"/>
        <v>55</v>
      </c>
    </row>
    <row r="172" spans="1:14" s="12" customFormat="1" ht="15.75" customHeight="1" x14ac:dyDescent="0.15">
      <c r="A172" s="31">
        <v>167</v>
      </c>
      <c r="B172" s="40">
        <v>2973024</v>
      </c>
      <c r="C172" s="38" t="s">
        <v>480</v>
      </c>
      <c r="D172" s="32" t="s">
        <v>70</v>
      </c>
      <c r="E172" s="39">
        <v>44426</v>
      </c>
      <c r="F172" s="33" t="s">
        <v>66</v>
      </c>
      <c r="G172" s="33" t="s">
        <v>481</v>
      </c>
      <c r="H172" s="34">
        <v>44648</v>
      </c>
      <c r="I172" s="34">
        <v>45012</v>
      </c>
      <c r="J172" s="33" t="s">
        <v>482</v>
      </c>
      <c r="K172" s="34">
        <v>45013</v>
      </c>
      <c r="L172" s="34">
        <v>45378</v>
      </c>
      <c r="M172" s="31">
        <f t="shared" si="4"/>
        <v>12</v>
      </c>
      <c r="N172" s="31">
        <f t="shared" ca="1" si="5"/>
        <v>55</v>
      </c>
    </row>
    <row r="173" spans="1:14" s="12" customFormat="1" ht="15.75" customHeight="1" x14ac:dyDescent="0.15">
      <c r="A173" s="31">
        <v>168</v>
      </c>
      <c r="B173" s="40">
        <v>2973057</v>
      </c>
      <c r="C173" s="38" t="s">
        <v>483</v>
      </c>
      <c r="D173" s="32" t="s">
        <v>70</v>
      </c>
      <c r="E173" s="39">
        <v>44431</v>
      </c>
      <c r="F173" s="33" t="s">
        <v>66</v>
      </c>
      <c r="G173" s="33" t="s">
        <v>484</v>
      </c>
      <c r="H173" s="34">
        <v>44796</v>
      </c>
      <c r="I173" s="34">
        <v>45165</v>
      </c>
      <c r="J173" s="33" t="s">
        <v>485</v>
      </c>
      <c r="K173" s="34">
        <v>45166</v>
      </c>
      <c r="L173" s="34">
        <v>45531</v>
      </c>
      <c r="M173" s="31">
        <f t="shared" si="4"/>
        <v>12</v>
      </c>
      <c r="N173" s="31">
        <f t="shared" ca="1" si="5"/>
        <v>208</v>
      </c>
    </row>
    <row r="174" spans="1:14" s="12" customFormat="1" ht="15.75" customHeight="1" x14ac:dyDescent="0.15">
      <c r="A174" s="31">
        <v>169</v>
      </c>
      <c r="B174" s="40">
        <v>2983058</v>
      </c>
      <c r="C174" s="38" t="s">
        <v>486</v>
      </c>
      <c r="D174" s="32" t="s">
        <v>70</v>
      </c>
      <c r="E174" s="39">
        <v>44431</v>
      </c>
      <c r="F174" s="33" t="s">
        <v>66</v>
      </c>
      <c r="G174" s="33" t="s">
        <v>487</v>
      </c>
      <c r="H174" s="34">
        <v>44796</v>
      </c>
      <c r="I174" s="34">
        <v>45165</v>
      </c>
      <c r="J174" s="33" t="s">
        <v>488</v>
      </c>
      <c r="K174" s="34">
        <v>45166</v>
      </c>
      <c r="L174" s="34">
        <v>45531</v>
      </c>
      <c r="M174" s="31">
        <f t="shared" si="4"/>
        <v>12</v>
      </c>
      <c r="N174" s="31">
        <f t="shared" ca="1" si="5"/>
        <v>208</v>
      </c>
    </row>
    <row r="175" spans="1:14" s="12" customFormat="1" ht="15.75" customHeight="1" x14ac:dyDescent="0.15">
      <c r="A175" s="31">
        <v>170</v>
      </c>
      <c r="B175" s="40">
        <v>2003059</v>
      </c>
      <c r="C175" s="38" t="s">
        <v>489</v>
      </c>
      <c r="D175" s="32" t="s">
        <v>70</v>
      </c>
      <c r="E175" s="39">
        <v>44431</v>
      </c>
      <c r="F175" s="33" t="s">
        <v>66</v>
      </c>
      <c r="G175" s="33" t="s">
        <v>490</v>
      </c>
      <c r="H175" s="34">
        <v>44796</v>
      </c>
      <c r="I175" s="34">
        <v>45165</v>
      </c>
      <c r="J175" s="33" t="s">
        <v>491</v>
      </c>
      <c r="K175" s="34">
        <v>45166</v>
      </c>
      <c r="L175" s="34">
        <v>45531</v>
      </c>
      <c r="M175" s="31">
        <f t="shared" si="4"/>
        <v>12</v>
      </c>
      <c r="N175" s="31">
        <f t="shared" ca="1" si="5"/>
        <v>208</v>
      </c>
    </row>
    <row r="176" spans="1:14" s="12" customFormat="1" ht="15.5" customHeight="1" x14ac:dyDescent="0.15">
      <c r="A176" s="31">
        <v>171</v>
      </c>
      <c r="B176" s="40">
        <v>2883082</v>
      </c>
      <c r="C176" s="38" t="s">
        <v>492</v>
      </c>
      <c r="D176" s="32" t="s">
        <v>70</v>
      </c>
      <c r="E176" s="39">
        <v>44435</v>
      </c>
      <c r="F176" s="33" t="s">
        <v>75</v>
      </c>
      <c r="G176" s="33" t="s">
        <v>493</v>
      </c>
      <c r="H176" s="34">
        <v>45105</v>
      </c>
      <c r="I176" s="34">
        <v>45287</v>
      </c>
      <c r="J176" s="33" t="s">
        <v>494</v>
      </c>
      <c r="K176" s="34">
        <v>45288</v>
      </c>
      <c r="L176" s="34">
        <v>45653</v>
      </c>
      <c r="M176" s="31">
        <f t="shared" si="4"/>
        <v>12</v>
      </c>
      <c r="N176" s="31">
        <f t="shared" ca="1" si="5"/>
        <v>330</v>
      </c>
    </row>
    <row r="177" spans="1:14" s="12" customFormat="1" ht="15.75" customHeight="1" x14ac:dyDescent="0.15">
      <c r="A177" s="31">
        <v>172</v>
      </c>
      <c r="B177" s="40">
        <v>2973231</v>
      </c>
      <c r="C177" s="38" t="s">
        <v>495</v>
      </c>
      <c r="D177" s="32" t="s">
        <v>70</v>
      </c>
      <c r="E177" s="39">
        <v>44466</v>
      </c>
      <c r="F177" s="33" t="s">
        <v>66</v>
      </c>
      <c r="G177" s="33" t="s">
        <v>496</v>
      </c>
      <c r="H177" s="34">
        <v>44831</v>
      </c>
      <c r="I177" s="34">
        <v>45196</v>
      </c>
      <c r="J177" s="33" t="s">
        <v>497</v>
      </c>
      <c r="K177" s="34">
        <v>45197</v>
      </c>
      <c r="L177" s="34">
        <v>45562</v>
      </c>
      <c r="M177" s="31">
        <f t="shared" si="4"/>
        <v>12</v>
      </c>
      <c r="N177" s="31">
        <f t="shared" ca="1" si="5"/>
        <v>239</v>
      </c>
    </row>
    <row r="178" spans="1:14" s="12" customFormat="1" ht="15.75" customHeight="1" x14ac:dyDescent="0.15">
      <c r="A178" s="31">
        <v>173</v>
      </c>
      <c r="B178" s="40">
        <v>2983234</v>
      </c>
      <c r="C178" s="38" t="s">
        <v>498</v>
      </c>
      <c r="D178" s="32" t="s">
        <v>70</v>
      </c>
      <c r="E178" s="39">
        <v>44466</v>
      </c>
      <c r="F178" s="33" t="s">
        <v>66</v>
      </c>
      <c r="G178" s="33" t="s">
        <v>499</v>
      </c>
      <c r="H178" s="34">
        <v>44831</v>
      </c>
      <c r="I178" s="34">
        <v>45196</v>
      </c>
      <c r="J178" s="33" t="s">
        <v>500</v>
      </c>
      <c r="K178" s="34">
        <v>45197</v>
      </c>
      <c r="L178" s="34">
        <v>45562</v>
      </c>
      <c r="M178" s="31">
        <f t="shared" si="4"/>
        <v>12</v>
      </c>
      <c r="N178" s="31">
        <f t="shared" ca="1" si="5"/>
        <v>239</v>
      </c>
    </row>
    <row r="179" spans="1:14" s="12" customFormat="1" ht="15.75" customHeight="1" x14ac:dyDescent="0.15">
      <c r="A179" s="31">
        <v>174</v>
      </c>
      <c r="B179" s="40">
        <v>2973244</v>
      </c>
      <c r="C179" s="38" t="s">
        <v>501</v>
      </c>
      <c r="D179" s="32" t="s">
        <v>70</v>
      </c>
      <c r="E179" s="39">
        <v>44476</v>
      </c>
      <c r="F179" s="33" t="s">
        <v>71</v>
      </c>
      <c r="G179" s="33" t="s">
        <v>502</v>
      </c>
      <c r="H179" s="34">
        <v>44679</v>
      </c>
      <c r="I179" s="34">
        <v>45043</v>
      </c>
      <c r="J179" s="33" t="s">
        <v>503</v>
      </c>
      <c r="K179" s="34">
        <v>45044</v>
      </c>
      <c r="L179" s="34">
        <v>45409</v>
      </c>
      <c r="M179" s="31">
        <f t="shared" si="4"/>
        <v>12</v>
      </c>
      <c r="N179" s="31">
        <f t="shared" ca="1" si="5"/>
        <v>86</v>
      </c>
    </row>
    <row r="180" spans="1:14" s="12" customFormat="1" ht="15.75" customHeight="1" x14ac:dyDescent="0.15">
      <c r="A180" s="31">
        <v>175</v>
      </c>
      <c r="B180" s="40">
        <v>2963264</v>
      </c>
      <c r="C180" s="38" t="s">
        <v>504</v>
      </c>
      <c r="D180" s="32" t="s">
        <v>70</v>
      </c>
      <c r="E180" s="39">
        <v>44481</v>
      </c>
      <c r="F180" s="33" t="s">
        <v>66</v>
      </c>
      <c r="G180" s="33" t="s">
        <v>505</v>
      </c>
      <c r="H180" s="34">
        <v>44846</v>
      </c>
      <c r="I180" s="34">
        <v>45226</v>
      </c>
      <c r="J180" s="33" t="s">
        <v>506</v>
      </c>
      <c r="K180" s="34">
        <v>45227</v>
      </c>
      <c r="L180" s="34">
        <v>45592</v>
      </c>
      <c r="M180" s="31">
        <f t="shared" si="4"/>
        <v>12</v>
      </c>
      <c r="N180" s="31">
        <f t="shared" ca="1" si="5"/>
        <v>269</v>
      </c>
    </row>
    <row r="181" spans="1:14" s="12" customFormat="1" ht="15.75" customHeight="1" x14ac:dyDescent="0.15">
      <c r="A181" s="31">
        <v>176</v>
      </c>
      <c r="B181" s="40">
        <v>2923270</v>
      </c>
      <c r="C181" s="38" t="s">
        <v>507</v>
      </c>
      <c r="D181" s="32" t="s">
        <v>70</v>
      </c>
      <c r="E181" s="39">
        <v>44482</v>
      </c>
      <c r="F181" s="33" t="s">
        <v>66</v>
      </c>
      <c r="G181" s="33" t="s">
        <v>508</v>
      </c>
      <c r="H181" s="34">
        <v>44847</v>
      </c>
      <c r="I181" s="34">
        <v>45226</v>
      </c>
      <c r="J181" s="33" t="s">
        <v>509</v>
      </c>
      <c r="K181" s="34">
        <v>45227</v>
      </c>
      <c r="L181" s="34">
        <v>45592</v>
      </c>
      <c r="M181" s="31">
        <f t="shared" si="4"/>
        <v>12</v>
      </c>
      <c r="N181" s="31">
        <f t="shared" ca="1" si="5"/>
        <v>269</v>
      </c>
    </row>
    <row r="182" spans="1:14" s="12" customFormat="1" ht="15.75" customHeight="1" x14ac:dyDescent="0.15">
      <c r="A182" s="31">
        <v>177</v>
      </c>
      <c r="B182" s="40">
        <v>2973271</v>
      </c>
      <c r="C182" s="38" t="s">
        <v>510</v>
      </c>
      <c r="D182" s="32" t="s">
        <v>70</v>
      </c>
      <c r="E182" s="39">
        <v>44487</v>
      </c>
      <c r="F182" s="33" t="s">
        <v>71</v>
      </c>
      <c r="G182" s="33" t="s">
        <v>511</v>
      </c>
      <c r="H182" s="34">
        <v>44679</v>
      </c>
      <c r="I182" s="34">
        <v>45043</v>
      </c>
      <c r="J182" s="33" t="s">
        <v>512</v>
      </c>
      <c r="K182" s="34">
        <v>45044</v>
      </c>
      <c r="L182" s="34">
        <v>45409</v>
      </c>
      <c r="M182" s="31">
        <f t="shared" si="4"/>
        <v>12</v>
      </c>
      <c r="N182" s="31">
        <f t="shared" ca="1" si="5"/>
        <v>86</v>
      </c>
    </row>
    <row r="183" spans="1:14" s="12" customFormat="1" ht="15.75" customHeight="1" x14ac:dyDescent="0.15">
      <c r="A183" s="31">
        <v>178</v>
      </c>
      <c r="B183" s="40">
        <v>2943273</v>
      </c>
      <c r="C183" s="38" t="s">
        <v>513</v>
      </c>
      <c r="D183" s="32" t="s">
        <v>70</v>
      </c>
      <c r="E183" s="39">
        <v>44487</v>
      </c>
      <c r="F183" s="33" t="s">
        <v>66</v>
      </c>
      <c r="G183" s="33" t="s">
        <v>514</v>
      </c>
      <c r="H183" s="34">
        <v>44862</v>
      </c>
      <c r="I183" s="34">
        <v>45226</v>
      </c>
      <c r="J183" s="33" t="s">
        <v>515</v>
      </c>
      <c r="K183" s="34">
        <v>45227</v>
      </c>
      <c r="L183" s="34">
        <v>45592</v>
      </c>
      <c r="M183" s="31">
        <f t="shared" si="4"/>
        <v>12</v>
      </c>
      <c r="N183" s="31">
        <f t="shared" ca="1" si="5"/>
        <v>269</v>
      </c>
    </row>
    <row r="184" spans="1:14" s="12" customFormat="1" ht="15.75" customHeight="1" x14ac:dyDescent="0.15">
      <c r="A184" s="31">
        <v>179</v>
      </c>
      <c r="B184" s="40">
        <v>2963274</v>
      </c>
      <c r="C184" s="38" t="s">
        <v>516</v>
      </c>
      <c r="D184" s="32" t="s">
        <v>70</v>
      </c>
      <c r="E184" s="39">
        <v>44487</v>
      </c>
      <c r="F184" s="33" t="s">
        <v>66</v>
      </c>
      <c r="G184" s="33" t="s">
        <v>517</v>
      </c>
      <c r="H184" s="34">
        <v>44862</v>
      </c>
      <c r="I184" s="34">
        <v>45226</v>
      </c>
      <c r="J184" s="33" t="s">
        <v>518</v>
      </c>
      <c r="K184" s="34">
        <v>45227</v>
      </c>
      <c r="L184" s="34">
        <v>45592</v>
      </c>
      <c r="M184" s="31">
        <f t="shared" si="4"/>
        <v>12</v>
      </c>
      <c r="N184" s="31">
        <f t="shared" ca="1" si="5"/>
        <v>269</v>
      </c>
    </row>
    <row r="185" spans="1:14" s="12" customFormat="1" ht="15.75" customHeight="1" x14ac:dyDescent="0.15">
      <c r="A185" s="31">
        <v>180</v>
      </c>
      <c r="B185" s="40">
        <v>2983329</v>
      </c>
      <c r="C185" s="38" t="s">
        <v>519</v>
      </c>
      <c r="D185" s="32" t="s">
        <v>70</v>
      </c>
      <c r="E185" s="39">
        <v>44504</v>
      </c>
      <c r="F185" s="33" t="s">
        <v>520</v>
      </c>
      <c r="G185" s="33" t="s">
        <v>521</v>
      </c>
      <c r="H185" s="34">
        <v>44869</v>
      </c>
      <c r="I185" s="34">
        <v>45257</v>
      </c>
      <c r="J185" s="33" t="s">
        <v>522</v>
      </c>
      <c r="K185" s="34">
        <v>45258</v>
      </c>
      <c r="L185" s="34">
        <v>45623</v>
      </c>
      <c r="M185" s="31">
        <f t="shared" si="4"/>
        <v>12</v>
      </c>
      <c r="N185" s="31">
        <f t="shared" ca="1" si="5"/>
        <v>300</v>
      </c>
    </row>
    <row r="186" spans="1:14" s="12" customFormat="1" ht="15.75" customHeight="1" x14ac:dyDescent="0.15">
      <c r="A186" s="31">
        <v>181</v>
      </c>
      <c r="B186" s="40">
        <v>2993469</v>
      </c>
      <c r="C186" s="38" t="s">
        <v>523</v>
      </c>
      <c r="D186" s="32" t="s">
        <v>70</v>
      </c>
      <c r="E186" s="39">
        <v>44522</v>
      </c>
      <c r="F186" s="33" t="s">
        <v>66</v>
      </c>
      <c r="G186" s="33" t="s">
        <v>524</v>
      </c>
      <c r="H186" s="34">
        <v>44887</v>
      </c>
      <c r="I186" s="34">
        <v>45257</v>
      </c>
      <c r="J186" s="33" t="s">
        <v>525</v>
      </c>
      <c r="K186" s="34">
        <v>45258</v>
      </c>
      <c r="L186" s="34">
        <v>45623</v>
      </c>
      <c r="M186" s="31">
        <f t="shared" si="4"/>
        <v>12</v>
      </c>
      <c r="N186" s="31">
        <f t="shared" ca="1" si="5"/>
        <v>300</v>
      </c>
    </row>
    <row r="187" spans="1:14" s="12" customFormat="1" ht="15.75" customHeight="1" x14ac:dyDescent="0.15">
      <c r="A187" s="31">
        <v>182</v>
      </c>
      <c r="B187" s="40">
        <v>2983470</v>
      </c>
      <c r="C187" s="38" t="s">
        <v>526</v>
      </c>
      <c r="D187" s="32" t="s">
        <v>70</v>
      </c>
      <c r="E187" s="39">
        <v>44522</v>
      </c>
      <c r="F187" s="33" t="s">
        <v>66</v>
      </c>
      <c r="G187" s="33" t="s">
        <v>527</v>
      </c>
      <c r="H187" s="34">
        <v>44887</v>
      </c>
      <c r="I187" s="34">
        <v>45257</v>
      </c>
      <c r="J187" s="33" t="s">
        <v>528</v>
      </c>
      <c r="K187" s="34">
        <v>45258</v>
      </c>
      <c r="L187" s="34">
        <v>45623</v>
      </c>
      <c r="M187" s="31">
        <f t="shared" si="4"/>
        <v>12</v>
      </c>
      <c r="N187" s="31">
        <f t="shared" ca="1" si="5"/>
        <v>300</v>
      </c>
    </row>
    <row r="188" spans="1:14" s="12" customFormat="1" ht="15.75" customHeight="1" x14ac:dyDescent="0.15">
      <c r="A188" s="31">
        <v>183</v>
      </c>
      <c r="B188" s="40">
        <v>2983540</v>
      </c>
      <c r="C188" s="38" t="s">
        <v>529</v>
      </c>
      <c r="D188" s="32" t="s">
        <v>70</v>
      </c>
      <c r="E188" s="39">
        <v>44552</v>
      </c>
      <c r="F188" s="33" t="s">
        <v>66</v>
      </c>
      <c r="G188" s="33" t="s">
        <v>530</v>
      </c>
      <c r="H188" s="34">
        <v>44740</v>
      </c>
      <c r="I188" s="34">
        <v>45104</v>
      </c>
      <c r="J188" s="33" t="s">
        <v>531</v>
      </c>
      <c r="K188" s="34">
        <v>45105</v>
      </c>
      <c r="L188" s="34">
        <v>45470</v>
      </c>
      <c r="M188" s="31">
        <f t="shared" si="4"/>
        <v>12</v>
      </c>
      <c r="N188" s="31">
        <f t="shared" ca="1" si="5"/>
        <v>147</v>
      </c>
    </row>
    <row r="189" spans="1:14" s="12" customFormat="1" ht="15.5" customHeight="1" x14ac:dyDescent="0.15">
      <c r="A189" s="31">
        <v>184</v>
      </c>
      <c r="B189" s="40">
        <v>2003543</v>
      </c>
      <c r="C189" s="38" t="s">
        <v>532</v>
      </c>
      <c r="D189" s="32" t="s">
        <v>70</v>
      </c>
      <c r="E189" s="39">
        <v>44557</v>
      </c>
      <c r="F189" s="33" t="s">
        <v>66</v>
      </c>
      <c r="G189" s="33" t="s">
        <v>533</v>
      </c>
      <c r="H189" s="34">
        <v>44922</v>
      </c>
      <c r="I189" s="34">
        <v>45287</v>
      </c>
      <c r="J189" s="33" t="s">
        <v>534</v>
      </c>
      <c r="K189" s="34">
        <v>45288</v>
      </c>
      <c r="L189" s="34">
        <v>45653</v>
      </c>
      <c r="M189" s="31">
        <f t="shared" si="4"/>
        <v>12</v>
      </c>
      <c r="N189" s="31">
        <f t="shared" ca="1" si="5"/>
        <v>330</v>
      </c>
    </row>
    <row r="190" spans="1:14" s="12" customFormat="1" ht="15.5" customHeight="1" x14ac:dyDescent="0.15">
      <c r="A190" s="31">
        <v>185</v>
      </c>
      <c r="B190" s="40">
        <v>2993544</v>
      </c>
      <c r="C190" s="38" t="s">
        <v>535</v>
      </c>
      <c r="D190" s="32" t="s">
        <v>70</v>
      </c>
      <c r="E190" s="39">
        <v>44557</v>
      </c>
      <c r="F190" s="33" t="s">
        <v>66</v>
      </c>
      <c r="G190" s="33" t="s">
        <v>536</v>
      </c>
      <c r="H190" s="34">
        <v>44922</v>
      </c>
      <c r="I190" s="34">
        <v>45287</v>
      </c>
      <c r="J190" s="33" t="s">
        <v>537</v>
      </c>
      <c r="K190" s="34">
        <v>45288</v>
      </c>
      <c r="L190" s="34">
        <v>45653</v>
      </c>
      <c r="M190" s="31">
        <f t="shared" si="4"/>
        <v>12</v>
      </c>
      <c r="N190" s="31">
        <f t="shared" ca="1" si="5"/>
        <v>330</v>
      </c>
    </row>
    <row r="191" spans="1:14" s="12" customFormat="1" ht="15.5" customHeight="1" x14ac:dyDescent="0.15">
      <c r="A191" s="31">
        <v>186</v>
      </c>
      <c r="B191" s="40">
        <v>2993547</v>
      </c>
      <c r="C191" s="38" t="s">
        <v>538</v>
      </c>
      <c r="D191" s="32" t="s">
        <v>70</v>
      </c>
      <c r="E191" s="39">
        <v>44566</v>
      </c>
      <c r="F191" s="33" t="s">
        <v>50</v>
      </c>
      <c r="G191" s="33" t="s">
        <v>539</v>
      </c>
      <c r="H191" s="34">
        <v>44923</v>
      </c>
      <c r="I191" s="34">
        <v>45287</v>
      </c>
      <c r="J191" s="33" t="s">
        <v>540</v>
      </c>
      <c r="K191" s="34">
        <v>45288</v>
      </c>
      <c r="L191" s="34">
        <v>45653</v>
      </c>
      <c r="M191" s="31">
        <f t="shared" si="4"/>
        <v>12</v>
      </c>
      <c r="N191" s="31">
        <f t="shared" ca="1" si="5"/>
        <v>330</v>
      </c>
    </row>
    <row r="192" spans="1:14" s="12" customFormat="1" ht="15.5" customHeight="1" x14ac:dyDescent="0.15">
      <c r="A192" s="31">
        <v>187</v>
      </c>
      <c r="B192" s="40">
        <v>2983672</v>
      </c>
      <c r="C192" s="38" t="s">
        <v>541</v>
      </c>
      <c r="D192" s="32" t="s">
        <v>70</v>
      </c>
      <c r="E192" s="39">
        <v>44594</v>
      </c>
      <c r="F192" s="33" t="s">
        <v>66</v>
      </c>
      <c r="G192" s="33" t="s">
        <v>542</v>
      </c>
      <c r="H192" s="34">
        <v>44801</v>
      </c>
      <c r="I192" s="34">
        <v>45165</v>
      </c>
      <c r="J192" s="33" t="s">
        <v>543</v>
      </c>
      <c r="K192" s="34">
        <v>45166</v>
      </c>
      <c r="L192" s="34">
        <v>45531</v>
      </c>
      <c r="M192" s="31">
        <f t="shared" si="4"/>
        <v>12</v>
      </c>
      <c r="N192" s="31">
        <f t="shared" ca="1" si="5"/>
        <v>208</v>
      </c>
    </row>
    <row r="193" spans="1:14" s="12" customFormat="1" ht="15.5" customHeight="1" x14ac:dyDescent="0.15">
      <c r="A193" s="31">
        <v>188</v>
      </c>
      <c r="B193" s="40">
        <v>2973673</v>
      </c>
      <c r="C193" s="38" t="s">
        <v>544</v>
      </c>
      <c r="D193" s="32" t="s">
        <v>70</v>
      </c>
      <c r="E193" s="39">
        <v>44594</v>
      </c>
      <c r="F193" s="33" t="s">
        <v>75</v>
      </c>
      <c r="G193" s="33" t="s">
        <v>545</v>
      </c>
      <c r="H193" s="34">
        <v>44801</v>
      </c>
      <c r="I193" s="34">
        <v>45165</v>
      </c>
      <c r="J193" s="33" t="s">
        <v>546</v>
      </c>
      <c r="K193" s="34">
        <v>45166</v>
      </c>
      <c r="L193" s="34">
        <v>45531</v>
      </c>
      <c r="M193" s="31">
        <f t="shared" si="4"/>
        <v>12</v>
      </c>
      <c r="N193" s="31">
        <f t="shared" ca="1" si="5"/>
        <v>208</v>
      </c>
    </row>
    <row r="194" spans="1:14" s="12" customFormat="1" ht="15.5" customHeight="1" x14ac:dyDescent="0.15">
      <c r="A194" s="31">
        <v>189</v>
      </c>
      <c r="B194" s="40">
        <v>2993674</v>
      </c>
      <c r="C194" s="38" t="s">
        <v>547</v>
      </c>
      <c r="D194" s="32" t="s">
        <v>70</v>
      </c>
      <c r="E194" s="39">
        <v>44594</v>
      </c>
      <c r="F194" s="33" t="s">
        <v>66</v>
      </c>
      <c r="G194" s="33" t="s">
        <v>548</v>
      </c>
      <c r="H194" s="34">
        <v>44801</v>
      </c>
      <c r="I194" s="34">
        <v>45165</v>
      </c>
      <c r="J194" s="33" t="s">
        <v>549</v>
      </c>
      <c r="K194" s="34">
        <v>45166</v>
      </c>
      <c r="L194" s="34">
        <v>45531</v>
      </c>
      <c r="M194" s="31">
        <f t="shared" si="4"/>
        <v>12</v>
      </c>
      <c r="N194" s="31">
        <f t="shared" ca="1" si="5"/>
        <v>208</v>
      </c>
    </row>
    <row r="195" spans="1:14" s="12" customFormat="1" ht="15.5" customHeight="1" x14ac:dyDescent="0.15">
      <c r="A195" s="31">
        <v>190</v>
      </c>
      <c r="B195" s="40">
        <v>2963675</v>
      </c>
      <c r="C195" s="38" t="s">
        <v>550</v>
      </c>
      <c r="D195" s="32" t="s">
        <v>70</v>
      </c>
      <c r="E195" s="39">
        <v>44594</v>
      </c>
      <c r="F195" s="33" t="s">
        <v>71</v>
      </c>
      <c r="G195" s="33" t="s">
        <v>551</v>
      </c>
      <c r="H195" s="34">
        <v>44801</v>
      </c>
      <c r="I195" s="34">
        <v>45165</v>
      </c>
      <c r="J195" s="33" t="s">
        <v>552</v>
      </c>
      <c r="K195" s="34">
        <v>45166</v>
      </c>
      <c r="L195" s="34">
        <v>45531</v>
      </c>
      <c r="M195" s="31">
        <f t="shared" si="4"/>
        <v>12</v>
      </c>
      <c r="N195" s="31">
        <f t="shared" ca="1" si="5"/>
        <v>208</v>
      </c>
    </row>
    <row r="196" spans="1:14" s="12" customFormat="1" ht="15.5" customHeight="1" x14ac:dyDescent="0.15">
      <c r="A196" s="31">
        <v>191</v>
      </c>
      <c r="B196" s="40">
        <v>2973908</v>
      </c>
      <c r="C196" s="38" t="s">
        <v>553</v>
      </c>
      <c r="D196" s="32" t="s">
        <v>70</v>
      </c>
      <c r="E196" s="39">
        <v>44622</v>
      </c>
      <c r="F196" s="33" t="s">
        <v>66</v>
      </c>
      <c r="G196" s="33" t="s">
        <v>554</v>
      </c>
      <c r="H196" s="34">
        <v>44621</v>
      </c>
      <c r="I196" s="34">
        <v>44984</v>
      </c>
      <c r="J196" s="33" t="s">
        <v>555</v>
      </c>
      <c r="K196" s="34">
        <v>44985</v>
      </c>
      <c r="L196" s="34">
        <v>45349</v>
      </c>
      <c r="M196" s="31">
        <f t="shared" si="4"/>
        <v>12</v>
      </c>
      <c r="N196" s="31">
        <f t="shared" ca="1" si="5"/>
        <v>26</v>
      </c>
    </row>
    <row r="197" spans="1:14" s="12" customFormat="1" ht="15.5" customHeight="1" x14ac:dyDescent="0.15">
      <c r="A197" s="31">
        <v>192</v>
      </c>
      <c r="B197" s="40">
        <v>2983909</v>
      </c>
      <c r="C197" s="38" t="s">
        <v>556</v>
      </c>
      <c r="D197" s="32" t="s">
        <v>70</v>
      </c>
      <c r="E197" s="39">
        <v>44622</v>
      </c>
      <c r="F197" s="33" t="s">
        <v>66</v>
      </c>
      <c r="G197" s="33" t="s">
        <v>557</v>
      </c>
      <c r="H197" s="34">
        <v>44621</v>
      </c>
      <c r="I197" s="34">
        <v>44984</v>
      </c>
      <c r="J197" s="33" t="s">
        <v>558</v>
      </c>
      <c r="K197" s="34">
        <v>44985</v>
      </c>
      <c r="L197" s="34">
        <v>45349</v>
      </c>
      <c r="M197" s="31">
        <f t="shared" si="4"/>
        <v>12</v>
      </c>
      <c r="N197" s="31">
        <f t="shared" ca="1" si="5"/>
        <v>26</v>
      </c>
    </row>
    <row r="198" spans="1:14" s="12" customFormat="1" ht="15.5" customHeight="1" x14ac:dyDescent="0.15">
      <c r="A198" s="31">
        <v>193</v>
      </c>
      <c r="B198" s="40">
        <v>2993914</v>
      </c>
      <c r="C198" s="38" t="s">
        <v>559</v>
      </c>
      <c r="D198" s="32" t="s">
        <v>70</v>
      </c>
      <c r="E198" s="39">
        <v>44622</v>
      </c>
      <c r="F198" s="33" t="s">
        <v>71</v>
      </c>
      <c r="G198" s="33" t="s">
        <v>560</v>
      </c>
      <c r="H198" s="34">
        <v>44832</v>
      </c>
      <c r="I198" s="34">
        <v>45196</v>
      </c>
      <c r="J198" s="33" t="s">
        <v>561</v>
      </c>
      <c r="K198" s="34">
        <v>45197</v>
      </c>
      <c r="L198" s="34">
        <v>45562</v>
      </c>
      <c r="M198" s="31">
        <f t="shared" si="4"/>
        <v>12</v>
      </c>
      <c r="N198" s="31">
        <f t="shared" ca="1" si="5"/>
        <v>239</v>
      </c>
    </row>
    <row r="199" spans="1:14" s="12" customFormat="1" ht="15.5" customHeight="1" x14ac:dyDescent="0.15">
      <c r="A199" s="31">
        <v>194</v>
      </c>
      <c r="B199" s="40">
        <v>2963915</v>
      </c>
      <c r="C199" s="38" t="s">
        <v>562</v>
      </c>
      <c r="D199" s="32" t="s">
        <v>70</v>
      </c>
      <c r="E199" s="39">
        <v>44627</v>
      </c>
      <c r="F199" s="33" t="s">
        <v>66</v>
      </c>
      <c r="G199" s="33" t="s">
        <v>563</v>
      </c>
      <c r="H199" s="34">
        <v>44832</v>
      </c>
      <c r="I199" s="34">
        <v>45196</v>
      </c>
      <c r="J199" s="33" t="s">
        <v>564</v>
      </c>
      <c r="K199" s="34">
        <v>45197</v>
      </c>
      <c r="L199" s="34">
        <v>45562</v>
      </c>
      <c r="M199" s="31">
        <f t="shared" si="4"/>
        <v>12</v>
      </c>
      <c r="N199" s="31">
        <f t="shared" ca="1" si="5"/>
        <v>239</v>
      </c>
    </row>
    <row r="200" spans="1:14" s="12" customFormat="1" ht="15.5" customHeight="1" x14ac:dyDescent="0.15">
      <c r="A200" s="31">
        <v>195</v>
      </c>
      <c r="B200" s="40">
        <v>2963916</v>
      </c>
      <c r="C200" s="38" t="s">
        <v>565</v>
      </c>
      <c r="D200" s="32" t="s">
        <v>70</v>
      </c>
      <c r="E200" s="39">
        <v>44627</v>
      </c>
      <c r="F200" s="33" t="s">
        <v>66</v>
      </c>
      <c r="G200" s="33" t="s">
        <v>566</v>
      </c>
      <c r="H200" s="34">
        <v>44832</v>
      </c>
      <c r="I200" s="34">
        <v>45196</v>
      </c>
      <c r="J200" s="33" t="s">
        <v>567</v>
      </c>
      <c r="K200" s="34">
        <v>45197</v>
      </c>
      <c r="L200" s="34">
        <v>45562</v>
      </c>
      <c r="M200" s="31">
        <f t="shared" si="4"/>
        <v>12</v>
      </c>
      <c r="N200" s="31">
        <f t="shared" ca="1" si="5"/>
        <v>239</v>
      </c>
    </row>
    <row r="201" spans="1:14" s="12" customFormat="1" ht="15.5" customHeight="1" x14ac:dyDescent="0.15">
      <c r="A201" s="31">
        <v>196</v>
      </c>
      <c r="B201" s="40">
        <v>2983922</v>
      </c>
      <c r="C201" s="38" t="s">
        <v>568</v>
      </c>
      <c r="D201" s="32" t="s">
        <v>70</v>
      </c>
      <c r="E201" s="39">
        <v>44635</v>
      </c>
      <c r="F201" s="33" t="s">
        <v>71</v>
      </c>
      <c r="G201" s="33" t="s">
        <v>569</v>
      </c>
      <c r="H201" s="34">
        <v>44832</v>
      </c>
      <c r="I201" s="34">
        <v>45196</v>
      </c>
      <c r="J201" s="33" t="s">
        <v>570</v>
      </c>
      <c r="K201" s="34">
        <v>45197</v>
      </c>
      <c r="L201" s="34">
        <v>45562</v>
      </c>
      <c r="M201" s="31">
        <f t="shared" si="4"/>
        <v>12</v>
      </c>
      <c r="N201" s="31">
        <f t="shared" ca="1" si="5"/>
        <v>239</v>
      </c>
    </row>
    <row r="202" spans="1:14" s="12" customFormat="1" ht="15.5" customHeight="1" x14ac:dyDescent="0.15">
      <c r="A202" s="31">
        <v>197</v>
      </c>
      <c r="B202" s="40">
        <v>2963962</v>
      </c>
      <c r="C202" s="38" t="s">
        <v>571</v>
      </c>
      <c r="D202" s="32" t="s">
        <v>70</v>
      </c>
      <c r="E202" s="39">
        <v>44655</v>
      </c>
      <c r="F202" s="33" t="s">
        <v>71</v>
      </c>
      <c r="G202" s="33" t="s">
        <v>572</v>
      </c>
      <c r="H202" s="34">
        <v>44862</v>
      </c>
      <c r="I202" s="34">
        <v>45226</v>
      </c>
      <c r="J202" s="33" t="s">
        <v>573</v>
      </c>
      <c r="K202" s="34">
        <v>45227</v>
      </c>
      <c r="L202" s="34">
        <v>45592</v>
      </c>
      <c r="M202" s="31">
        <f t="shared" si="4"/>
        <v>12</v>
      </c>
      <c r="N202" s="31">
        <f t="shared" ca="1" si="5"/>
        <v>269</v>
      </c>
    </row>
    <row r="203" spans="1:14" s="12" customFormat="1" ht="15.5" customHeight="1" x14ac:dyDescent="0.15">
      <c r="A203" s="31">
        <v>198</v>
      </c>
      <c r="B203" s="40">
        <v>2973972</v>
      </c>
      <c r="C203" s="38" t="s">
        <v>574</v>
      </c>
      <c r="D203" s="32" t="s">
        <v>70</v>
      </c>
      <c r="E203" s="39">
        <v>44655</v>
      </c>
      <c r="F203" s="33" t="s">
        <v>66</v>
      </c>
      <c r="G203" s="33" t="s">
        <v>575</v>
      </c>
      <c r="H203" s="34">
        <v>44655</v>
      </c>
      <c r="I203" s="34">
        <v>45019</v>
      </c>
      <c r="J203" s="33" t="s">
        <v>576</v>
      </c>
      <c r="K203" s="34">
        <v>45020</v>
      </c>
      <c r="L203" s="34">
        <v>45409</v>
      </c>
      <c r="M203" s="31">
        <f t="shared" si="4"/>
        <v>1</v>
      </c>
      <c r="N203" s="31">
        <f t="shared" ca="1" si="5"/>
        <v>86</v>
      </c>
    </row>
    <row r="204" spans="1:14" s="12" customFormat="1" ht="15.5" customHeight="1" x14ac:dyDescent="0.15">
      <c r="A204" s="31">
        <v>199</v>
      </c>
      <c r="B204" s="40">
        <v>2014031</v>
      </c>
      <c r="C204" s="38" t="s">
        <v>577</v>
      </c>
      <c r="D204" s="32" t="s">
        <v>70</v>
      </c>
      <c r="E204" s="39">
        <v>44634</v>
      </c>
      <c r="F204" s="33" t="s">
        <v>578</v>
      </c>
      <c r="G204" s="33" t="s">
        <v>579</v>
      </c>
      <c r="H204" s="34">
        <v>44634</v>
      </c>
      <c r="I204" s="34">
        <v>44998</v>
      </c>
      <c r="J204" s="33" t="s">
        <v>580</v>
      </c>
      <c r="K204" s="34">
        <v>44999</v>
      </c>
      <c r="L204" s="34">
        <v>45378</v>
      </c>
      <c r="M204" s="31">
        <f t="shared" si="4"/>
        <v>1</v>
      </c>
      <c r="N204" s="31">
        <f t="shared" ca="1" si="5"/>
        <v>55</v>
      </c>
    </row>
    <row r="205" spans="1:14" s="12" customFormat="1" ht="15.5" customHeight="1" x14ac:dyDescent="0.15">
      <c r="A205" s="31">
        <v>200</v>
      </c>
      <c r="B205" s="40">
        <v>2904072</v>
      </c>
      <c r="C205" s="38" t="s">
        <v>581</v>
      </c>
      <c r="D205" s="32" t="s">
        <v>70</v>
      </c>
      <c r="E205" s="39">
        <v>44704</v>
      </c>
      <c r="F205" s="33" t="s">
        <v>71</v>
      </c>
      <c r="G205" s="33" t="s">
        <v>582</v>
      </c>
      <c r="H205" s="34">
        <v>44704</v>
      </c>
      <c r="I205" s="34">
        <v>45068</v>
      </c>
      <c r="J205" s="33" t="s">
        <v>583</v>
      </c>
      <c r="K205" s="34">
        <v>45069</v>
      </c>
      <c r="L205" s="34">
        <v>45439</v>
      </c>
      <c r="M205" s="31">
        <f t="shared" si="4"/>
        <v>1</v>
      </c>
      <c r="N205" s="31">
        <f t="shared" ca="1" si="5"/>
        <v>116</v>
      </c>
    </row>
    <row r="206" spans="1:14" s="12" customFormat="1" ht="15.5" customHeight="1" x14ac:dyDescent="0.15">
      <c r="A206" s="31">
        <v>201</v>
      </c>
      <c r="B206" s="40">
        <v>2984137</v>
      </c>
      <c r="C206" s="38" t="s">
        <v>584</v>
      </c>
      <c r="D206" s="32" t="s">
        <v>70</v>
      </c>
      <c r="E206" s="39">
        <v>44718</v>
      </c>
      <c r="F206" s="33" t="s">
        <v>66</v>
      </c>
      <c r="G206" s="33" t="s">
        <v>585</v>
      </c>
      <c r="H206" s="34">
        <v>44718</v>
      </c>
      <c r="I206" s="34">
        <v>45104</v>
      </c>
      <c r="J206" s="33" t="s">
        <v>586</v>
      </c>
      <c r="K206" s="34">
        <v>45105</v>
      </c>
      <c r="L206" s="34">
        <v>45470</v>
      </c>
      <c r="M206" s="31">
        <f t="shared" si="4"/>
        <v>12</v>
      </c>
      <c r="N206" s="31">
        <f t="shared" ca="1" si="5"/>
        <v>147</v>
      </c>
    </row>
    <row r="207" spans="1:14" s="12" customFormat="1" ht="15.5" customHeight="1" x14ac:dyDescent="0.15">
      <c r="A207" s="31">
        <v>202</v>
      </c>
      <c r="B207" s="40">
        <v>2954138</v>
      </c>
      <c r="C207" s="38" t="s">
        <v>587</v>
      </c>
      <c r="D207" s="32" t="s">
        <v>70</v>
      </c>
      <c r="E207" s="39">
        <v>44718</v>
      </c>
      <c r="F207" s="33" t="s">
        <v>66</v>
      </c>
      <c r="G207" s="33" t="s">
        <v>588</v>
      </c>
      <c r="H207" s="34">
        <v>44718</v>
      </c>
      <c r="I207" s="34">
        <v>45104</v>
      </c>
      <c r="J207" s="33" t="s">
        <v>589</v>
      </c>
      <c r="K207" s="34">
        <v>45105</v>
      </c>
      <c r="L207" s="34">
        <v>45470</v>
      </c>
      <c r="M207" s="31">
        <f t="shared" si="4"/>
        <v>12</v>
      </c>
      <c r="N207" s="31">
        <f t="shared" ca="1" si="5"/>
        <v>147</v>
      </c>
    </row>
    <row r="208" spans="1:14" s="12" customFormat="1" ht="15.5" customHeight="1" x14ac:dyDescent="0.15">
      <c r="A208" s="31">
        <v>203</v>
      </c>
      <c r="B208" s="40">
        <v>2984139</v>
      </c>
      <c r="C208" s="38" t="s">
        <v>590</v>
      </c>
      <c r="D208" s="32" t="s">
        <v>70</v>
      </c>
      <c r="E208" s="39">
        <v>44718</v>
      </c>
      <c r="F208" s="33" t="s">
        <v>66</v>
      </c>
      <c r="G208" s="33" t="s">
        <v>591</v>
      </c>
      <c r="H208" s="34">
        <v>44718</v>
      </c>
      <c r="I208" s="34">
        <v>45104</v>
      </c>
      <c r="J208" s="33" t="s">
        <v>592</v>
      </c>
      <c r="K208" s="34">
        <v>45105</v>
      </c>
      <c r="L208" s="34">
        <v>45470</v>
      </c>
      <c r="M208" s="31">
        <f t="shared" si="4"/>
        <v>12</v>
      </c>
      <c r="N208" s="31">
        <f t="shared" ca="1" si="5"/>
        <v>147</v>
      </c>
    </row>
    <row r="209" spans="1:14" s="12" customFormat="1" ht="15.5" customHeight="1" x14ac:dyDescent="0.15">
      <c r="A209" s="31">
        <v>204</v>
      </c>
      <c r="B209" s="40">
        <v>2944140</v>
      </c>
      <c r="C209" s="38" t="s">
        <v>593</v>
      </c>
      <c r="D209" s="32" t="s">
        <v>70</v>
      </c>
      <c r="E209" s="39">
        <v>44718</v>
      </c>
      <c r="F209" s="33" t="s">
        <v>66</v>
      </c>
      <c r="G209" s="33" t="s">
        <v>594</v>
      </c>
      <c r="H209" s="34">
        <v>44718</v>
      </c>
      <c r="I209" s="34">
        <v>45104</v>
      </c>
      <c r="J209" s="33" t="s">
        <v>595</v>
      </c>
      <c r="K209" s="34">
        <v>45105</v>
      </c>
      <c r="L209" s="34">
        <v>45470</v>
      </c>
      <c r="M209" s="31">
        <f t="shared" si="4"/>
        <v>12</v>
      </c>
      <c r="N209" s="31">
        <f t="shared" ca="1" si="5"/>
        <v>147</v>
      </c>
    </row>
    <row r="210" spans="1:14" s="12" customFormat="1" ht="15.5" customHeight="1" x14ac:dyDescent="0.15">
      <c r="A210" s="31">
        <v>205</v>
      </c>
      <c r="B210" s="40">
        <v>2994141</v>
      </c>
      <c r="C210" s="38" t="s">
        <v>596</v>
      </c>
      <c r="D210" s="32" t="s">
        <v>70</v>
      </c>
      <c r="E210" s="39">
        <v>44719</v>
      </c>
      <c r="F210" s="33" t="s">
        <v>66</v>
      </c>
      <c r="G210" s="33" t="s">
        <v>597</v>
      </c>
      <c r="H210" s="34">
        <v>44719</v>
      </c>
      <c r="I210" s="34">
        <v>45104</v>
      </c>
      <c r="J210" s="33" t="s">
        <v>598</v>
      </c>
      <c r="K210" s="34">
        <v>45105</v>
      </c>
      <c r="L210" s="34">
        <v>45470</v>
      </c>
      <c r="M210" s="31">
        <f t="shared" si="4"/>
        <v>12</v>
      </c>
      <c r="N210" s="31">
        <f t="shared" ca="1" si="5"/>
        <v>147</v>
      </c>
    </row>
    <row r="211" spans="1:14" s="12" customFormat="1" ht="15.5" customHeight="1" x14ac:dyDescent="0.15">
      <c r="A211" s="31">
        <v>206</v>
      </c>
      <c r="B211" s="40">
        <v>2994152</v>
      </c>
      <c r="C211" s="38" t="s">
        <v>599</v>
      </c>
      <c r="D211" s="32" t="s">
        <v>70</v>
      </c>
      <c r="E211" s="39">
        <v>44726</v>
      </c>
      <c r="F211" s="33" t="s">
        <v>71</v>
      </c>
      <c r="G211" s="33" t="s">
        <v>600</v>
      </c>
      <c r="H211" s="34">
        <v>44726</v>
      </c>
      <c r="I211" s="34">
        <v>45104</v>
      </c>
      <c r="J211" s="33" t="s">
        <v>601</v>
      </c>
      <c r="K211" s="34">
        <v>45105</v>
      </c>
      <c r="L211" s="34">
        <v>45470</v>
      </c>
      <c r="M211" s="31">
        <f t="shared" si="4"/>
        <v>12</v>
      </c>
      <c r="N211" s="31">
        <f t="shared" ca="1" si="5"/>
        <v>147</v>
      </c>
    </row>
    <row r="212" spans="1:14" s="12" customFormat="1" ht="15.5" customHeight="1" x14ac:dyDescent="0.15">
      <c r="A212" s="31">
        <v>207</v>
      </c>
      <c r="B212" s="40">
        <v>2974184</v>
      </c>
      <c r="C212" s="38" t="s">
        <v>602</v>
      </c>
      <c r="D212" s="32" t="s">
        <v>70</v>
      </c>
      <c r="E212" s="39">
        <v>44733</v>
      </c>
      <c r="F212" s="33" t="s">
        <v>66</v>
      </c>
      <c r="G212" s="33" t="s">
        <v>603</v>
      </c>
      <c r="H212" s="34">
        <v>44733</v>
      </c>
      <c r="I212" s="34">
        <v>45104</v>
      </c>
      <c r="J212" s="33" t="s">
        <v>604</v>
      </c>
      <c r="K212" s="34">
        <v>45105</v>
      </c>
      <c r="L212" s="34">
        <v>45470</v>
      </c>
      <c r="M212" s="31">
        <f t="shared" si="4"/>
        <v>12</v>
      </c>
      <c r="N212" s="31">
        <f t="shared" ca="1" si="5"/>
        <v>147</v>
      </c>
    </row>
    <row r="213" spans="1:14" s="12" customFormat="1" ht="15.5" customHeight="1" x14ac:dyDescent="0.15">
      <c r="A213" s="31">
        <v>208</v>
      </c>
      <c r="B213" s="40">
        <v>2984186</v>
      </c>
      <c r="C213" s="38" t="s">
        <v>605</v>
      </c>
      <c r="D213" s="32" t="s">
        <v>70</v>
      </c>
      <c r="E213" s="39">
        <v>44733</v>
      </c>
      <c r="F213" s="33" t="s">
        <v>71</v>
      </c>
      <c r="G213" s="33" t="s">
        <v>606</v>
      </c>
      <c r="H213" s="34">
        <v>44923</v>
      </c>
      <c r="I213" s="34">
        <v>45012</v>
      </c>
      <c r="J213" s="33" t="s">
        <v>607</v>
      </c>
      <c r="K213" s="34">
        <v>45013</v>
      </c>
      <c r="L213" s="34">
        <v>45378</v>
      </c>
      <c r="M213" s="31">
        <f t="shared" si="4"/>
        <v>12</v>
      </c>
      <c r="N213" s="31">
        <f t="shared" ca="1" si="5"/>
        <v>55</v>
      </c>
    </row>
    <row r="214" spans="1:14" s="12" customFormat="1" ht="15.5" customHeight="1" x14ac:dyDescent="0.15">
      <c r="A214" s="31">
        <v>209</v>
      </c>
      <c r="B214" s="40">
        <v>2984207</v>
      </c>
      <c r="C214" s="38" t="s">
        <v>608</v>
      </c>
      <c r="D214" s="32" t="s">
        <v>70</v>
      </c>
      <c r="E214" s="39">
        <v>44746</v>
      </c>
      <c r="F214" s="33" t="s">
        <v>66</v>
      </c>
      <c r="G214" s="33" t="s">
        <v>609</v>
      </c>
      <c r="H214" s="34">
        <v>44746</v>
      </c>
      <c r="I214" s="34">
        <v>45134</v>
      </c>
      <c r="J214" s="33" t="s">
        <v>610</v>
      </c>
      <c r="K214" s="34">
        <v>45135</v>
      </c>
      <c r="L214" s="34">
        <v>45500</v>
      </c>
      <c r="M214" s="31">
        <f t="shared" si="4"/>
        <v>12</v>
      </c>
      <c r="N214" s="31">
        <f t="shared" ca="1" si="5"/>
        <v>177</v>
      </c>
    </row>
    <row r="215" spans="1:14" s="12" customFormat="1" ht="15.5" customHeight="1" x14ac:dyDescent="0.15">
      <c r="A215" s="31">
        <v>210</v>
      </c>
      <c r="B215" s="40">
        <v>2994220</v>
      </c>
      <c r="C215" s="38" t="s">
        <v>611</v>
      </c>
      <c r="D215" s="32" t="s">
        <v>70</v>
      </c>
      <c r="E215" s="39">
        <v>44749</v>
      </c>
      <c r="F215" s="33" t="s">
        <v>66</v>
      </c>
      <c r="G215" s="33" t="s">
        <v>612</v>
      </c>
      <c r="H215" s="34">
        <v>44749</v>
      </c>
      <c r="I215" s="34">
        <v>45134</v>
      </c>
      <c r="J215" s="33" t="s">
        <v>613</v>
      </c>
      <c r="K215" s="34">
        <v>45135</v>
      </c>
      <c r="L215" s="34">
        <v>45500</v>
      </c>
      <c r="M215" s="31">
        <f t="shared" si="4"/>
        <v>12</v>
      </c>
      <c r="N215" s="31">
        <f t="shared" ca="1" si="5"/>
        <v>177</v>
      </c>
    </row>
    <row r="216" spans="1:14" s="12" customFormat="1" ht="15.5" customHeight="1" x14ac:dyDescent="0.15">
      <c r="A216" s="31">
        <v>211</v>
      </c>
      <c r="B216" s="40">
        <v>2004221</v>
      </c>
      <c r="C216" s="38" t="s">
        <v>614</v>
      </c>
      <c r="D216" s="32" t="s">
        <v>70</v>
      </c>
      <c r="E216" s="39">
        <v>44749</v>
      </c>
      <c r="F216" s="33" t="s">
        <v>66</v>
      </c>
      <c r="G216" s="33" t="s">
        <v>615</v>
      </c>
      <c r="H216" s="34">
        <v>44749</v>
      </c>
      <c r="I216" s="34">
        <v>45134</v>
      </c>
      <c r="J216" s="33" t="s">
        <v>616</v>
      </c>
      <c r="K216" s="34">
        <v>45135</v>
      </c>
      <c r="L216" s="34">
        <v>45500</v>
      </c>
      <c r="M216" s="31">
        <f t="shared" si="4"/>
        <v>12</v>
      </c>
      <c r="N216" s="31">
        <f t="shared" ca="1" si="5"/>
        <v>177</v>
      </c>
    </row>
    <row r="217" spans="1:14" s="12" customFormat="1" ht="15.5" customHeight="1" x14ac:dyDescent="0.15">
      <c r="A217" s="31">
        <v>212</v>
      </c>
      <c r="B217" s="40">
        <v>2994318</v>
      </c>
      <c r="C217" s="38" t="s">
        <v>617</v>
      </c>
      <c r="D217" s="32" t="s">
        <v>70</v>
      </c>
      <c r="E217" s="39">
        <v>44771</v>
      </c>
      <c r="F217" s="33" t="s">
        <v>66</v>
      </c>
      <c r="G217" s="33" t="s">
        <v>618</v>
      </c>
      <c r="H217" s="34">
        <v>44771</v>
      </c>
      <c r="I217" s="34">
        <v>45135</v>
      </c>
      <c r="J217" s="33" t="s">
        <v>619</v>
      </c>
      <c r="K217" s="34">
        <v>45136</v>
      </c>
      <c r="L217" s="34">
        <v>45500</v>
      </c>
      <c r="M217" s="31">
        <f t="shared" si="4"/>
        <v>12</v>
      </c>
      <c r="N217" s="31">
        <f t="shared" ca="1" si="5"/>
        <v>177</v>
      </c>
    </row>
    <row r="218" spans="1:14" s="12" customFormat="1" ht="15.5" customHeight="1" x14ac:dyDescent="0.15">
      <c r="A218" s="31">
        <v>213</v>
      </c>
      <c r="B218" s="40">
        <v>2994319</v>
      </c>
      <c r="C218" s="38" t="s">
        <v>620</v>
      </c>
      <c r="D218" s="32" t="s">
        <v>70</v>
      </c>
      <c r="E218" s="39">
        <v>44771</v>
      </c>
      <c r="F218" s="33" t="s">
        <v>66</v>
      </c>
      <c r="G218" s="33" t="s">
        <v>621</v>
      </c>
      <c r="H218" s="34">
        <v>44771</v>
      </c>
      <c r="I218" s="34">
        <v>45135</v>
      </c>
      <c r="J218" s="33" t="s">
        <v>622</v>
      </c>
      <c r="K218" s="34">
        <v>45136</v>
      </c>
      <c r="L218" s="34">
        <v>45500</v>
      </c>
      <c r="M218" s="31">
        <f t="shared" si="4"/>
        <v>12</v>
      </c>
      <c r="N218" s="31">
        <f t="shared" ca="1" si="5"/>
        <v>177</v>
      </c>
    </row>
    <row r="219" spans="1:14" s="12" customFormat="1" ht="15.5" customHeight="1" x14ac:dyDescent="0.15">
      <c r="A219" s="31">
        <v>214</v>
      </c>
      <c r="B219" s="40">
        <v>2994320</v>
      </c>
      <c r="C219" s="38" t="s">
        <v>623</v>
      </c>
      <c r="D219" s="32" t="s">
        <v>70</v>
      </c>
      <c r="E219" s="39">
        <v>44771</v>
      </c>
      <c r="F219" s="33" t="s">
        <v>66</v>
      </c>
      <c r="G219" s="33" t="s">
        <v>624</v>
      </c>
      <c r="H219" s="34">
        <v>44771</v>
      </c>
      <c r="I219" s="34">
        <v>45135</v>
      </c>
      <c r="J219" s="33" t="s">
        <v>625</v>
      </c>
      <c r="K219" s="34">
        <v>45136</v>
      </c>
      <c r="L219" s="34">
        <v>45500</v>
      </c>
      <c r="M219" s="31">
        <f t="shared" si="4"/>
        <v>12</v>
      </c>
      <c r="N219" s="31">
        <f t="shared" ca="1" si="5"/>
        <v>177</v>
      </c>
    </row>
    <row r="220" spans="1:14" s="12" customFormat="1" ht="15.5" customHeight="1" x14ac:dyDescent="0.15">
      <c r="A220" s="31">
        <v>215</v>
      </c>
      <c r="B220" s="40">
        <v>2014487</v>
      </c>
      <c r="C220" s="38" t="s">
        <v>626</v>
      </c>
      <c r="D220" s="32" t="s">
        <v>70</v>
      </c>
      <c r="E220" s="39">
        <v>44803</v>
      </c>
      <c r="F220" s="33" t="s">
        <v>520</v>
      </c>
      <c r="G220" s="33" t="s">
        <v>551</v>
      </c>
      <c r="H220" s="34">
        <v>44801</v>
      </c>
      <c r="I220" s="34">
        <v>45165</v>
      </c>
      <c r="J220" s="33" t="s">
        <v>627</v>
      </c>
      <c r="K220" s="34">
        <v>45166</v>
      </c>
      <c r="L220" s="34">
        <v>45531</v>
      </c>
      <c r="M220" s="31">
        <f t="shared" si="4"/>
        <v>12</v>
      </c>
      <c r="N220" s="31">
        <f t="shared" ca="1" si="5"/>
        <v>208</v>
      </c>
    </row>
    <row r="221" spans="1:14" s="12" customFormat="1" ht="15.5" customHeight="1" x14ac:dyDescent="0.15">
      <c r="A221" s="31">
        <v>216</v>
      </c>
      <c r="B221" s="40">
        <v>2984488</v>
      </c>
      <c r="C221" s="38" t="s">
        <v>628</v>
      </c>
      <c r="D221" s="32" t="s">
        <v>70</v>
      </c>
      <c r="E221" s="39">
        <v>44804</v>
      </c>
      <c r="F221" s="33" t="s">
        <v>66</v>
      </c>
      <c r="G221" s="33" t="s">
        <v>551</v>
      </c>
      <c r="H221" s="34">
        <v>44801</v>
      </c>
      <c r="I221" s="34">
        <v>45165</v>
      </c>
      <c r="J221" s="33" t="s">
        <v>629</v>
      </c>
      <c r="K221" s="34">
        <v>45168</v>
      </c>
      <c r="L221" s="34">
        <v>45531</v>
      </c>
      <c r="M221" s="31">
        <f t="shared" si="4"/>
        <v>12</v>
      </c>
      <c r="N221" s="31">
        <f t="shared" ca="1" si="5"/>
        <v>208</v>
      </c>
    </row>
    <row r="222" spans="1:14" s="12" customFormat="1" ht="15.5" customHeight="1" x14ac:dyDescent="0.15">
      <c r="A222" s="31">
        <v>217</v>
      </c>
      <c r="B222" s="40">
        <v>2984490</v>
      </c>
      <c r="C222" s="38" t="s">
        <v>630</v>
      </c>
      <c r="D222" s="32" t="s">
        <v>70</v>
      </c>
      <c r="E222" s="39">
        <v>44805</v>
      </c>
      <c r="F222" s="33" t="s">
        <v>66</v>
      </c>
      <c r="G222" s="33" t="s">
        <v>631</v>
      </c>
      <c r="H222" s="34">
        <v>44805</v>
      </c>
      <c r="I222" s="34">
        <v>45169</v>
      </c>
      <c r="J222" s="33" t="s">
        <v>632</v>
      </c>
      <c r="K222" s="34">
        <v>45170</v>
      </c>
      <c r="L222" s="34">
        <v>45531</v>
      </c>
      <c r="M222" s="31">
        <f t="shared" si="4"/>
        <v>12</v>
      </c>
      <c r="N222" s="31">
        <f t="shared" ca="1" si="5"/>
        <v>208</v>
      </c>
    </row>
    <row r="223" spans="1:14" s="12" customFormat="1" ht="15.5" customHeight="1" x14ac:dyDescent="0.15">
      <c r="A223" s="31">
        <v>218</v>
      </c>
      <c r="B223" s="40">
        <v>2004491</v>
      </c>
      <c r="C223" s="38" t="s">
        <v>633</v>
      </c>
      <c r="D223" s="32" t="s">
        <v>70</v>
      </c>
      <c r="E223" s="39">
        <v>44805</v>
      </c>
      <c r="F223" s="33" t="s">
        <v>66</v>
      </c>
      <c r="G223" s="33" t="s">
        <v>634</v>
      </c>
      <c r="H223" s="34">
        <v>44805</v>
      </c>
      <c r="I223" s="34">
        <v>45169</v>
      </c>
      <c r="J223" s="33" t="s">
        <v>635</v>
      </c>
      <c r="K223" s="34">
        <v>45170</v>
      </c>
      <c r="L223" s="34">
        <v>45531</v>
      </c>
      <c r="M223" s="31">
        <f t="shared" si="4"/>
        <v>12</v>
      </c>
      <c r="N223" s="31">
        <f t="shared" ca="1" si="5"/>
        <v>208</v>
      </c>
    </row>
    <row r="224" spans="1:14" s="12" customFormat="1" ht="15.5" customHeight="1" x14ac:dyDescent="0.15">
      <c r="A224" s="31">
        <v>219</v>
      </c>
      <c r="B224" s="40">
        <v>2964492</v>
      </c>
      <c r="C224" s="38" t="s">
        <v>636</v>
      </c>
      <c r="D224" s="32" t="s">
        <v>70</v>
      </c>
      <c r="E224" s="39">
        <v>44805</v>
      </c>
      <c r="F224" s="33" t="s">
        <v>66</v>
      </c>
      <c r="G224" s="33" t="s">
        <v>637</v>
      </c>
      <c r="H224" s="34">
        <v>44805</v>
      </c>
      <c r="I224" s="34">
        <v>45169</v>
      </c>
      <c r="J224" s="33" t="s">
        <v>638</v>
      </c>
      <c r="K224" s="34">
        <v>45170</v>
      </c>
      <c r="L224" s="34">
        <v>45531</v>
      </c>
      <c r="M224" s="31">
        <f t="shared" si="4"/>
        <v>12</v>
      </c>
      <c r="N224" s="31">
        <f t="shared" ca="1" si="5"/>
        <v>208</v>
      </c>
    </row>
    <row r="225" spans="1:14" s="12" customFormat="1" ht="15.5" customHeight="1" x14ac:dyDescent="0.15">
      <c r="A225" s="31">
        <v>220</v>
      </c>
      <c r="B225" s="40">
        <v>2984493</v>
      </c>
      <c r="C225" s="38" t="s">
        <v>639</v>
      </c>
      <c r="D225" s="32" t="s">
        <v>70</v>
      </c>
      <c r="E225" s="39">
        <v>44805</v>
      </c>
      <c r="F225" s="33" t="s">
        <v>66</v>
      </c>
      <c r="G225" s="33" t="s">
        <v>640</v>
      </c>
      <c r="H225" s="34">
        <v>44805</v>
      </c>
      <c r="I225" s="34">
        <v>45169</v>
      </c>
      <c r="J225" s="33" t="s">
        <v>641</v>
      </c>
      <c r="K225" s="34">
        <v>45170</v>
      </c>
      <c r="L225" s="34">
        <v>45531</v>
      </c>
      <c r="M225" s="31">
        <f t="shared" si="4"/>
        <v>12</v>
      </c>
      <c r="N225" s="31">
        <f t="shared" ca="1" si="5"/>
        <v>208</v>
      </c>
    </row>
    <row r="226" spans="1:14" s="12" customFormat="1" ht="15.5" customHeight="1" x14ac:dyDescent="0.15">
      <c r="A226" s="31">
        <v>221</v>
      </c>
      <c r="B226" s="40">
        <v>2984494</v>
      </c>
      <c r="C226" s="38" t="s">
        <v>642</v>
      </c>
      <c r="D226" s="32" t="s">
        <v>70</v>
      </c>
      <c r="E226" s="39">
        <v>44805</v>
      </c>
      <c r="F226" s="33" t="s">
        <v>66</v>
      </c>
      <c r="G226" s="33" t="s">
        <v>643</v>
      </c>
      <c r="H226" s="34">
        <v>44805</v>
      </c>
      <c r="I226" s="34">
        <v>45169</v>
      </c>
      <c r="J226" s="33" t="s">
        <v>644</v>
      </c>
      <c r="K226" s="34">
        <v>45170</v>
      </c>
      <c r="L226" s="34">
        <v>45531</v>
      </c>
      <c r="M226" s="31">
        <f t="shared" si="4"/>
        <v>12</v>
      </c>
      <c r="N226" s="31">
        <f t="shared" ca="1" si="5"/>
        <v>208</v>
      </c>
    </row>
    <row r="227" spans="1:14" s="12" customFormat="1" ht="15.5" customHeight="1" x14ac:dyDescent="0.15">
      <c r="A227" s="31">
        <v>222</v>
      </c>
      <c r="B227" s="40">
        <v>2964495</v>
      </c>
      <c r="C227" s="38" t="s">
        <v>645</v>
      </c>
      <c r="D227" s="32" t="s">
        <v>70</v>
      </c>
      <c r="E227" s="39">
        <v>44809</v>
      </c>
      <c r="F227" s="33" t="s">
        <v>66</v>
      </c>
      <c r="G227" s="33" t="s">
        <v>646</v>
      </c>
      <c r="H227" s="34">
        <v>44809</v>
      </c>
      <c r="I227" s="34">
        <v>45173</v>
      </c>
      <c r="J227" s="33" t="s">
        <v>647</v>
      </c>
      <c r="K227" s="34">
        <v>45174</v>
      </c>
      <c r="L227" s="34">
        <v>45531</v>
      </c>
      <c r="M227" s="31">
        <f t="shared" si="4"/>
        <v>12</v>
      </c>
      <c r="N227" s="31">
        <f t="shared" ca="1" si="5"/>
        <v>208</v>
      </c>
    </row>
    <row r="228" spans="1:14" s="12" customFormat="1" ht="15.5" customHeight="1" x14ac:dyDescent="0.15">
      <c r="A228" s="31">
        <v>223</v>
      </c>
      <c r="B228" s="40">
        <v>2974572</v>
      </c>
      <c r="C228" s="38" t="s">
        <v>648</v>
      </c>
      <c r="D228" s="32" t="s">
        <v>70</v>
      </c>
      <c r="E228" s="39">
        <v>44813</v>
      </c>
      <c r="F228" s="33" t="s">
        <v>66</v>
      </c>
      <c r="G228" s="33" t="s">
        <v>649</v>
      </c>
      <c r="H228" s="34">
        <v>44813</v>
      </c>
      <c r="I228" s="34">
        <v>45177</v>
      </c>
      <c r="J228" s="33" t="s">
        <v>650</v>
      </c>
      <c r="K228" s="34">
        <v>45178</v>
      </c>
      <c r="L228" s="34">
        <v>45562</v>
      </c>
      <c r="M228" s="31">
        <f t="shared" si="4"/>
        <v>1</v>
      </c>
      <c r="N228" s="31">
        <f t="shared" ca="1" si="5"/>
        <v>239</v>
      </c>
    </row>
    <row r="229" spans="1:14" s="12" customFormat="1" ht="15.5" customHeight="1" x14ac:dyDescent="0.15">
      <c r="A229" s="31">
        <v>224</v>
      </c>
      <c r="B229" s="40">
        <v>2984573</v>
      </c>
      <c r="C229" s="38" t="s">
        <v>651</v>
      </c>
      <c r="D229" s="32" t="s">
        <v>70</v>
      </c>
      <c r="E229" s="39">
        <v>44816</v>
      </c>
      <c r="F229" s="33" t="s">
        <v>66</v>
      </c>
      <c r="G229" s="33" t="s">
        <v>652</v>
      </c>
      <c r="H229" s="34">
        <v>44816</v>
      </c>
      <c r="I229" s="34">
        <v>45180</v>
      </c>
      <c r="J229" s="33" t="s">
        <v>653</v>
      </c>
      <c r="K229" s="34">
        <v>45181</v>
      </c>
      <c r="L229" s="34">
        <v>45562</v>
      </c>
      <c r="M229" s="31">
        <f t="shared" si="4"/>
        <v>1</v>
      </c>
      <c r="N229" s="31">
        <f t="shared" ca="1" si="5"/>
        <v>239</v>
      </c>
    </row>
    <row r="230" spans="1:14" s="12" customFormat="1" ht="15.5" customHeight="1" x14ac:dyDescent="0.15">
      <c r="A230" s="31">
        <v>225</v>
      </c>
      <c r="B230" s="40">
        <v>2994574</v>
      </c>
      <c r="C230" s="38" t="s">
        <v>654</v>
      </c>
      <c r="D230" s="32" t="s">
        <v>70</v>
      </c>
      <c r="E230" s="39">
        <v>44816</v>
      </c>
      <c r="F230" s="33" t="s">
        <v>655</v>
      </c>
      <c r="G230" s="33" t="s">
        <v>656</v>
      </c>
      <c r="H230" s="34">
        <v>44816</v>
      </c>
      <c r="I230" s="34">
        <v>45180</v>
      </c>
      <c r="J230" s="33" t="s">
        <v>657</v>
      </c>
      <c r="K230" s="34">
        <v>45181</v>
      </c>
      <c r="L230" s="34">
        <v>45562</v>
      </c>
      <c r="M230" s="31">
        <f t="shared" ref="M230:M260" si="6">MONTH(L230-K230)</f>
        <v>1</v>
      </c>
      <c r="N230" s="31">
        <f t="shared" ref="N230:N260" ca="1" si="7">DATEDIF(TODAY(),L230,"D")</f>
        <v>239</v>
      </c>
    </row>
    <row r="231" spans="1:14" s="12" customFormat="1" ht="15.5" customHeight="1" x14ac:dyDescent="0.15">
      <c r="A231" s="31">
        <v>226</v>
      </c>
      <c r="B231" s="40">
        <v>2994575</v>
      </c>
      <c r="C231" s="38" t="s">
        <v>658</v>
      </c>
      <c r="D231" s="32" t="s">
        <v>70</v>
      </c>
      <c r="E231" s="39">
        <v>44816</v>
      </c>
      <c r="F231" s="33" t="s">
        <v>66</v>
      </c>
      <c r="G231" s="33" t="s">
        <v>659</v>
      </c>
      <c r="H231" s="34">
        <v>44816</v>
      </c>
      <c r="I231" s="34">
        <v>45180</v>
      </c>
      <c r="J231" s="33" t="s">
        <v>660</v>
      </c>
      <c r="K231" s="34">
        <v>45181</v>
      </c>
      <c r="L231" s="34">
        <v>45562</v>
      </c>
      <c r="M231" s="31">
        <f t="shared" si="6"/>
        <v>1</v>
      </c>
      <c r="N231" s="31">
        <f t="shared" ca="1" si="7"/>
        <v>239</v>
      </c>
    </row>
    <row r="232" spans="1:14" s="12" customFormat="1" ht="15.5" customHeight="1" x14ac:dyDescent="0.15">
      <c r="A232" s="31">
        <v>227</v>
      </c>
      <c r="B232" s="40">
        <v>2994576</v>
      </c>
      <c r="C232" s="38" t="s">
        <v>661</v>
      </c>
      <c r="D232" s="32" t="s">
        <v>70</v>
      </c>
      <c r="E232" s="39">
        <v>44816</v>
      </c>
      <c r="F232" s="33" t="s">
        <v>66</v>
      </c>
      <c r="G232" s="33" t="s">
        <v>662</v>
      </c>
      <c r="H232" s="34">
        <v>44816</v>
      </c>
      <c r="I232" s="34">
        <v>45180</v>
      </c>
      <c r="J232" s="33" t="s">
        <v>663</v>
      </c>
      <c r="K232" s="34">
        <v>45181</v>
      </c>
      <c r="L232" s="34">
        <v>45562</v>
      </c>
      <c r="M232" s="31">
        <f t="shared" si="6"/>
        <v>1</v>
      </c>
      <c r="N232" s="31">
        <f t="shared" ca="1" si="7"/>
        <v>239</v>
      </c>
    </row>
    <row r="233" spans="1:14" s="12" customFormat="1" ht="15.5" customHeight="1" x14ac:dyDescent="0.15">
      <c r="A233" s="31">
        <v>228</v>
      </c>
      <c r="B233" s="40">
        <v>2984578</v>
      </c>
      <c r="C233" s="38" t="s">
        <v>664</v>
      </c>
      <c r="D233" s="32" t="s">
        <v>70</v>
      </c>
      <c r="E233" s="39">
        <v>44817</v>
      </c>
      <c r="F233" s="33" t="s">
        <v>71</v>
      </c>
      <c r="G233" s="33" t="s">
        <v>665</v>
      </c>
      <c r="H233" s="34">
        <v>44817</v>
      </c>
      <c r="I233" s="34">
        <v>45181</v>
      </c>
      <c r="J233" s="33" t="s">
        <v>666</v>
      </c>
      <c r="K233" s="34">
        <v>45182</v>
      </c>
      <c r="L233" s="34">
        <v>45531</v>
      </c>
      <c r="M233" s="31">
        <f t="shared" si="6"/>
        <v>12</v>
      </c>
      <c r="N233" s="31">
        <f t="shared" ca="1" si="7"/>
        <v>208</v>
      </c>
    </row>
    <row r="234" spans="1:14" s="12" customFormat="1" ht="15.5" customHeight="1" x14ac:dyDescent="0.15">
      <c r="A234" s="31">
        <v>229</v>
      </c>
      <c r="B234" s="40">
        <v>2974712</v>
      </c>
      <c r="C234" s="38" t="s">
        <v>667</v>
      </c>
      <c r="D234" s="32" t="s">
        <v>70</v>
      </c>
      <c r="E234" s="39">
        <v>44839</v>
      </c>
      <c r="F234" s="33" t="s">
        <v>66</v>
      </c>
      <c r="G234" s="33" t="s">
        <v>668</v>
      </c>
      <c r="H234" s="34">
        <v>44839</v>
      </c>
      <c r="I234" s="34">
        <v>45203</v>
      </c>
      <c r="J234" s="33" t="s">
        <v>669</v>
      </c>
      <c r="K234" s="34">
        <v>45204</v>
      </c>
      <c r="L234" s="34">
        <v>45592</v>
      </c>
      <c r="M234" s="31">
        <f t="shared" si="6"/>
        <v>1</v>
      </c>
      <c r="N234" s="31">
        <f t="shared" ca="1" si="7"/>
        <v>269</v>
      </c>
    </row>
    <row r="235" spans="1:14" s="12" customFormat="1" ht="15.5" customHeight="1" x14ac:dyDescent="0.15">
      <c r="A235" s="31">
        <v>230</v>
      </c>
      <c r="B235" s="40">
        <v>2974713</v>
      </c>
      <c r="C235" s="38" t="s">
        <v>670</v>
      </c>
      <c r="D235" s="32" t="s">
        <v>70</v>
      </c>
      <c r="E235" s="39">
        <v>44839</v>
      </c>
      <c r="F235" s="33" t="s">
        <v>66</v>
      </c>
      <c r="G235" s="33" t="s">
        <v>671</v>
      </c>
      <c r="H235" s="34">
        <v>44839</v>
      </c>
      <c r="I235" s="34">
        <v>45203</v>
      </c>
      <c r="J235" s="33" t="s">
        <v>672</v>
      </c>
      <c r="K235" s="34">
        <v>45204</v>
      </c>
      <c r="L235" s="34">
        <v>45592</v>
      </c>
      <c r="M235" s="31">
        <f t="shared" si="6"/>
        <v>1</v>
      </c>
      <c r="N235" s="31">
        <f t="shared" ca="1" si="7"/>
        <v>269</v>
      </c>
    </row>
    <row r="236" spans="1:14" s="12" customFormat="1" ht="15.5" customHeight="1" x14ac:dyDescent="0.15">
      <c r="A236" s="31">
        <v>231</v>
      </c>
      <c r="B236" s="40">
        <v>2004715</v>
      </c>
      <c r="C236" s="38" t="s">
        <v>673</v>
      </c>
      <c r="D236" s="32" t="s">
        <v>70</v>
      </c>
      <c r="E236" s="39">
        <v>44839</v>
      </c>
      <c r="F236" s="33" t="s">
        <v>66</v>
      </c>
      <c r="G236" s="33" t="s">
        <v>674</v>
      </c>
      <c r="H236" s="34">
        <v>44839</v>
      </c>
      <c r="I236" s="34">
        <v>45203</v>
      </c>
      <c r="J236" s="33" t="s">
        <v>675</v>
      </c>
      <c r="K236" s="34">
        <v>45204</v>
      </c>
      <c r="L236" s="34">
        <v>45592</v>
      </c>
      <c r="M236" s="31">
        <f t="shared" si="6"/>
        <v>1</v>
      </c>
      <c r="N236" s="31">
        <f t="shared" ca="1" si="7"/>
        <v>269</v>
      </c>
    </row>
    <row r="237" spans="1:14" s="12" customFormat="1" ht="15.5" customHeight="1" x14ac:dyDescent="0.15">
      <c r="A237" s="31">
        <v>232</v>
      </c>
      <c r="B237" s="40">
        <v>2994767</v>
      </c>
      <c r="C237" s="38" t="s">
        <v>676</v>
      </c>
      <c r="D237" s="32" t="s">
        <v>70</v>
      </c>
      <c r="E237" s="39">
        <v>44853</v>
      </c>
      <c r="F237" s="33" t="s">
        <v>66</v>
      </c>
      <c r="G237" s="33" t="s">
        <v>677</v>
      </c>
      <c r="H237" s="34">
        <v>44853</v>
      </c>
      <c r="I237" s="34">
        <v>45043</v>
      </c>
      <c r="J237" s="33" t="s">
        <v>678</v>
      </c>
      <c r="K237" s="34">
        <v>45044</v>
      </c>
      <c r="L237" s="34">
        <v>45409</v>
      </c>
      <c r="M237" s="31">
        <f t="shared" si="6"/>
        <v>12</v>
      </c>
      <c r="N237" s="31">
        <f t="shared" ca="1" si="7"/>
        <v>86</v>
      </c>
    </row>
    <row r="238" spans="1:14" s="12" customFormat="1" ht="15.5" customHeight="1" x14ac:dyDescent="0.15">
      <c r="A238" s="31">
        <v>233</v>
      </c>
      <c r="B238" s="40">
        <v>2984774</v>
      </c>
      <c r="C238" s="38" t="s">
        <v>679</v>
      </c>
      <c r="D238" s="32" t="s">
        <v>70</v>
      </c>
      <c r="E238" s="39">
        <v>44858</v>
      </c>
      <c r="F238" s="33" t="s">
        <v>66</v>
      </c>
      <c r="G238" s="33" t="s">
        <v>680</v>
      </c>
      <c r="H238" s="34">
        <v>44858</v>
      </c>
      <c r="I238" s="34">
        <v>45043</v>
      </c>
      <c r="J238" s="33" t="s">
        <v>681</v>
      </c>
      <c r="K238" s="34">
        <v>45044</v>
      </c>
      <c r="L238" s="34">
        <v>45409</v>
      </c>
      <c r="M238" s="31">
        <f t="shared" si="6"/>
        <v>12</v>
      </c>
      <c r="N238" s="31">
        <f t="shared" ca="1" si="7"/>
        <v>86</v>
      </c>
    </row>
    <row r="239" spans="1:14" s="12" customFormat="1" ht="15.5" customHeight="1" x14ac:dyDescent="0.15">
      <c r="A239" s="31">
        <v>234</v>
      </c>
      <c r="B239" s="40">
        <v>2004768</v>
      </c>
      <c r="C239" s="38" t="s">
        <v>682</v>
      </c>
      <c r="D239" s="32" t="s">
        <v>70</v>
      </c>
      <c r="E239" s="39">
        <v>44853</v>
      </c>
      <c r="F239" s="33" t="s">
        <v>66</v>
      </c>
      <c r="G239" s="33" t="s">
        <v>683</v>
      </c>
      <c r="H239" s="34">
        <v>44853</v>
      </c>
      <c r="I239" s="34">
        <v>45043</v>
      </c>
      <c r="J239" s="33" t="s">
        <v>684</v>
      </c>
      <c r="K239" s="34">
        <v>45044</v>
      </c>
      <c r="L239" s="34">
        <v>45409</v>
      </c>
      <c r="M239" s="31">
        <f t="shared" si="6"/>
        <v>12</v>
      </c>
      <c r="N239" s="31">
        <f t="shared" ca="1" si="7"/>
        <v>86</v>
      </c>
    </row>
    <row r="240" spans="1:14" s="12" customFormat="1" ht="15.5" customHeight="1" x14ac:dyDescent="0.15">
      <c r="A240" s="31">
        <v>235</v>
      </c>
      <c r="B240" s="40">
        <v>2994769</v>
      </c>
      <c r="C240" s="38" t="s">
        <v>685</v>
      </c>
      <c r="D240" s="32" t="s">
        <v>70</v>
      </c>
      <c r="E240" s="39">
        <v>44853</v>
      </c>
      <c r="F240" s="33" t="s">
        <v>66</v>
      </c>
      <c r="G240" s="33" t="s">
        <v>686</v>
      </c>
      <c r="H240" s="34">
        <v>44853</v>
      </c>
      <c r="I240" s="34">
        <v>45043</v>
      </c>
      <c r="J240" s="33" t="s">
        <v>687</v>
      </c>
      <c r="K240" s="34">
        <v>45044</v>
      </c>
      <c r="L240" s="34">
        <v>45409</v>
      </c>
      <c r="M240" s="31">
        <f t="shared" si="6"/>
        <v>12</v>
      </c>
      <c r="N240" s="31">
        <f t="shared" ca="1" si="7"/>
        <v>86</v>
      </c>
    </row>
    <row r="241" spans="1:14" s="12" customFormat="1" ht="15.5" customHeight="1" x14ac:dyDescent="0.15">
      <c r="A241" s="31">
        <v>236</v>
      </c>
      <c r="B241" s="40">
        <v>2984770</v>
      </c>
      <c r="C241" s="38" t="s">
        <v>688</v>
      </c>
      <c r="D241" s="32" t="s">
        <v>70</v>
      </c>
      <c r="E241" s="39">
        <v>44853</v>
      </c>
      <c r="F241" s="33" t="s">
        <v>66</v>
      </c>
      <c r="G241" s="33" t="s">
        <v>689</v>
      </c>
      <c r="H241" s="34">
        <v>44853</v>
      </c>
      <c r="I241" s="34">
        <v>45043</v>
      </c>
      <c r="J241" s="33" t="s">
        <v>690</v>
      </c>
      <c r="K241" s="34">
        <v>45044</v>
      </c>
      <c r="L241" s="34">
        <v>45409</v>
      </c>
      <c r="M241" s="31">
        <f t="shared" si="6"/>
        <v>12</v>
      </c>
      <c r="N241" s="31">
        <f t="shared" ca="1" si="7"/>
        <v>86</v>
      </c>
    </row>
    <row r="242" spans="1:14" s="12" customFormat="1" ht="15.5" customHeight="1" x14ac:dyDescent="0.15">
      <c r="A242" s="31">
        <v>237</v>
      </c>
      <c r="B242" s="40">
        <v>2004814</v>
      </c>
      <c r="C242" s="38" t="s">
        <v>691</v>
      </c>
      <c r="D242" s="32" t="s">
        <v>70</v>
      </c>
      <c r="E242" s="39">
        <v>44873</v>
      </c>
      <c r="F242" s="33" t="s">
        <v>66</v>
      </c>
      <c r="G242" s="33" t="s">
        <v>692</v>
      </c>
      <c r="H242" s="34">
        <v>44873</v>
      </c>
      <c r="I242" s="34">
        <v>45257</v>
      </c>
      <c r="J242" s="33" t="s">
        <v>693</v>
      </c>
      <c r="K242" s="34">
        <v>45258</v>
      </c>
      <c r="L242" s="34">
        <v>45623</v>
      </c>
      <c r="M242" s="31">
        <f t="shared" si="6"/>
        <v>12</v>
      </c>
      <c r="N242" s="31">
        <f t="shared" ca="1" si="7"/>
        <v>300</v>
      </c>
    </row>
    <row r="243" spans="1:14" s="12" customFormat="1" ht="15.5" customHeight="1" x14ac:dyDescent="0.15">
      <c r="A243" s="31">
        <v>238</v>
      </c>
      <c r="B243" s="40">
        <v>2004815</v>
      </c>
      <c r="C243" s="38" t="s">
        <v>694</v>
      </c>
      <c r="D243" s="32" t="s">
        <v>70</v>
      </c>
      <c r="E243" s="39">
        <v>44873</v>
      </c>
      <c r="F243" s="33" t="s">
        <v>66</v>
      </c>
      <c r="G243" s="33" t="s">
        <v>695</v>
      </c>
      <c r="H243" s="34">
        <v>44873</v>
      </c>
      <c r="I243" s="34">
        <v>45257</v>
      </c>
      <c r="J243" s="33" t="s">
        <v>696</v>
      </c>
      <c r="K243" s="34">
        <v>45258</v>
      </c>
      <c r="L243" s="34">
        <v>45623</v>
      </c>
      <c r="M243" s="31">
        <f t="shared" si="6"/>
        <v>12</v>
      </c>
      <c r="N243" s="31">
        <f t="shared" ca="1" si="7"/>
        <v>300</v>
      </c>
    </row>
    <row r="244" spans="1:14" s="12" customFormat="1" ht="15.5" customHeight="1" x14ac:dyDescent="0.15">
      <c r="A244" s="31">
        <v>239</v>
      </c>
      <c r="B244" s="40">
        <v>2014816</v>
      </c>
      <c r="C244" s="38" t="s">
        <v>697</v>
      </c>
      <c r="D244" s="32" t="s">
        <v>70</v>
      </c>
      <c r="E244" s="39">
        <v>44873</v>
      </c>
      <c r="F244" s="33" t="s">
        <v>66</v>
      </c>
      <c r="G244" s="33" t="s">
        <v>698</v>
      </c>
      <c r="H244" s="34">
        <v>44873</v>
      </c>
      <c r="I244" s="34">
        <v>45257</v>
      </c>
      <c r="J244" s="33" t="s">
        <v>699</v>
      </c>
      <c r="K244" s="34">
        <v>45258</v>
      </c>
      <c r="L244" s="34">
        <v>45623</v>
      </c>
      <c r="M244" s="31">
        <f t="shared" si="6"/>
        <v>12</v>
      </c>
      <c r="N244" s="31">
        <f t="shared" ca="1" si="7"/>
        <v>300</v>
      </c>
    </row>
    <row r="245" spans="1:14" s="12" customFormat="1" ht="15.5" customHeight="1" x14ac:dyDescent="0.15">
      <c r="A245" s="31">
        <v>240</v>
      </c>
      <c r="B245" s="40">
        <v>2984817</v>
      </c>
      <c r="C245" s="38" t="s">
        <v>700</v>
      </c>
      <c r="D245" s="32" t="s">
        <v>70</v>
      </c>
      <c r="E245" s="39">
        <v>44873</v>
      </c>
      <c r="F245" s="33" t="s">
        <v>66</v>
      </c>
      <c r="G245" s="33" t="s">
        <v>701</v>
      </c>
      <c r="H245" s="34">
        <v>44873</v>
      </c>
      <c r="I245" s="34">
        <v>45257</v>
      </c>
      <c r="J245" s="33" t="s">
        <v>702</v>
      </c>
      <c r="K245" s="34">
        <v>45258</v>
      </c>
      <c r="L245" s="34">
        <v>45623</v>
      </c>
      <c r="M245" s="31">
        <f t="shared" si="6"/>
        <v>12</v>
      </c>
      <c r="N245" s="31">
        <f t="shared" ca="1" si="7"/>
        <v>300</v>
      </c>
    </row>
    <row r="246" spans="1:14" s="12" customFormat="1" ht="15.5" customHeight="1" x14ac:dyDescent="0.15">
      <c r="A246" s="31">
        <v>241</v>
      </c>
      <c r="B246" s="40">
        <v>2974861</v>
      </c>
      <c r="C246" s="38" t="s">
        <v>703</v>
      </c>
      <c r="D246" s="32" t="s">
        <v>70</v>
      </c>
      <c r="E246" s="39">
        <v>44893</v>
      </c>
      <c r="F246" s="33" t="s">
        <v>61</v>
      </c>
      <c r="G246" s="33" t="s">
        <v>704</v>
      </c>
      <c r="H246" s="34">
        <v>44893</v>
      </c>
      <c r="I246" s="34">
        <v>45073</v>
      </c>
      <c r="J246" s="33" t="s">
        <v>705</v>
      </c>
      <c r="K246" s="34">
        <v>45074</v>
      </c>
      <c r="L246" s="34">
        <v>45439</v>
      </c>
      <c r="M246" s="31">
        <f t="shared" si="6"/>
        <v>12</v>
      </c>
      <c r="N246" s="31">
        <f t="shared" ca="1" si="7"/>
        <v>116</v>
      </c>
    </row>
    <row r="247" spans="1:14" s="12" customFormat="1" ht="15.5" customHeight="1" x14ac:dyDescent="0.15">
      <c r="A247" s="31">
        <v>242</v>
      </c>
      <c r="B247" s="40">
        <v>2004866</v>
      </c>
      <c r="C247" s="38" t="s">
        <v>706</v>
      </c>
      <c r="D247" s="32" t="s">
        <v>70</v>
      </c>
      <c r="E247" s="39">
        <v>44900</v>
      </c>
      <c r="F247" s="33" t="s">
        <v>707</v>
      </c>
      <c r="G247" s="33" t="s">
        <v>708</v>
      </c>
      <c r="H247" s="34">
        <v>44900</v>
      </c>
      <c r="I247" s="34">
        <v>45264</v>
      </c>
      <c r="J247" s="33" t="s">
        <v>709</v>
      </c>
      <c r="K247" s="34">
        <v>45265</v>
      </c>
      <c r="L247" s="34">
        <v>45470</v>
      </c>
      <c r="M247" s="31">
        <f t="shared" si="6"/>
        <v>7</v>
      </c>
      <c r="N247" s="31">
        <f t="shared" ca="1" si="7"/>
        <v>147</v>
      </c>
    </row>
    <row r="248" spans="1:14" s="12" customFormat="1" ht="15.5" customHeight="1" x14ac:dyDescent="0.15">
      <c r="A248" s="31">
        <v>243</v>
      </c>
      <c r="B248" s="40">
        <v>2984865</v>
      </c>
      <c r="C248" s="38" t="s">
        <v>710</v>
      </c>
      <c r="D248" s="32" t="s">
        <v>70</v>
      </c>
      <c r="E248" s="39">
        <v>44901</v>
      </c>
      <c r="F248" s="33" t="s">
        <v>66</v>
      </c>
      <c r="G248" s="33" t="s">
        <v>711</v>
      </c>
      <c r="H248" s="34">
        <v>44901</v>
      </c>
      <c r="I248" s="34">
        <v>45265</v>
      </c>
      <c r="J248" s="33" t="s">
        <v>712</v>
      </c>
      <c r="K248" s="34">
        <v>45266</v>
      </c>
      <c r="L248" s="34">
        <v>45653</v>
      </c>
      <c r="M248" s="31">
        <f t="shared" si="6"/>
        <v>1</v>
      </c>
      <c r="N248" s="31">
        <f t="shared" ca="1" si="7"/>
        <v>330</v>
      </c>
    </row>
    <row r="249" spans="1:14" s="12" customFormat="1" ht="15.5" customHeight="1" x14ac:dyDescent="0.15">
      <c r="A249" s="31">
        <v>244</v>
      </c>
      <c r="B249" s="40">
        <v>2004864</v>
      </c>
      <c r="C249" s="38" t="s">
        <v>713</v>
      </c>
      <c r="D249" s="32" t="s">
        <v>70</v>
      </c>
      <c r="E249" s="39">
        <v>44901</v>
      </c>
      <c r="F249" s="33" t="s">
        <v>71</v>
      </c>
      <c r="G249" s="33" t="s">
        <v>714</v>
      </c>
      <c r="H249" s="34">
        <v>44901</v>
      </c>
      <c r="I249" s="34">
        <v>45265</v>
      </c>
      <c r="J249" s="33" t="s">
        <v>715</v>
      </c>
      <c r="K249" s="34">
        <v>45266</v>
      </c>
      <c r="L249" s="34">
        <v>45653</v>
      </c>
      <c r="M249" s="31">
        <f t="shared" si="6"/>
        <v>1</v>
      </c>
      <c r="N249" s="31">
        <f t="shared" ca="1" si="7"/>
        <v>330</v>
      </c>
    </row>
    <row r="250" spans="1:14" s="12" customFormat="1" ht="15.5" customHeight="1" x14ac:dyDescent="0.15">
      <c r="A250" s="31">
        <v>245</v>
      </c>
      <c r="B250" s="40">
        <v>2984876</v>
      </c>
      <c r="C250" s="38" t="s">
        <v>716</v>
      </c>
      <c r="D250" s="32" t="s">
        <v>70</v>
      </c>
      <c r="E250" s="39">
        <v>44911</v>
      </c>
      <c r="F250" s="33" t="s">
        <v>71</v>
      </c>
      <c r="G250" s="33" t="s">
        <v>717</v>
      </c>
      <c r="H250" s="34">
        <v>44911</v>
      </c>
      <c r="I250" s="34">
        <v>45276</v>
      </c>
      <c r="J250" s="33" t="s">
        <v>718</v>
      </c>
      <c r="K250" s="34">
        <v>45277</v>
      </c>
      <c r="L250" s="34">
        <v>45653</v>
      </c>
      <c r="M250" s="31">
        <f t="shared" si="6"/>
        <v>1</v>
      </c>
      <c r="N250" s="31">
        <f t="shared" ca="1" si="7"/>
        <v>330</v>
      </c>
    </row>
    <row r="251" spans="1:14" s="12" customFormat="1" ht="15.5" customHeight="1" x14ac:dyDescent="0.15">
      <c r="A251" s="31">
        <v>246</v>
      </c>
      <c r="B251" s="40">
        <v>2994936</v>
      </c>
      <c r="C251" s="38" t="s">
        <v>719</v>
      </c>
      <c r="D251" s="32" t="s">
        <v>70</v>
      </c>
      <c r="E251" s="39">
        <v>44930</v>
      </c>
      <c r="F251" s="33" t="s">
        <v>66</v>
      </c>
      <c r="G251" s="33" t="s">
        <v>720</v>
      </c>
      <c r="H251" s="34">
        <v>44930</v>
      </c>
      <c r="I251" s="34">
        <v>45294</v>
      </c>
      <c r="J251" s="33"/>
      <c r="K251" s="34">
        <v>45295</v>
      </c>
      <c r="L251" s="34">
        <v>45684</v>
      </c>
      <c r="M251" s="31">
        <f t="shared" si="6"/>
        <v>1</v>
      </c>
      <c r="N251" s="31">
        <f t="shared" ca="1" si="7"/>
        <v>361</v>
      </c>
    </row>
    <row r="252" spans="1:14" s="12" customFormat="1" ht="15.5" customHeight="1" x14ac:dyDescent="0.15">
      <c r="A252" s="31">
        <v>247</v>
      </c>
      <c r="B252" s="40">
        <v>2994937</v>
      </c>
      <c r="C252" s="38" t="s">
        <v>721</v>
      </c>
      <c r="D252" s="32" t="s">
        <v>70</v>
      </c>
      <c r="E252" s="39">
        <v>44930</v>
      </c>
      <c r="F252" s="33" t="s">
        <v>66</v>
      </c>
      <c r="G252" s="33" t="s">
        <v>722</v>
      </c>
      <c r="H252" s="34">
        <v>44930</v>
      </c>
      <c r="I252" s="34">
        <v>45294</v>
      </c>
      <c r="J252" s="33"/>
      <c r="K252" s="34">
        <v>45295</v>
      </c>
      <c r="L252" s="34">
        <v>45684</v>
      </c>
      <c r="M252" s="31">
        <f t="shared" si="6"/>
        <v>1</v>
      </c>
      <c r="N252" s="31">
        <f t="shared" ca="1" si="7"/>
        <v>361</v>
      </c>
    </row>
    <row r="253" spans="1:14" s="12" customFormat="1" ht="15.5" customHeight="1" x14ac:dyDescent="0.15">
      <c r="A253" s="31">
        <v>248</v>
      </c>
      <c r="B253" s="40">
        <v>2984938</v>
      </c>
      <c r="C253" s="38" t="s">
        <v>723</v>
      </c>
      <c r="D253" s="32" t="s">
        <v>70</v>
      </c>
      <c r="E253" s="39">
        <v>44930</v>
      </c>
      <c r="F253" s="33" t="s">
        <v>66</v>
      </c>
      <c r="G253" s="33" t="s">
        <v>724</v>
      </c>
      <c r="H253" s="34">
        <v>44930</v>
      </c>
      <c r="I253" s="34">
        <v>45294</v>
      </c>
      <c r="J253" s="33"/>
      <c r="K253" s="34">
        <v>45295</v>
      </c>
      <c r="L253" s="34">
        <v>45684</v>
      </c>
      <c r="M253" s="31">
        <f t="shared" si="6"/>
        <v>1</v>
      </c>
      <c r="N253" s="31">
        <f t="shared" ca="1" si="7"/>
        <v>361</v>
      </c>
    </row>
    <row r="254" spans="1:14" s="12" customFormat="1" ht="15.5" customHeight="1" x14ac:dyDescent="0.15">
      <c r="A254" s="31">
        <v>249</v>
      </c>
      <c r="B254" s="40">
        <v>2964939</v>
      </c>
      <c r="C254" s="38" t="s">
        <v>725</v>
      </c>
      <c r="D254" s="32" t="s">
        <v>70</v>
      </c>
      <c r="E254" s="39">
        <v>44930</v>
      </c>
      <c r="F254" s="33" t="s">
        <v>66</v>
      </c>
      <c r="G254" s="33" t="s">
        <v>726</v>
      </c>
      <c r="H254" s="34">
        <v>44930</v>
      </c>
      <c r="I254" s="34">
        <v>45294</v>
      </c>
      <c r="J254" s="33"/>
      <c r="K254" s="34">
        <v>45295</v>
      </c>
      <c r="L254" s="34">
        <v>45684</v>
      </c>
      <c r="M254" s="31">
        <f t="shared" si="6"/>
        <v>1</v>
      </c>
      <c r="N254" s="31">
        <f t="shared" ca="1" si="7"/>
        <v>361</v>
      </c>
    </row>
    <row r="255" spans="1:14" s="12" customFormat="1" ht="15.5" customHeight="1" x14ac:dyDescent="0.15">
      <c r="A255" s="31">
        <v>250</v>
      </c>
      <c r="B255" s="40">
        <v>2984940</v>
      </c>
      <c r="C255" s="38" t="s">
        <v>727</v>
      </c>
      <c r="D255" s="32" t="s">
        <v>70</v>
      </c>
      <c r="E255" s="39">
        <v>44930</v>
      </c>
      <c r="F255" s="33" t="s">
        <v>66</v>
      </c>
      <c r="G255" s="33" t="s">
        <v>728</v>
      </c>
      <c r="H255" s="34">
        <v>44930</v>
      </c>
      <c r="I255" s="34">
        <v>45294</v>
      </c>
      <c r="J255" s="33"/>
      <c r="K255" s="34">
        <v>45295</v>
      </c>
      <c r="L255" s="34">
        <v>45684</v>
      </c>
      <c r="M255" s="31">
        <f t="shared" si="6"/>
        <v>1</v>
      </c>
      <c r="N255" s="31">
        <f t="shared" ca="1" si="7"/>
        <v>361</v>
      </c>
    </row>
    <row r="256" spans="1:14" s="12" customFormat="1" ht="15.5" customHeight="1" x14ac:dyDescent="0.15">
      <c r="A256" s="31">
        <v>251</v>
      </c>
      <c r="B256" s="40">
        <v>2984943</v>
      </c>
      <c r="C256" s="38" t="s">
        <v>729</v>
      </c>
      <c r="D256" s="32" t="s">
        <v>70</v>
      </c>
      <c r="E256" s="39">
        <v>44935</v>
      </c>
      <c r="F256" s="33" t="s">
        <v>66</v>
      </c>
      <c r="G256" s="33" t="s">
        <v>730</v>
      </c>
      <c r="H256" s="34">
        <v>44935</v>
      </c>
      <c r="I256" s="34">
        <v>45299</v>
      </c>
      <c r="J256" s="33"/>
      <c r="K256" s="34">
        <v>45300</v>
      </c>
      <c r="L256" s="34">
        <v>45684</v>
      </c>
      <c r="M256" s="31">
        <f t="shared" si="6"/>
        <v>1</v>
      </c>
      <c r="N256" s="31">
        <f t="shared" ca="1" si="7"/>
        <v>361</v>
      </c>
    </row>
    <row r="257" spans="1:14" s="12" customFormat="1" ht="15.5" customHeight="1" x14ac:dyDescent="0.15">
      <c r="A257" s="31">
        <v>252</v>
      </c>
      <c r="B257" s="40">
        <v>2004944</v>
      </c>
      <c r="C257" s="38" t="s">
        <v>731</v>
      </c>
      <c r="D257" s="32" t="s">
        <v>70</v>
      </c>
      <c r="E257" s="39">
        <v>44937</v>
      </c>
      <c r="F257" s="33" t="s">
        <v>66</v>
      </c>
      <c r="G257" s="33" t="s">
        <v>732</v>
      </c>
      <c r="H257" s="34">
        <v>44937</v>
      </c>
      <c r="I257" s="34">
        <v>45302</v>
      </c>
      <c r="J257" s="33"/>
      <c r="K257" s="34">
        <v>45302</v>
      </c>
      <c r="L257" s="34">
        <v>45684</v>
      </c>
      <c r="M257" s="31">
        <f t="shared" si="6"/>
        <v>1</v>
      </c>
      <c r="N257" s="31">
        <f t="shared" ca="1" si="7"/>
        <v>361</v>
      </c>
    </row>
    <row r="258" spans="1:14" s="12" customFormat="1" ht="15.5" customHeight="1" x14ac:dyDescent="0.15">
      <c r="A258" s="31">
        <v>253</v>
      </c>
      <c r="B258" s="40">
        <v>2974945</v>
      </c>
      <c r="C258" s="38" t="s">
        <v>733</v>
      </c>
      <c r="D258" s="32" t="s">
        <v>70</v>
      </c>
      <c r="E258" s="39">
        <v>44937</v>
      </c>
      <c r="F258" s="33" t="s">
        <v>66</v>
      </c>
      <c r="G258" s="33" t="s">
        <v>734</v>
      </c>
      <c r="H258" s="34">
        <v>44937</v>
      </c>
      <c r="I258" s="34">
        <v>45302</v>
      </c>
      <c r="J258" s="33"/>
      <c r="K258" s="34">
        <v>45302</v>
      </c>
      <c r="L258" s="34">
        <v>45684</v>
      </c>
      <c r="M258" s="31">
        <f t="shared" si="6"/>
        <v>1</v>
      </c>
      <c r="N258" s="31">
        <f t="shared" ca="1" si="7"/>
        <v>361</v>
      </c>
    </row>
    <row r="259" spans="1:14" s="12" customFormat="1" ht="15.5" customHeight="1" x14ac:dyDescent="0.15">
      <c r="A259" s="31">
        <v>254</v>
      </c>
      <c r="B259" s="40">
        <v>2004946</v>
      </c>
      <c r="C259" s="38" t="s">
        <v>735</v>
      </c>
      <c r="D259" s="32" t="s">
        <v>70</v>
      </c>
      <c r="E259" s="39">
        <v>44937</v>
      </c>
      <c r="F259" s="33" t="s">
        <v>66</v>
      </c>
      <c r="G259" s="33" t="s">
        <v>736</v>
      </c>
      <c r="H259" s="34">
        <v>44937</v>
      </c>
      <c r="I259" s="34">
        <v>45302</v>
      </c>
      <c r="J259" s="33"/>
      <c r="K259" s="34">
        <v>45302</v>
      </c>
      <c r="L259" s="34">
        <v>45684</v>
      </c>
      <c r="M259" s="31">
        <f t="shared" si="6"/>
        <v>1</v>
      </c>
      <c r="N259" s="31">
        <f t="shared" ca="1" si="7"/>
        <v>361</v>
      </c>
    </row>
    <row r="260" spans="1:14" s="12" customFormat="1" ht="15.5" customHeight="1" x14ac:dyDescent="0.15">
      <c r="A260" s="31">
        <v>255</v>
      </c>
      <c r="B260" s="40">
        <v>2974947</v>
      </c>
      <c r="C260" s="38" t="s">
        <v>737</v>
      </c>
      <c r="D260" s="32" t="s">
        <v>70</v>
      </c>
      <c r="E260" s="39">
        <v>44937</v>
      </c>
      <c r="F260" s="33" t="s">
        <v>71</v>
      </c>
      <c r="G260" s="33" t="s">
        <v>738</v>
      </c>
      <c r="H260" s="34">
        <v>44937</v>
      </c>
      <c r="I260" s="34">
        <v>45302</v>
      </c>
      <c r="J260" s="33"/>
      <c r="K260" s="34">
        <v>45302</v>
      </c>
      <c r="L260" s="34">
        <v>45684</v>
      </c>
      <c r="M260" s="31">
        <f t="shared" si="6"/>
        <v>1</v>
      </c>
      <c r="N260" s="31">
        <f t="shared" ca="1" si="7"/>
        <v>361</v>
      </c>
    </row>
  </sheetData>
  <autoFilter ref="A5:N260" xr:uid="{00000000-0009-0000-0000-000001000000}">
    <sortState xmlns:xlrd2="http://schemas.microsoft.com/office/spreadsheetml/2017/richdata2" ref="A7:N260">
      <sortCondition ref="A5:A260"/>
    </sortState>
  </autoFilter>
  <mergeCells count="8">
    <mergeCell ref="N4:N5"/>
    <mergeCell ref="F4:F5"/>
    <mergeCell ref="G4:M4"/>
    <mergeCell ref="A4:A5"/>
    <mergeCell ref="D4:D5"/>
    <mergeCell ref="C4:C5"/>
    <mergeCell ref="E4:E5"/>
    <mergeCell ref="B4:B5"/>
  </mergeCells>
  <conditionalFormatting sqref="B6:C260">
    <cfRule type="duplicateValues" dxfId="115" priority="1256"/>
  </conditionalFormatting>
  <conditionalFormatting sqref="G38">
    <cfRule type="duplicateValues" dxfId="114" priority="243"/>
  </conditionalFormatting>
  <conditionalFormatting sqref="G40">
    <cfRule type="duplicateValues" dxfId="113" priority="177"/>
    <cfRule type="duplicateValues" dxfId="112" priority="178"/>
  </conditionalFormatting>
  <conditionalFormatting sqref="G42">
    <cfRule type="duplicateValues" dxfId="111" priority="242"/>
  </conditionalFormatting>
  <conditionalFormatting sqref="G54">
    <cfRule type="duplicateValues" dxfId="110" priority="176"/>
    <cfRule type="duplicateValues" dxfId="109" priority="175"/>
  </conditionalFormatting>
  <conditionalFormatting sqref="G57">
    <cfRule type="duplicateValues" dxfId="108" priority="174"/>
    <cfRule type="duplicateValues" dxfId="107" priority="173"/>
  </conditionalFormatting>
  <conditionalFormatting sqref="G73">
    <cfRule type="duplicateValues" dxfId="106" priority="149"/>
    <cfRule type="duplicateValues" dxfId="105" priority="150"/>
  </conditionalFormatting>
  <conditionalFormatting sqref="G81">
    <cfRule type="duplicateValues" dxfId="104" priority="147"/>
    <cfRule type="duplicateValues" dxfId="103" priority="148"/>
  </conditionalFormatting>
  <conditionalFormatting sqref="G84">
    <cfRule type="duplicateValues" dxfId="102" priority="241"/>
  </conditionalFormatting>
  <conditionalFormatting sqref="G87">
    <cfRule type="duplicateValues" dxfId="101" priority="146"/>
    <cfRule type="duplicateValues" dxfId="100" priority="145"/>
  </conditionalFormatting>
  <conditionalFormatting sqref="G92">
    <cfRule type="duplicateValues" dxfId="99" priority="144"/>
    <cfRule type="duplicateValues" dxfId="98" priority="143"/>
  </conditionalFormatting>
  <conditionalFormatting sqref="G95">
    <cfRule type="duplicateValues" dxfId="97" priority="240"/>
  </conditionalFormatting>
  <conditionalFormatting sqref="G102">
    <cfRule type="duplicateValues" dxfId="96" priority="142"/>
    <cfRule type="duplicateValues" dxfId="95" priority="141"/>
  </conditionalFormatting>
  <conditionalFormatting sqref="G111">
    <cfRule type="duplicateValues" dxfId="94" priority="239"/>
  </conditionalFormatting>
  <conditionalFormatting sqref="G115">
    <cfRule type="duplicateValues" dxfId="93" priority="171"/>
    <cfRule type="duplicateValues" dxfId="92" priority="172"/>
  </conditionalFormatting>
  <conditionalFormatting sqref="G117">
    <cfRule type="duplicateValues" dxfId="91" priority="169"/>
    <cfRule type="duplicateValues" dxfId="90" priority="170"/>
  </conditionalFormatting>
  <conditionalFormatting sqref="G119">
    <cfRule type="duplicateValues" dxfId="89" priority="137"/>
    <cfRule type="duplicateValues" dxfId="88" priority="138"/>
  </conditionalFormatting>
  <conditionalFormatting sqref="G121">
    <cfRule type="duplicateValues" dxfId="87" priority="238"/>
  </conditionalFormatting>
  <conditionalFormatting sqref="G135">
    <cfRule type="duplicateValues" dxfId="86" priority="167"/>
    <cfRule type="duplicateValues" dxfId="85" priority="168"/>
  </conditionalFormatting>
  <conditionalFormatting sqref="G136">
    <cfRule type="duplicateValues" dxfId="84" priority="166"/>
    <cfRule type="duplicateValues" dxfId="83" priority="165"/>
  </conditionalFormatting>
  <conditionalFormatting sqref="G147">
    <cfRule type="duplicateValues" dxfId="82" priority="36"/>
    <cfRule type="duplicateValues" dxfId="81" priority="35"/>
  </conditionalFormatting>
  <conditionalFormatting sqref="G176">
    <cfRule type="duplicateValues" dxfId="80" priority="139"/>
    <cfRule type="duplicateValues" dxfId="79" priority="140"/>
  </conditionalFormatting>
  <conditionalFormatting sqref="G180">
    <cfRule type="duplicateValues" dxfId="78" priority="235"/>
  </conditionalFormatting>
  <conditionalFormatting sqref="G181">
    <cfRule type="duplicateValues" dxfId="77" priority="234"/>
  </conditionalFormatting>
  <conditionalFormatting sqref="G183">
    <cfRule type="duplicateValues" dxfId="76" priority="233"/>
  </conditionalFormatting>
  <conditionalFormatting sqref="G184">
    <cfRule type="duplicateValues" dxfId="75" priority="232"/>
  </conditionalFormatting>
  <conditionalFormatting sqref="G185">
    <cfRule type="duplicateValues" dxfId="74" priority="164"/>
    <cfRule type="duplicateValues" dxfId="73" priority="163"/>
  </conditionalFormatting>
  <conditionalFormatting sqref="G186">
    <cfRule type="duplicateValues" dxfId="72" priority="162"/>
    <cfRule type="duplicateValues" dxfId="71" priority="161"/>
  </conditionalFormatting>
  <conditionalFormatting sqref="G187">
    <cfRule type="duplicateValues" dxfId="70" priority="159"/>
    <cfRule type="duplicateValues" dxfId="69" priority="160"/>
  </conditionalFormatting>
  <conditionalFormatting sqref="G189">
    <cfRule type="duplicateValues" dxfId="68" priority="135"/>
    <cfRule type="duplicateValues" dxfId="67" priority="136"/>
  </conditionalFormatting>
  <conditionalFormatting sqref="G190">
    <cfRule type="duplicateValues" dxfId="66" priority="133"/>
    <cfRule type="duplicateValues" dxfId="65" priority="134"/>
  </conditionalFormatting>
  <conditionalFormatting sqref="G191">
    <cfRule type="duplicateValues" dxfId="64" priority="131"/>
    <cfRule type="duplicateValues" dxfId="63" priority="132"/>
  </conditionalFormatting>
  <conditionalFormatting sqref="G202">
    <cfRule type="duplicateValues" dxfId="62" priority="230"/>
  </conditionalFormatting>
  <conditionalFormatting sqref="G234">
    <cfRule type="duplicateValues" dxfId="61" priority="250"/>
  </conditionalFormatting>
  <conditionalFormatting sqref="G235">
    <cfRule type="duplicateValues" dxfId="60" priority="249"/>
  </conditionalFormatting>
  <conditionalFormatting sqref="G236">
    <cfRule type="duplicateValues" dxfId="59" priority="248"/>
  </conditionalFormatting>
  <conditionalFormatting sqref="G242">
    <cfRule type="duplicateValues" dxfId="58" priority="158"/>
    <cfRule type="duplicateValues" dxfId="57" priority="157"/>
  </conditionalFormatting>
  <conditionalFormatting sqref="G243">
    <cfRule type="duplicateValues" dxfId="56" priority="156"/>
    <cfRule type="duplicateValues" dxfId="55" priority="155"/>
  </conditionalFormatting>
  <conditionalFormatting sqref="G244">
    <cfRule type="duplicateValues" dxfId="54" priority="154"/>
    <cfRule type="duplicateValues" dxfId="53" priority="153"/>
  </conditionalFormatting>
  <conditionalFormatting sqref="G245">
    <cfRule type="duplicateValues" dxfId="52" priority="151"/>
    <cfRule type="duplicateValues" dxfId="51" priority="152"/>
  </conditionalFormatting>
  <conditionalFormatting sqref="G247">
    <cfRule type="duplicateValues" dxfId="50" priority="129"/>
    <cfRule type="duplicateValues" dxfId="49" priority="130"/>
  </conditionalFormatting>
  <conditionalFormatting sqref="G248">
    <cfRule type="duplicateValues" dxfId="48" priority="128"/>
    <cfRule type="duplicateValues" dxfId="47" priority="127"/>
  </conditionalFormatting>
  <conditionalFormatting sqref="G249">
    <cfRule type="duplicateValues" dxfId="46" priority="126"/>
    <cfRule type="duplicateValues" dxfId="45" priority="125"/>
  </conditionalFormatting>
  <conditionalFormatting sqref="G250">
    <cfRule type="duplicateValues" dxfId="44" priority="124"/>
    <cfRule type="duplicateValues" dxfId="43" priority="123"/>
  </conditionalFormatting>
  <conditionalFormatting sqref="G251:G260">
    <cfRule type="duplicateValues" dxfId="42" priority="1"/>
    <cfRule type="duplicateValues" dxfId="41" priority="2"/>
  </conditionalFormatting>
  <conditionalFormatting sqref="J6:J39 J41:J53 J55:J56 J58:J114 J116 J118:J134 J188:J241 J137:J184 J246:J260">
    <cfRule type="duplicateValues" dxfId="40" priority="1247"/>
  </conditionalFormatting>
  <conditionalFormatting sqref="J42">
    <cfRule type="duplicateValues" dxfId="39" priority="229"/>
  </conditionalFormatting>
  <conditionalFormatting sqref="J77">
    <cfRule type="duplicateValues" dxfId="38" priority="303"/>
  </conditionalFormatting>
  <conditionalFormatting sqref="J78:J83 J6:J39 J89:J94 J176:J179 J227:J233 J237:J241 J43:J53 J85:J87 J96:J110 J112:J114 J182 J188:J191 J41 J55:J56 J58:J76 J116 J118:J120 J122:J134 J137:J172 J196:J201 J203:J219 J246:J260">
    <cfRule type="duplicateValues" dxfId="37" priority="1225"/>
  </conditionalFormatting>
  <conditionalFormatting sqref="J84">
    <cfRule type="duplicateValues" dxfId="36" priority="228"/>
  </conditionalFormatting>
  <conditionalFormatting sqref="J88">
    <cfRule type="duplicateValues" dxfId="35" priority="302"/>
  </conditionalFormatting>
  <conditionalFormatting sqref="J95">
    <cfRule type="duplicateValues" dxfId="34" priority="227"/>
  </conditionalFormatting>
  <conditionalFormatting sqref="J111">
    <cfRule type="duplicateValues" dxfId="33" priority="226"/>
  </conditionalFormatting>
  <conditionalFormatting sqref="J121">
    <cfRule type="duplicateValues" dxfId="32" priority="225"/>
  </conditionalFormatting>
  <conditionalFormatting sqref="J173">
    <cfRule type="duplicateValues" dxfId="31" priority="301"/>
  </conditionalFormatting>
  <conditionalFormatting sqref="J174">
    <cfRule type="duplicateValues" dxfId="30" priority="300"/>
  </conditionalFormatting>
  <conditionalFormatting sqref="J175">
    <cfRule type="duplicateValues" dxfId="29" priority="299"/>
  </conditionalFormatting>
  <conditionalFormatting sqref="J180">
    <cfRule type="duplicateValues" dxfId="28" priority="222"/>
  </conditionalFormatting>
  <conditionalFormatting sqref="J181">
    <cfRule type="duplicateValues" dxfId="27" priority="221"/>
  </conditionalFormatting>
  <conditionalFormatting sqref="J183">
    <cfRule type="duplicateValues" dxfId="26" priority="220"/>
  </conditionalFormatting>
  <conditionalFormatting sqref="J184">
    <cfRule type="duplicateValues" dxfId="25" priority="219"/>
  </conditionalFormatting>
  <conditionalFormatting sqref="J192">
    <cfRule type="duplicateValues" dxfId="24" priority="298"/>
  </conditionalFormatting>
  <conditionalFormatting sqref="J193">
    <cfRule type="duplicateValues" dxfId="23" priority="297"/>
  </conditionalFormatting>
  <conditionalFormatting sqref="J194">
    <cfRule type="duplicateValues" dxfId="22" priority="296"/>
  </conditionalFormatting>
  <conditionalFormatting sqref="J195">
    <cfRule type="duplicateValues" dxfId="21" priority="295"/>
  </conditionalFormatting>
  <conditionalFormatting sqref="J202">
    <cfRule type="duplicateValues" dxfId="20" priority="217"/>
  </conditionalFormatting>
  <conditionalFormatting sqref="J220">
    <cfRule type="duplicateValues" dxfId="19" priority="294"/>
  </conditionalFormatting>
  <conditionalFormatting sqref="J221">
    <cfRule type="duplicateValues" dxfId="18" priority="293"/>
  </conditionalFormatting>
  <conditionalFormatting sqref="J222">
    <cfRule type="duplicateValues" dxfId="17" priority="292"/>
  </conditionalFormatting>
  <conditionalFormatting sqref="J223">
    <cfRule type="duplicateValues" dxfId="16" priority="291"/>
  </conditionalFormatting>
  <conditionalFormatting sqref="J224">
    <cfRule type="duplicateValues" dxfId="15" priority="290"/>
  </conditionalFormatting>
  <conditionalFormatting sqref="J225">
    <cfRule type="duplicateValues" dxfId="14" priority="289"/>
  </conditionalFormatting>
  <conditionalFormatting sqref="J226">
    <cfRule type="duplicateValues" dxfId="13" priority="288"/>
  </conditionalFormatting>
  <conditionalFormatting sqref="J234">
    <cfRule type="duplicateValues" dxfId="12" priority="187"/>
    <cfRule type="duplicateValues" dxfId="11" priority="246"/>
  </conditionalFormatting>
  <conditionalFormatting sqref="J235">
    <cfRule type="duplicateValues" dxfId="10" priority="185"/>
    <cfRule type="duplicateValues" dxfId="9" priority="245"/>
    <cfRule type="duplicateValues" dxfId="8" priority="186"/>
  </conditionalFormatting>
  <conditionalFormatting sqref="J236">
    <cfRule type="duplicateValues" dxfId="7" priority="184"/>
    <cfRule type="duplicateValues" dxfId="6" priority="182"/>
    <cfRule type="duplicateValues" dxfId="5" priority="244"/>
    <cfRule type="duplicateValues" dxfId="4" priority="183"/>
  </conditionalFormatting>
  <conditionalFormatting sqref="M6:M33 M35:M182">
    <cfRule type="cellIs" dxfId="3" priority="584" stopIfTrue="1" operator="between">
      <formula>#REF!+1</formula>
      <formula>#REF!+20</formula>
    </cfRule>
  </conditionalFormatting>
  <conditionalFormatting sqref="M34">
    <cfRule type="cellIs" dxfId="2" priority="582" stopIfTrue="1" operator="between">
      <formula>#REF!+1</formula>
      <formula>#REF!+20</formula>
    </cfRule>
  </conditionalFormatting>
  <conditionalFormatting sqref="N38:N260">
    <cfRule type="cellIs" dxfId="1" priority="581" stopIfTrue="1" operator="lessThan">
      <formula>40</formula>
    </cfRule>
    <cfRule type="cellIs" dxfId="0" priority="580" stopIfTrue="1" operator="between">
      <formula>41</formula>
      <formula>60</formula>
    </cfRule>
  </conditionalFormatting>
  <pageMargins left="0.43307086614173229" right="0.23622047244094491" top="0.70866141732283472" bottom="0.74803149606299213" header="0.51181102362204722" footer="0.74803149606299213"/>
  <pageSetup paperSize="9"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INFRAS</vt:lpstr>
      <vt:lpstr>INFRAS!Print_Titles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Eggy Marom</dc:creator>
  <cp:lastModifiedBy>Alief Adha</cp:lastModifiedBy>
  <dcterms:created xsi:type="dcterms:W3CDTF">2024-01-15T07:18:24Z</dcterms:created>
  <dcterms:modified xsi:type="dcterms:W3CDTF">2024-02-01T07:26:56Z</dcterms:modified>
</cp:coreProperties>
</file>