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BAE5B716-9FFA-46D6-B692-4A44767BC968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43" i="1" l="1"/>
  <c r="B43" i="1" l="1"/>
  <c r="J43" i="1" l="1"/>
</calcChain>
</file>

<file path=xl/sharedStrings.xml><?xml version="1.0" encoding="utf-8"?>
<sst xmlns="http://schemas.openxmlformats.org/spreadsheetml/2006/main" count="90" uniqueCount="72">
  <si>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</si>
  <si>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</si>
  <si>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</si>
  <si>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</si>
  <si>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</si>
  <si>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</si>
  <si>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</si>
  <si>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</si>
  <si>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</si>
  <si>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</si>
  <si>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</si>
  <si>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</si>
  <si>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</si>
  <si>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</si>
  <si>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</si>
  <si>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</si>
  <si>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</si>
  <si>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</si>
  <si>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</si>
  <si>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</si>
  <si>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</si>
  <si>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</si>
  <si>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</si>
  <si>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</si>
  <si>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</si>
  <si>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</si>
  <si>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</si>
  <si>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</si>
  <si>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</si>
  <si>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喻放勇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</si>
  <si>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</si>
  <si>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</si>
  <si>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</si>
  <si>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</si>
  <si>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酸枣糕</t>
    <phoneticPr fontId="1" type="noConversion"/>
  </si>
  <si>
    <t>贺爱夏</t>
    <phoneticPr fontId="1" type="noConversion"/>
  </si>
  <si>
    <t>盘子</t>
    <phoneticPr fontId="1" type="noConversion"/>
  </si>
  <si>
    <t>刘镔璟</t>
    <phoneticPr fontId="1" type="noConversion"/>
  </si>
  <si>
    <t>水果</t>
    <phoneticPr fontId="1" type="noConversion"/>
  </si>
  <si>
    <t>优选订单</t>
    <phoneticPr fontId="1" type="noConversion"/>
  </si>
  <si>
    <t>亲嘴烧</t>
    <phoneticPr fontId="1" type="noConversion"/>
  </si>
  <si>
    <t>鹌鹑蛋</t>
    <phoneticPr fontId="1" type="noConversion"/>
  </si>
  <si>
    <t>麻辣香干</t>
    <phoneticPr fontId="1" type="noConversion"/>
  </si>
  <si>
    <t>小鱼干</t>
    <phoneticPr fontId="1" type="noConversion"/>
  </si>
  <si>
    <t>西瓜、黄桃</t>
    <phoneticPr fontId="1" type="noConversion"/>
  </si>
  <si>
    <t>提子</t>
    <phoneticPr fontId="1" type="noConversion"/>
  </si>
  <si>
    <t>西瓜、龙眼、橙子、哈密瓜、火龙果</t>
    <phoneticPr fontId="1" type="noConversion"/>
  </si>
  <si>
    <t>乳酸菌蛋糕</t>
    <phoneticPr fontId="1" type="noConversion"/>
  </si>
  <si>
    <t>小麻花</t>
    <phoneticPr fontId="1" type="noConversion"/>
  </si>
  <si>
    <t>手撕面包</t>
    <phoneticPr fontId="1" type="noConversion"/>
  </si>
  <si>
    <t>周义洪</t>
    <phoneticPr fontId="1" type="noConversion"/>
  </si>
  <si>
    <t>咸牛扎、小花生</t>
    <phoneticPr fontId="1" type="noConversion"/>
  </si>
  <si>
    <t>西瓜x2、葡萄、香蕉、火龙果</t>
    <phoneticPr fontId="1" type="noConversion"/>
  </si>
  <si>
    <t>饮料</t>
    <phoneticPr fontId="1" type="noConversion"/>
  </si>
  <si>
    <t>冰糖雪梨、蜂窝柚子茶、冰红茶</t>
    <phoneticPr fontId="1" type="noConversion"/>
  </si>
  <si>
    <t>西瓜、哈密瓜….</t>
    <phoneticPr fontId="1" type="noConversion"/>
  </si>
  <si>
    <t>水果</t>
    <phoneticPr fontId="1" type="noConversion"/>
  </si>
  <si>
    <t>曾汝威</t>
    <phoneticPr fontId="1" type="noConversion"/>
  </si>
  <si>
    <t>贡茶</t>
    <phoneticPr fontId="1" type="noConversion"/>
  </si>
  <si>
    <t>枣子、葡萄、香蕉、西瓜</t>
    <phoneticPr fontId="1" type="noConversion"/>
  </si>
  <si>
    <t>巧克力饼干、老婆饼、蛋糕</t>
    <phoneticPr fontId="1" type="noConversion"/>
  </si>
  <si>
    <t>可乐</t>
    <phoneticPr fontId="1" type="noConversion"/>
  </si>
  <si>
    <t>三只松鼠蛋糕</t>
    <phoneticPr fontId="1" type="noConversion"/>
  </si>
  <si>
    <t>蛋黄酥</t>
    <phoneticPr fontId="1" type="noConversion"/>
  </si>
  <si>
    <t>鱼豆腐</t>
    <phoneticPr fontId="1" type="noConversion"/>
  </si>
  <si>
    <t>芬达</t>
    <phoneticPr fontId="1" type="noConversion"/>
  </si>
  <si>
    <t>水蜜桃、西瓜…</t>
    <phoneticPr fontId="1" type="noConversion"/>
  </si>
  <si>
    <t>袁安云</t>
    <phoneticPr fontId="1" type="noConversion"/>
  </si>
  <si>
    <t>豆腐花</t>
    <phoneticPr fontId="1" type="noConversion"/>
  </si>
  <si>
    <t>QQ糖</t>
    <phoneticPr fontId="1" type="noConversion"/>
  </si>
  <si>
    <t>棒棒冰</t>
    <phoneticPr fontId="1" type="noConversion"/>
  </si>
  <si>
    <t>优选订单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</si>
</sst>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zoomScale="86" zoomScaleNormal="86" workbookViewId="0">
      <pane ySplit="1" topLeftCell="A44" activePane="bottomLeft" state="frozen"/>
      <selection pane="bottomLeft" activeCell="J63" sqref="J63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style="2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9"/>
      <c r="F1" s="29"/>
      <c r="G1" s="1" t="s">
        <v>4</v>
      </c>
      <c r="H1" s="10" t="s">
        <v>5</v>
      </c>
      <c r="I1" s="1" t="s">
        <v>6</v>
      </c>
      <c r="J1" s="19" t="s">
        <v>3</v>
      </c>
      <c r="K1"/>
      <c r="L1"/>
      <c r="M1"/>
      <c r="N1"/>
      <c r="O1"/>
    </row>
    <row r="2" spans="1:31" s="1" customFormat="1" x14ac:dyDescent="0.15">
      <c r="A2" s="9" t="s">
        <v>26</v>
      </c>
      <c r="B2">
        <v>121.83</v>
      </c>
      <c r="C2"/>
      <c r="D2"/>
      <c r="E2" s="29"/>
      <c r="F2" s="29"/>
      <c r="G2" s="2">
        <v>43648</v>
      </c>
      <c r="H2" s="11">
        <v>148.6</v>
      </c>
      <c r="I2" s="8" t="s">
        <v>34</v>
      </c>
      <c r="J2" s="2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43648</v>
      </c>
      <c r="B3">
        <v>100</v>
      </c>
      <c r="C3" s="14" t="s">
        <v>8</v>
      </c>
      <c r="D3" s="3"/>
      <c r="E3" s="29"/>
      <c r="F3" s="29"/>
      <c r="G3" s="2">
        <v>43648</v>
      </c>
      <c r="H3" s="11">
        <v>19.8</v>
      </c>
      <c r="I3" s="7" t="s">
        <v>36</v>
      </c>
      <c r="J3" s="20"/>
    </row>
    <row r="4" spans="1:31" x14ac:dyDescent="0.15">
      <c r="A4" s="2">
        <v>43648</v>
      </c>
      <c r="B4">
        <v>100</v>
      </c>
      <c r="C4" s="14" t="s">
        <v>28</v>
      </c>
      <c r="D4" s="3"/>
      <c r="E4" s="29"/>
      <c r="F4" s="29"/>
      <c r="G4" s="2">
        <v>43648</v>
      </c>
      <c r="H4" s="11">
        <v>14.7</v>
      </c>
      <c r="I4" s="7" t="s">
        <v>36</v>
      </c>
    </row>
    <row r="5" spans="1:31" x14ac:dyDescent="0.15">
      <c r="A5" s="2">
        <v>43648</v>
      </c>
      <c r="B5">
        <v>100</v>
      </c>
      <c r="C5" s="14" t="s">
        <v>12</v>
      </c>
      <c r="D5" s="3"/>
      <c r="E5" s="29"/>
      <c r="F5" s="29"/>
      <c r="G5" s="2">
        <v>43648</v>
      </c>
      <c r="H5" s="11">
        <v>94.5</v>
      </c>
      <c r="I5" s="7" t="s">
        <v>38</v>
      </c>
    </row>
    <row r="6" spans="1:31" x14ac:dyDescent="0.15">
      <c r="A6" s="2">
        <v>43648</v>
      </c>
      <c r="B6">
        <v>100</v>
      </c>
      <c r="C6" s="14" t="s">
        <v>10</v>
      </c>
      <c r="D6" s="3"/>
      <c r="E6" s="29"/>
      <c r="F6" s="29"/>
      <c r="G6" s="2">
        <v>43649</v>
      </c>
      <c r="H6" s="11">
        <v>126.8</v>
      </c>
      <c r="I6" s="13" t="s">
        <v>39</v>
      </c>
    </row>
    <row r="7" spans="1:31" x14ac:dyDescent="0.15">
      <c r="A7" s="2">
        <v>43648</v>
      </c>
      <c r="B7">
        <v>100</v>
      </c>
      <c r="C7" s="15" t="s">
        <v>21</v>
      </c>
      <c r="D7" s="3"/>
      <c r="E7" s="29"/>
      <c r="F7" s="29"/>
      <c r="G7" s="2">
        <v>43649</v>
      </c>
      <c r="H7" s="11">
        <v>32</v>
      </c>
      <c r="I7" s="7" t="s">
        <v>40</v>
      </c>
    </row>
    <row r="8" spans="1:31" x14ac:dyDescent="0.15">
      <c r="A8" s="2">
        <v>43648</v>
      </c>
      <c r="B8">
        <v>100</v>
      </c>
      <c r="C8" s="15" t="s">
        <v>14</v>
      </c>
      <c r="D8" s="3"/>
      <c r="E8" s="29"/>
      <c r="F8" s="29"/>
      <c r="G8" s="2">
        <v>43649</v>
      </c>
      <c r="H8" s="11">
        <v>39.9</v>
      </c>
      <c r="I8" s="13" t="s">
        <v>41</v>
      </c>
    </row>
    <row r="9" spans="1:31" x14ac:dyDescent="0.15">
      <c r="A9" s="2">
        <v>43648</v>
      </c>
      <c r="B9">
        <v>100</v>
      </c>
      <c r="C9" s="15" t="s">
        <v>11</v>
      </c>
      <c r="D9" s="3"/>
      <c r="E9" s="29"/>
      <c r="F9" s="29"/>
      <c r="G9" s="2">
        <v>43649</v>
      </c>
      <c r="H9" s="11">
        <v>47</v>
      </c>
      <c r="I9" s="7" t="s">
        <v>42</v>
      </c>
      <c r="J9" s="20"/>
    </row>
    <row r="10" spans="1:31" x14ac:dyDescent="0.15">
      <c r="A10" s="2">
        <v>43648</v>
      </c>
      <c r="B10">
        <v>100</v>
      </c>
      <c r="C10" s="15" t="s">
        <v>7</v>
      </c>
      <c r="D10" s="3"/>
      <c r="E10" s="29"/>
      <c r="F10" s="29"/>
      <c r="G10" s="2">
        <v>43649</v>
      </c>
      <c r="H10" s="11">
        <v>79.8</v>
      </c>
      <c r="I10" s="7" t="s">
        <v>43</v>
      </c>
      <c r="J10" s="20"/>
    </row>
    <row r="11" spans="1:31" x14ac:dyDescent="0.15">
      <c r="A11" s="2">
        <v>43648</v>
      </c>
      <c r="B11">
        <v>100</v>
      </c>
      <c r="C11" s="15" t="s">
        <v>9</v>
      </c>
      <c r="D11" s="3"/>
      <c r="E11" s="29"/>
      <c r="F11" s="29"/>
      <c r="G11" s="2">
        <v>43650</v>
      </c>
      <c r="H11" s="11">
        <v>51</v>
      </c>
      <c r="I11" s="7" t="s">
        <v>39</v>
      </c>
      <c r="J11" s="20" t="s">
        <v>44</v>
      </c>
    </row>
    <row r="12" spans="1:31" x14ac:dyDescent="0.15">
      <c r="A12" s="2">
        <v>43648</v>
      </c>
      <c r="B12">
        <v>100</v>
      </c>
      <c r="C12" s="15" t="s">
        <v>13</v>
      </c>
      <c r="D12" s="3"/>
      <c r="E12" s="29"/>
      <c r="F12" s="29"/>
      <c r="G12" s="2">
        <v>43654</v>
      </c>
      <c r="H12" s="11">
        <v>19.5</v>
      </c>
      <c r="I12" s="7" t="s">
        <v>39</v>
      </c>
      <c r="J12" s="20" t="s">
        <v>45</v>
      </c>
    </row>
    <row r="13" spans="1:31" x14ac:dyDescent="0.15">
      <c r="A13" s="2">
        <v>43648</v>
      </c>
      <c r="B13">
        <v>100</v>
      </c>
      <c r="C13" s="14" t="s">
        <v>18</v>
      </c>
      <c r="D13" s="3"/>
      <c r="E13" s="29"/>
      <c r="F13" s="29"/>
      <c r="G13" s="2">
        <v>43654</v>
      </c>
      <c r="H13" s="11">
        <v>80</v>
      </c>
      <c r="I13" s="7" t="s">
        <v>39</v>
      </c>
      <c r="J13" s="20" t="s">
        <v>46</v>
      </c>
    </row>
    <row r="14" spans="1:31" x14ac:dyDescent="0.15">
      <c r="A14" s="2">
        <v>43648</v>
      </c>
      <c r="B14">
        <v>100</v>
      </c>
      <c r="C14" s="14" t="s">
        <v>15</v>
      </c>
      <c r="D14" s="3"/>
      <c r="E14" s="29"/>
      <c r="F14" s="29"/>
      <c r="G14" s="2">
        <v>43654</v>
      </c>
      <c r="H14" s="11">
        <v>27.9</v>
      </c>
      <c r="I14" s="7" t="s">
        <v>47</v>
      </c>
      <c r="J14" s="20"/>
    </row>
    <row r="15" spans="1:31" x14ac:dyDescent="0.15">
      <c r="A15" s="2">
        <v>43648</v>
      </c>
      <c r="B15">
        <v>100</v>
      </c>
      <c r="C15" s="14" t="s">
        <v>22</v>
      </c>
      <c r="D15" s="3"/>
      <c r="E15" s="29"/>
      <c r="F15" s="29"/>
      <c r="G15" s="2">
        <v>43654</v>
      </c>
      <c r="H15" s="11">
        <v>14.8</v>
      </c>
      <c r="I15" s="13" t="s">
        <v>48</v>
      </c>
    </row>
    <row r="16" spans="1:31" x14ac:dyDescent="0.15">
      <c r="A16" s="2">
        <v>43648</v>
      </c>
      <c r="B16">
        <v>100</v>
      </c>
      <c r="C16" s="14" t="s">
        <v>23</v>
      </c>
      <c r="D16" s="3"/>
      <c r="E16" s="29"/>
      <c r="F16" s="29"/>
      <c r="G16" s="2">
        <v>43654</v>
      </c>
      <c r="H16" s="11">
        <v>19.899999999999999</v>
      </c>
      <c r="I16" s="7" t="s">
        <v>49</v>
      </c>
      <c r="J16" s="20"/>
    </row>
    <row r="17" spans="1:10" x14ac:dyDescent="0.15">
      <c r="A17" s="2">
        <v>43648</v>
      </c>
      <c r="B17">
        <v>100</v>
      </c>
      <c r="C17" s="14" t="s">
        <v>19</v>
      </c>
      <c r="D17" s="3"/>
      <c r="E17" s="29"/>
      <c r="F17" s="29"/>
      <c r="G17" s="2">
        <v>43656</v>
      </c>
      <c r="H17" s="11">
        <v>36.799999999999997</v>
      </c>
      <c r="I17" s="7" t="s">
        <v>39</v>
      </c>
      <c r="J17" s="20" t="s">
        <v>51</v>
      </c>
    </row>
    <row r="18" spans="1:10" x14ac:dyDescent="0.15">
      <c r="A18" s="2">
        <v>43648</v>
      </c>
      <c r="B18">
        <v>100</v>
      </c>
      <c r="C18" s="16" t="s">
        <v>30</v>
      </c>
      <c r="D18" s="3"/>
      <c r="E18" s="29"/>
      <c r="F18" s="29"/>
      <c r="G18" s="2">
        <v>43656</v>
      </c>
      <c r="H18" s="11">
        <v>58.75</v>
      </c>
      <c r="I18" s="7" t="s">
        <v>39</v>
      </c>
      <c r="J18" s="20" t="s">
        <v>52</v>
      </c>
    </row>
    <row r="19" spans="1:10" x14ac:dyDescent="0.15">
      <c r="A19" s="2">
        <v>43648</v>
      </c>
      <c r="B19">
        <v>100</v>
      </c>
      <c r="C19" s="16" t="s">
        <v>31</v>
      </c>
      <c r="D19" s="3"/>
      <c r="E19" s="29"/>
      <c r="F19" s="29"/>
      <c r="G19" s="2">
        <v>43656</v>
      </c>
      <c r="H19" s="11">
        <v>174.5</v>
      </c>
      <c r="I19" s="7" t="s">
        <v>53</v>
      </c>
      <c r="J19" s="20" t="s">
        <v>54</v>
      </c>
    </row>
    <row r="20" spans="1:10" x14ac:dyDescent="0.15">
      <c r="A20" s="2">
        <v>43648</v>
      </c>
      <c r="B20">
        <v>100</v>
      </c>
      <c r="C20" s="16" t="s">
        <v>32</v>
      </c>
      <c r="D20" s="3"/>
      <c r="E20" s="29"/>
      <c r="F20" s="29"/>
      <c r="G20" s="2">
        <v>43657</v>
      </c>
      <c r="H20" s="11">
        <v>76.52</v>
      </c>
      <c r="I20" s="7" t="s">
        <v>39</v>
      </c>
      <c r="J20" s="20" t="s">
        <v>55</v>
      </c>
    </row>
    <row r="21" spans="1:10" x14ac:dyDescent="0.15">
      <c r="A21" s="2">
        <v>43648</v>
      </c>
      <c r="B21">
        <v>100</v>
      </c>
      <c r="C21" s="17" t="s">
        <v>33</v>
      </c>
      <c r="E21" s="29"/>
      <c r="F21" s="29"/>
      <c r="G21" s="2">
        <v>43661</v>
      </c>
      <c r="H21" s="11">
        <v>61.88</v>
      </c>
      <c r="I21" s="7" t="s">
        <v>39</v>
      </c>
      <c r="J21" s="20" t="s">
        <v>56</v>
      </c>
    </row>
    <row r="22" spans="1:10" x14ac:dyDescent="0.15">
      <c r="A22" s="2">
        <v>43648</v>
      </c>
      <c r="B22">
        <v>100</v>
      </c>
      <c r="C22" s="14" t="s">
        <v>16</v>
      </c>
      <c r="E22" s="29"/>
      <c r="F22" s="29"/>
      <c r="G22" s="2">
        <v>43661</v>
      </c>
      <c r="H22" s="11">
        <v>60.58</v>
      </c>
      <c r="I22" s="7" t="s">
        <v>39</v>
      </c>
      <c r="J22" s="22"/>
    </row>
    <row r="23" spans="1:10" x14ac:dyDescent="0.15">
      <c r="A23" s="2">
        <v>43648</v>
      </c>
      <c r="B23">
        <v>100</v>
      </c>
      <c r="C23" s="15" t="s">
        <v>29</v>
      </c>
      <c r="E23" s="29"/>
      <c r="F23" s="29"/>
      <c r="G23" s="2">
        <v>43663</v>
      </c>
      <c r="H23" s="11">
        <v>206.3</v>
      </c>
      <c r="I23" s="7" t="s">
        <v>58</v>
      </c>
      <c r="J23" s="20"/>
    </row>
    <row r="24" spans="1:10" x14ac:dyDescent="0.15">
      <c r="A24" s="2">
        <v>43648</v>
      </c>
      <c r="B24">
        <v>100</v>
      </c>
      <c r="C24" s="14" t="s">
        <v>27</v>
      </c>
      <c r="E24" s="29"/>
      <c r="F24" s="29"/>
      <c r="G24" s="2">
        <v>43664</v>
      </c>
      <c r="H24" s="11">
        <v>70.91</v>
      </c>
      <c r="I24" s="7" t="s">
        <v>39</v>
      </c>
      <c r="J24" s="20" t="s">
        <v>59</v>
      </c>
    </row>
    <row r="25" spans="1:10" x14ac:dyDescent="0.15">
      <c r="A25" s="2">
        <v>43648</v>
      </c>
      <c r="C25" s="14" t="s">
        <v>20</v>
      </c>
      <c r="E25" s="29"/>
      <c r="F25" s="29"/>
      <c r="G25" s="2">
        <v>43664</v>
      </c>
      <c r="H25" s="11">
        <v>70.400000000000006</v>
      </c>
      <c r="I25" s="7" t="s">
        <v>39</v>
      </c>
      <c r="J25" s="7" t="s">
        <v>60</v>
      </c>
    </row>
    <row r="26" spans="1:10" x14ac:dyDescent="0.15">
      <c r="A26" s="2">
        <v>43648</v>
      </c>
      <c r="B26">
        <v>100</v>
      </c>
      <c r="C26" s="18" t="s">
        <v>35</v>
      </c>
      <c r="E26" s="29"/>
      <c r="F26" s="29"/>
      <c r="G26" s="2">
        <v>43664</v>
      </c>
      <c r="H26" s="11">
        <v>87.6</v>
      </c>
      <c r="I26" s="7" t="s">
        <v>61</v>
      </c>
      <c r="J26" s="20"/>
    </row>
    <row r="27" spans="1:10" x14ac:dyDescent="0.15">
      <c r="A27" s="2">
        <v>43648</v>
      </c>
      <c r="B27">
        <v>100</v>
      </c>
      <c r="C27" s="18" t="s">
        <v>37</v>
      </c>
      <c r="E27" s="29"/>
      <c r="F27" s="29"/>
      <c r="G27" s="2">
        <v>43664</v>
      </c>
      <c r="H27" s="11">
        <v>36.9</v>
      </c>
      <c r="I27" s="7" t="s">
        <v>62</v>
      </c>
      <c r="J27" s="20"/>
    </row>
    <row r="28" spans="1:10" x14ac:dyDescent="0.15">
      <c r="A28" s="2">
        <v>43648</v>
      </c>
      <c r="B28">
        <v>100</v>
      </c>
      <c r="C28" s="24" t="s">
        <v>50</v>
      </c>
      <c r="E28" s="29"/>
      <c r="F28" s="29"/>
      <c r="G28" s="2">
        <v>43664</v>
      </c>
      <c r="H28" s="11">
        <v>28.8</v>
      </c>
      <c r="I28" s="7" t="s">
        <v>63</v>
      </c>
      <c r="J28" s="20"/>
    </row>
    <row r="29" spans="1:10" x14ac:dyDescent="0.15">
      <c r="A29" s="2"/>
      <c r="B29">
        <v>50</v>
      </c>
      <c r="C29" s="25" t="s">
        <v>57</v>
      </c>
      <c r="E29" s="29"/>
      <c r="F29" s="29"/>
      <c r="G29" s="2">
        <v>43664</v>
      </c>
      <c r="H29" s="11">
        <v>37.6</v>
      </c>
      <c r="I29" s="7" t="s">
        <v>64</v>
      </c>
      <c r="J29" s="20"/>
    </row>
    <row r="30" spans="1:10" x14ac:dyDescent="0.15">
      <c r="A30" s="2"/>
      <c r="C30" s="26" t="s">
        <v>67</v>
      </c>
      <c r="E30" s="29"/>
      <c r="F30" s="29"/>
      <c r="G30" s="2">
        <v>43664</v>
      </c>
      <c r="H30" s="11">
        <v>71.7</v>
      </c>
      <c r="I30" s="7" t="s">
        <v>65</v>
      </c>
      <c r="J30" s="20"/>
    </row>
    <row r="31" spans="1:10" x14ac:dyDescent="0.15">
      <c r="A31" s="2"/>
      <c r="C31" s="26"/>
      <c r="E31" s="29"/>
      <c r="F31" s="29"/>
      <c r="G31" s="2">
        <v>43667</v>
      </c>
      <c r="H31" s="11">
        <v>82.86</v>
      </c>
      <c r="I31" s="7" t="s">
        <v>39</v>
      </c>
      <c r="J31" s="20" t="s">
        <v>66</v>
      </c>
    </row>
    <row r="32" spans="1:10" x14ac:dyDescent="0.15">
      <c r="A32" s="2"/>
      <c r="C32" s="26"/>
      <c r="E32" s="29"/>
      <c r="F32" s="29"/>
      <c r="G32" s="2">
        <v>43667</v>
      </c>
      <c r="H32" s="11">
        <v>35.96</v>
      </c>
      <c r="I32" s="7" t="s">
        <v>39</v>
      </c>
      <c r="J32" s="20"/>
    </row>
    <row r="33" spans="1:10" x14ac:dyDescent="0.15">
      <c r="A33" s="2"/>
      <c r="C33" s="27"/>
      <c r="E33" s="29"/>
      <c r="F33" s="29"/>
      <c r="G33" s="2">
        <v>43667</v>
      </c>
      <c r="H33" s="11">
        <v>56.92</v>
      </c>
      <c r="I33" s="7" t="s">
        <v>39</v>
      </c>
      <c r="J33" s="20"/>
    </row>
    <row r="34" spans="1:10" x14ac:dyDescent="0.15">
      <c r="A34" s="2"/>
      <c r="C34" s="27"/>
      <c r="E34" s="29"/>
      <c r="F34" s="29"/>
      <c r="G34" s="2">
        <v>43669</v>
      </c>
      <c r="H34" s="11">
        <v>19.600000000000001</v>
      </c>
      <c r="I34" s="7" t="s">
        <v>39</v>
      </c>
      <c r="J34" s="20"/>
    </row>
    <row r="35" spans="1:10" x14ac:dyDescent="0.15">
      <c r="A35" s="2"/>
      <c r="C35" s="27"/>
      <c r="E35" s="29"/>
      <c r="F35" s="29"/>
      <c r="G35" s="2">
        <v>43672</v>
      </c>
      <c r="H35" s="13">
        <v>253.1</v>
      </c>
      <c r="I35" s="7" t="s">
        <v>68</v>
      </c>
      <c r="J35" s="20"/>
    </row>
    <row r="36" spans="1:10" x14ac:dyDescent="0.15">
      <c r="A36" s="2"/>
      <c r="C36" s="26"/>
      <c r="E36" s="29"/>
      <c r="F36" s="29"/>
      <c r="G36" s="2">
        <v>43673</v>
      </c>
      <c r="H36" s="11">
        <v>34.799999999999997</v>
      </c>
      <c r="I36" s="7" t="s">
        <v>69</v>
      </c>
      <c r="J36" s="20"/>
    </row>
    <row r="37" spans="1:10" x14ac:dyDescent="0.15">
      <c r="A37" s="2"/>
      <c r="C37" s="27"/>
      <c r="E37" s="29"/>
      <c r="F37" s="29"/>
      <c r="G37" s="2">
        <v>43673</v>
      </c>
      <c r="H37" s="11">
        <v>49.6</v>
      </c>
      <c r="I37" s="7" t="s">
        <v>70</v>
      </c>
      <c r="J37" s="20"/>
    </row>
    <row r="38" spans="1:10" x14ac:dyDescent="0.15">
      <c r="A38" s="2"/>
      <c r="C38" s="27"/>
      <c r="E38" s="29"/>
      <c r="F38" s="29"/>
      <c r="G38" s="2">
        <v>43675</v>
      </c>
      <c r="H38" s="11">
        <v>29.7</v>
      </c>
      <c r="I38" s="7" t="s">
        <v>71</v>
      </c>
      <c r="J38" s="20"/>
    </row>
    <row r="39" spans="1:10" x14ac:dyDescent="0.15">
      <c r="A39" s="2"/>
      <c r="C39" s="27"/>
      <c r="E39" s="29"/>
      <c r="F39" s="29"/>
      <c r="G39" s="2">
        <v>43675</v>
      </c>
      <c r="H39" s="11">
        <v>73.400000000000006</v>
      </c>
      <c r="I39" s="7" t="s">
        <v>71</v>
      </c>
      <c r="J39" s="20"/>
    </row>
    <row r="40" spans="1:10" x14ac:dyDescent="0.15">
      <c r="A40" s="2"/>
      <c r="C40" s="27"/>
      <c r="E40" s="29"/>
      <c r="F40" s="29"/>
      <c r="G40" s="2">
        <v>43675</v>
      </c>
      <c r="H40" s="13">
        <v>67.94</v>
      </c>
      <c r="I40" s="7" t="s">
        <v>71</v>
      </c>
      <c r="J40" s="20"/>
    </row>
    <row r="41" spans="1:10" x14ac:dyDescent="0.15">
      <c r="A41" s="2"/>
      <c r="C41" s="28"/>
      <c r="E41" s="29"/>
      <c r="F41" s="29"/>
      <c r="G41" s="2"/>
      <c r="I41" s="7"/>
      <c r="J41" s="20"/>
    </row>
    <row r="42" spans="1:10" x14ac:dyDescent="0.15">
      <c r="A42" s="2"/>
      <c r="C42" s="28"/>
      <c r="E42" s="29"/>
      <c r="F42" s="29"/>
      <c r="G42" s="2"/>
      <c r="I42" s="7"/>
      <c r="J42" s="20"/>
    </row>
    <row r="43" spans="1:10" ht="14.25" x14ac:dyDescent="0.15">
      <c r="A43" s="6" t="s">
        <v>17</v>
      </c>
      <c r="B43" s="4">
        <f>SUM(B2:B36)</f>
        <v>2671.83</v>
      </c>
      <c r="C43" s="4"/>
      <c r="D43" s="4"/>
      <c r="E43" s="29"/>
      <c r="F43" s="29"/>
      <c r="G43" s="5" t="s">
        <v>24</v>
      </c>
      <c r="H43" s="12">
        <f>SUM(H2:H42)</f>
        <v>2599.3199999999997</v>
      </c>
      <c r="I43" s="5" t="s">
        <v>25</v>
      </c>
      <c r="J43" s="12">
        <f>B43-H43</f>
        <v>72.510000000000218</v>
      </c>
    </row>
    <row r="44" spans="1:10" x14ac:dyDescent="0.15">
      <c r="E44" s="29"/>
      <c r="F44" s="29"/>
      <c r="G44" s="4"/>
      <c r="H44" s="12"/>
      <c r="I44" s="4"/>
      <c r="J44" s="23"/>
    </row>
    <row r="45" spans="1:10" x14ac:dyDescent="0.15">
      <c r="D45" s="3"/>
      <c r="E45" s="29"/>
      <c r="F45" s="29"/>
    </row>
    <row r="46" spans="1:10" ht="36.75" customHeight="1" x14ac:dyDescent="0.15">
      <c r="D46" s="3"/>
      <c r="E46" s="29"/>
      <c r="F46" s="29"/>
    </row>
    <row r="47" spans="1:10" ht="15.75" customHeight="1" x14ac:dyDescent="0.15">
      <c r="D47" s="3"/>
      <c r="E47" s="29"/>
      <c r="F47" s="29"/>
    </row>
    <row r="48" spans="1:10" x14ac:dyDescent="0.15">
      <c r="A48" s="2"/>
      <c r="C48" s="3"/>
      <c r="D48" s="3"/>
    </row>
  </sheetData>
  <mergeCells count="1">
    <mergeCell ref="E1:F47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2019-07-29T03:23:21Z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