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direct-stat-xlsx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4" i="1" l="1"/>
  <c r="H24" i="1"/>
  <c r="J23" i="1"/>
  <c r="H23" i="1"/>
  <c r="J21" i="1"/>
  <c r="H21" i="1"/>
  <c r="J20" i="1"/>
  <c r="H20" i="1"/>
  <c r="J19" i="1"/>
  <c r="H19" i="1"/>
  <c r="J18" i="1"/>
  <c r="I18" i="1"/>
  <c r="H18" i="1"/>
  <c r="J17" i="1"/>
  <c r="H17" i="1"/>
  <c r="J16" i="1"/>
  <c r="H16" i="1"/>
  <c r="J15" i="1"/>
  <c r="H15" i="1"/>
  <c r="J14" i="1"/>
  <c r="I14" i="1"/>
  <c r="H14" i="1"/>
  <c r="J13" i="1"/>
  <c r="I13" i="1"/>
  <c r="H13" i="1"/>
  <c r="J12" i="1"/>
  <c r="I12" i="1"/>
  <c r="H12" i="1"/>
  <c r="J11" i="1"/>
  <c r="H11" i="1"/>
  <c r="J10" i="1"/>
  <c r="H10" i="1"/>
  <c r="J9" i="1"/>
  <c r="I9" i="1"/>
  <c r="H9" i="1"/>
  <c r="J8" i="1"/>
  <c r="I8" i="1"/>
  <c r="H8" i="1"/>
  <c r="J7" i="1"/>
  <c r="I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<sst xmlns="http://schemas.openxmlformats.org/spreadsheetml/2006/main" count="140" uniqueCount="133">
  <si>
    <t>Кампания</t>
  </si>
  <si>
    <t>Показы</t>
  </si>
  <si>
    <t>Переходы/Клики</t>
  </si>
  <si>
    <t>CTR</t>
  </si>
  <si>
    <t>Бюджет</t>
  </si>
  <si>
    <t>Продажи с сайта</t>
  </si>
  <si>
    <t>Доход с сайта</t>
  </si>
  <si>
    <t>CPC</t>
  </si>
  <si>
    <t>CPO</t>
  </si>
  <si>
    <t>CV</t>
  </si>
  <si>
    <t>Омега - Общая - Поиск - МСК</t>
  </si>
  <si>
    <t>2238</t>
  </si>
  <si>
    <t>117</t>
  </si>
  <si>
    <t>5,23</t>
  </si>
  <si>
    <t>1249,09</t>
  </si>
  <si>
    <t>Омега - Горячая - Поиск - МСК</t>
  </si>
  <si>
    <t>127</t>
  </si>
  <si>
    <t>12</t>
  </si>
  <si>
    <t>9,45</t>
  </si>
  <si>
    <t>163,82</t>
  </si>
  <si>
    <t>Изоляты - Горячая - Поиск - МСК</t>
  </si>
  <si>
    <t>424</t>
  </si>
  <si>
    <t>25</t>
  </si>
  <si>
    <t>5,90</t>
  </si>
  <si>
    <t>647,68</t>
  </si>
  <si>
    <t>Изоляты - Общая - Поиск - МСК</t>
  </si>
  <si>
    <t>1555</t>
  </si>
  <si>
    <t>43</t>
  </si>
  <si>
    <t>2,77</t>
  </si>
  <si>
    <t>898,50</t>
  </si>
  <si>
    <t>Динамические объявления - Поиск - Москва</t>
  </si>
  <si>
    <t>4213</t>
  </si>
  <si>
    <t>247</t>
  </si>
  <si>
    <t>5,86</t>
  </si>
  <si>
    <t>4500,96</t>
  </si>
  <si>
    <t>Гейнер - Общая - Поиск - МСК</t>
  </si>
  <si>
    <t>3922</t>
  </si>
  <si>
    <t>254</t>
  </si>
  <si>
    <t>6,48</t>
  </si>
  <si>
    <t>3538,43</t>
  </si>
  <si>
    <t>2</t>
  </si>
  <si>
    <t>4295,00</t>
  </si>
  <si>
    <t>Протеин - Общая - Поиск - МСК</t>
  </si>
  <si>
    <t>8820</t>
  </si>
  <si>
    <t>503</t>
  </si>
  <si>
    <t>5,70</t>
  </si>
  <si>
    <t>8917,53</t>
  </si>
  <si>
    <t>5408,50</t>
  </si>
  <si>
    <t>Протеин - Горячая - Поиск - МСК</t>
  </si>
  <si>
    <t>8327</t>
  </si>
  <si>
    <t>812</t>
  </si>
  <si>
    <t>9,75</t>
  </si>
  <si>
    <t>24348,91</t>
  </si>
  <si>
    <t>8</t>
  </si>
  <si>
    <t>33004,50</t>
  </si>
  <si>
    <t>Гейнер - Горячая - Поиск - МСК</t>
  </si>
  <si>
    <t>1089</t>
  </si>
  <si>
    <t>149</t>
  </si>
  <si>
    <t>13,68</t>
  </si>
  <si>
    <t>3212,34</t>
  </si>
  <si>
    <t>МКб по категориям - Поиск - Москва</t>
  </si>
  <si>
    <t>33193</t>
  </si>
  <si>
    <t>242</t>
  </si>
  <si>
    <t>0,73</t>
  </si>
  <si>
    <t>14007,43</t>
  </si>
  <si>
    <t>Bcaa - Общие - Поиск - МСК</t>
  </si>
  <si>
    <t>6325</t>
  </si>
  <si>
    <t>141</t>
  </si>
  <si>
    <t>2,23</t>
  </si>
  <si>
    <t>2696,91</t>
  </si>
  <si>
    <t>1</t>
  </si>
  <si>
    <t>2110,00</t>
  </si>
  <si>
    <t>Bcaa - Горячие - Поиск - МСК</t>
  </si>
  <si>
    <t>2180</t>
  </si>
  <si>
    <t>193</t>
  </si>
  <si>
    <t>8,85</t>
  </si>
  <si>
    <t>4547,34</t>
  </si>
  <si>
    <t>11358,00</t>
  </si>
  <si>
    <t>МКБ на конкурентов - Поиск - Москва</t>
  </si>
  <si>
    <t>9769</t>
  </si>
  <si>
    <t>35</t>
  </si>
  <si>
    <t>0,36</t>
  </si>
  <si>
    <t>4282,63</t>
  </si>
  <si>
    <t>1590,00</t>
  </si>
  <si>
    <t>Карнитин - Общие - Поиск - МСК</t>
  </si>
  <si>
    <t>9137</t>
  </si>
  <si>
    <t>532</t>
  </si>
  <si>
    <t>5,82</t>
  </si>
  <si>
    <t>13832,60</t>
  </si>
  <si>
    <t>Карнитин - Горячие - Поиск - МСК</t>
  </si>
  <si>
    <t>2373</t>
  </si>
  <si>
    <t>265</t>
  </si>
  <si>
    <t>11,17</t>
  </si>
  <si>
    <t>5443,87</t>
  </si>
  <si>
    <t>Ретаргет общий - Посетит 45 дн кроме покуп за последн 14 дн - Сети - МСК</t>
  </si>
  <si>
    <t>11224</t>
  </si>
  <si>
    <t>96</t>
  </si>
  <si>
    <t>0,86</t>
  </si>
  <si>
    <t>1958,70</t>
  </si>
  <si>
    <t>Конкуренты - Поиск - Москва</t>
  </si>
  <si>
    <t>23957</t>
  </si>
  <si>
    <t>328</t>
  </si>
  <si>
    <t>1,37</t>
  </si>
  <si>
    <t>12394,19</t>
  </si>
  <si>
    <t>720,00</t>
  </si>
  <si>
    <t>Бренд - РСЯ - Москва</t>
  </si>
  <si>
    <t>310</t>
  </si>
  <si>
    <t>0,32</t>
  </si>
  <si>
    <t>3,19</t>
  </si>
  <si>
    <t>Карнитин - РСЯ - Москва</t>
  </si>
  <si>
    <t>575</t>
  </si>
  <si>
    <t>0,35</t>
  </si>
  <si>
    <t>35,91</t>
  </si>
  <si>
    <t>Bcaa - РСЯ - Москва</t>
  </si>
  <si>
    <t>814</t>
  </si>
  <si>
    <t>9</t>
  </si>
  <si>
    <t>1,11</t>
  </si>
  <si>
    <t>61,15</t>
  </si>
  <si>
    <t>Изолят - РСЯ - Москва</t>
  </si>
  <si>
    <t>15</t>
  </si>
  <si>
    <t>0</t>
  </si>
  <si>
    <t>0,00</t>
  </si>
  <si>
    <t>Гейнер - РСЯ - Москва</t>
  </si>
  <si>
    <t>390</t>
  </si>
  <si>
    <t>7</t>
  </si>
  <si>
    <t>1,79</t>
  </si>
  <si>
    <t>95,48</t>
  </si>
  <si>
    <t>Протеин - РСЯ - Москва</t>
  </si>
  <si>
    <t>2990</t>
  </si>
  <si>
    <t>44</t>
  </si>
  <si>
    <t>1,47</t>
  </si>
  <si>
    <t>540,82</t>
  </si>
  <si>
    <t>Total rows: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</si>
</sst>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defaultRowHeight="15" x14ac:dyDescent="0.25"/>
  <cols>
    <col min="1" max="1" width="3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0</v>
      </c>
      <c r="G2">
        <v>0</v>
      </c>
      <c r="H2">
        <f t="shared" ref="H2:H21" si="0">E2/C2</f>
        <v>10.675982905982906</v>
      </c>
      <c r="I2">
        <v>0</v>
      </c>
      <c r="J2">
        <f t="shared" ref="J2:J21" si="1">F2/C2</f>
        <v>0</v>
      </c>
    </row>
    <row r="3" spans="1:10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0</v>
      </c>
      <c r="G3">
        <v>0</v>
      </c>
      <c r="H3">
        <f t="shared" si="0"/>
        <v>13.651666666666666</v>
      </c>
      <c r="I3">
        <v>0</v>
      </c>
      <c r="J3">
        <f t="shared" si="1"/>
        <v>0</v>
      </c>
    </row>
    <row r="4" spans="1:10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0</v>
      </c>
      <c r="G4">
        <v>0</v>
      </c>
      <c r="H4">
        <f t="shared" si="0"/>
        <v>25.9072</v>
      </c>
      <c r="I4">
        <v>0</v>
      </c>
      <c r="J4">
        <f t="shared" si="1"/>
        <v>0</v>
      </c>
    </row>
    <row r="5" spans="1:10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>
        <v>0</v>
      </c>
      <c r="G5">
        <v>0</v>
      </c>
      <c r="H5">
        <f t="shared" si="0"/>
        <v>20.895348837209301</v>
      </c>
      <c r="I5">
        <v>0</v>
      </c>
      <c r="J5">
        <f t="shared" si="1"/>
        <v>0</v>
      </c>
    </row>
    <row r="6" spans="1:10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>
        <v>0</v>
      </c>
      <c r="G6">
        <v>0</v>
      </c>
      <c r="H6">
        <f t="shared" si="0"/>
        <v>18.222510121457489</v>
      </c>
      <c r="I6">
        <v>0</v>
      </c>
      <c r="J6">
        <f t="shared" si="1"/>
        <v>0</v>
      </c>
    </row>
    <row r="7" spans="1:10" x14ac:dyDescent="0.2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>
        <f t="shared" si="0"/>
        <v>13.930826771653543</v>
      </c>
      <c r="I7">
        <f>E7/F7</f>
        <v>1769.2149999999999</v>
      </c>
      <c r="J7">
        <f t="shared" si="1"/>
        <v>7.874015748031496E-3</v>
      </c>
    </row>
    <row r="8" spans="1:10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40</v>
      </c>
      <c r="G8" t="s">
        <v>47</v>
      </c>
      <c r="H8">
        <f t="shared" si="0"/>
        <v>17.72868787276342</v>
      </c>
      <c r="I8">
        <f>E8/F8</f>
        <v>4458.7650000000003</v>
      </c>
      <c r="J8">
        <f t="shared" si="1"/>
        <v>3.9761431411530811E-3</v>
      </c>
    </row>
    <row r="9" spans="1:10" x14ac:dyDescent="0.25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  <c r="G9" t="s">
        <v>54</v>
      </c>
      <c r="H9">
        <f t="shared" si="0"/>
        <v>29.986342364532021</v>
      </c>
      <c r="I9">
        <f>E9/F9</f>
        <v>3043.61375</v>
      </c>
      <c r="J9">
        <f t="shared" si="1"/>
        <v>9.852216748768473E-3</v>
      </c>
    </row>
    <row r="10" spans="1:10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>
        <v>0</v>
      </c>
      <c r="G10">
        <v>0</v>
      </c>
      <c r="H10">
        <f t="shared" si="0"/>
        <v>21.559328859060404</v>
      </c>
      <c r="I10">
        <v>0</v>
      </c>
      <c r="J10">
        <f t="shared" si="1"/>
        <v>0</v>
      </c>
    </row>
    <row r="11" spans="1:10" x14ac:dyDescent="0.25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>
        <v>0</v>
      </c>
      <c r="G11">
        <v>0</v>
      </c>
      <c r="H11">
        <f t="shared" si="0"/>
        <v>57.881942148760331</v>
      </c>
      <c r="I11">
        <v>0</v>
      </c>
      <c r="J11">
        <f t="shared" si="1"/>
        <v>0</v>
      </c>
    </row>
    <row r="12" spans="1:10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71</v>
      </c>
      <c r="H12">
        <f t="shared" si="0"/>
        <v>19.127021276595745</v>
      </c>
      <c r="I12">
        <f>E12/F12</f>
        <v>2696.91</v>
      </c>
      <c r="J12">
        <f t="shared" si="1"/>
        <v>7.0921985815602835E-3</v>
      </c>
    </row>
    <row r="13" spans="1:10" x14ac:dyDescent="0.2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40</v>
      </c>
      <c r="G13" t="s">
        <v>77</v>
      </c>
      <c r="H13">
        <f t="shared" si="0"/>
        <v>23.561347150259067</v>
      </c>
      <c r="I13">
        <f>E13/F13</f>
        <v>2273.67</v>
      </c>
      <c r="J13">
        <f t="shared" si="1"/>
        <v>1.0362694300518135E-2</v>
      </c>
    </row>
    <row r="14" spans="1:10" x14ac:dyDescent="0.25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70</v>
      </c>
      <c r="G14" t="s">
        <v>83</v>
      </c>
      <c r="H14">
        <f t="shared" si="0"/>
        <v>122.36085714285714</v>
      </c>
      <c r="I14">
        <f>E14/F14</f>
        <v>4282.63</v>
      </c>
      <c r="J14">
        <f t="shared" si="1"/>
        <v>2.8571428571428571E-2</v>
      </c>
    </row>
    <row r="15" spans="1:10" x14ac:dyDescent="0.25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>
        <v>0</v>
      </c>
      <c r="G15">
        <v>0</v>
      </c>
      <c r="H15">
        <f t="shared" si="0"/>
        <v>26.001127819548874</v>
      </c>
      <c r="I15">
        <v>0</v>
      </c>
      <c r="J15">
        <f t="shared" si="1"/>
        <v>0</v>
      </c>
    </row>
    <row r="16" spans="1:10" x14ac:dyDescent="0.25">
      <c r="A16" t="s">
        <v>89</v>
      </c>
      <c r="B16" t="s">
        <v>90</v>
      </c>
      <c r="C16" t="s">
        <v>91</v>
      </c>
      <c r="D16" t="s">
        <v>92</v>
      </c>
      <c r="E16" t="s">
        <v>93</v>
      </c>
      <c r="F16">
        <v>0</v>
      </c>
      <c r="G16">
        <v>0</v>
      </c>
      <c r="H16">
        <f t="shared" si="0"/>
        <v>20.542905660377357</v>
      </c>
      <c r="I16">
        <v>0</v>
      </c>
      <c r="J16">
        <f t="shared" si="1"/>
        <v>0</v>
      </c>
    </row>
    <row r="17" spans="1:10" x14ac:dyDescent="0.25">
      <c r="A17" t="s">
        <v>94</v>
      </c>
      <c r="B17" t="s">
        <v>95</v>
      </c>
      <c r="C17" t="s">
        <v>96</v>
      </c>
      <c r="D17" t="s">
        <v>97</v>
      </c>
      <c r="E17" t="s">
        <v>98</v>
      </c>
      <c r="F17">
        <v>0</v>
      </c>
      <c r="G17">
        <v>0</v>
      </c>
      <c r="H17">
        <f t="shared" si="0"/>
        <v>20.403124999999999</v>
      </c>
      <c r="I17">
        <v>0</v>
      </c>
      <c r="J17">
        <f t="shared" si="1"/>
        <v>0</v>
      </c>
    </row>
    <row r="18" spans="1:10" x14ac:dyDescent="0.25">
      <c r="A18" t="s">
        <v>99</v>
      </c>
      <c r="B18" t="s">
        <v>100</v>
      </c>
      <c r="C18" t="s">
        <v>101</v>
      </c>
      <c r="D18" t="s">
        <v>102</v>
      </c>
      <c r="E18" t="s">
        <v>103</v>
      </c>
      <c r="F18" t="s">
        <v>70</v>
      </c>
      <c r="G18" t="s">
        <v>104</v>
      </c>
      <c r="H18">
        <f t="shared" si="0"/>
        <v>37.787164634146343</v>
      </c>
      <c r="I18">
        <f>E18/F18</f>
        <v>12394.19</v>
      </c>
      <c r="J18">
        <f t="shared" si="1"/>
        <v>3.0487804878048782E-3</v>
      </c>
    </row>
    <row r="19" spans="1:10" x14ac:dyDescent="0.25">
      <c r="A19" t="s">
        <v>105</v>
      </c>
      <c r="B19" t="s">
        <v>106</v>
      </c>
      <c r="C19" t="s">
        <v>70</v>
      </c>
      <c r="D19" t="s">
        <v>107</v>
      </c>
      <c r="E19" t="s">
        <v>108</v>
      </c>
      <c r="F19">
        <v>0</v>
      </c>
      <c r="G19">
        <v>0</v>
      </c>
      <c r="H19">
        <f t="shared" si="0"/>
        <v>3.19</v>
      </c>
      <c r="I19">
        <v>0</v>
      </c>
      <c r="J19">
        <f t="shared" si="1"/>
        <v>0</v>
      </c>
    </row>
    <row r="20" spans="1:10" x14ac:dyDescent="0.25">
      <c r="A20" t="s">
        <v>109</v>
      </c>
      <c r="B20" t="s">
        <v>110</v>
      </c>
      <c r="C20" t="s">
        <v>40</v>
      </c>
      <c r="D20" t="s">
        <v>111</v>
      </c>
      <c r="E20" t="s">
        <v>112</v>
      </c>
      <c r="F20">
        <v>0</v>
      </c>
      <c r="G20">
        <v>0</v>
      </c>
      <c r="H20">
        <f t="shared" si="0"/>
        <v>17.954999999999998</v>
      </c>
      <c r="I20">
        <v>0</v>
      </c>
      <c r="J20">
        <f t="shared" si="1"/>
        <v>0</v>
      </c>
    </row>
    <row r="21" spans="1:10" x14ac:dyDescent="0.25">
      <c r="A21" t="s">
        <v>113</v>
      </c>
      <c r="B21" t="s">
        <v>114</v>
      </c>
      <c r="C21" t="s">
        <v>115</v>
      </c>
      <c r="D21" t="s">
        <v>116</v>
      </c>
      <c r="E21" t="s">
        <v>117</v>
      </c>
      <c r="F21">
        <v>0</v>
      </c>
      <c r="G21">
        <v>0</v>
      </c>
      <c r="H21">
        <f t="shared" si="0"/>
        <v>6.7944444444444443</v>
      </c>
      <c r="I21">
        <v>0</v>
      </c>
      <c r="J21">
        <f t="shared" si="1"/>
        <v>0</v>
      </c>
    </row>
    <row r="22" spans="1:10" x14ac:dyDescent="0.25">
      <c r="A22" t="s">
        <v>118</v>
      </c>
      <c r="B22" t="s">
        <v>119</v>
      </c>
      <c r="C22" t="s">
        <v>120</v>
      </c>
      <c r="D22" t="s">
        <v>121</v>
      </c>
      <c r="E22" t="s">
        <v>121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>
        <v>0</v>
      </c>
      <c r="G23">
        <v>0</v>
      </c>
      <c r="H23">
        <f>E23/C23</f>
        <v>13.64</v>
      </c>
      <c r="I23">
        <v>0</v>
      </c>
      <c r="J23">
        <f>F23/C23</f>
        <v>0</v>
      </c>
    </row>
    <row r="24" spans="1:10" x14ac:dyDescent="0.25">
      <c r="A24" t="s">
        <v>127</v>
      </c>
      <c r="B24" t="s">
        <v>128</v>
      </c>
      <c r="C24" t="s">
        <v>129</v>
      </c>
      <c r="D24" t="s">
        <v>130</v>
      </c>
      <c r="E24" t="s">
        <v>131</v>
      </c>
      <c r="F24">
        <v>0</v>
      </c>
      <c r="G24">
        <v>0</v>
      </c>
      <c r="H24">
        <f>E24/C24</f>
        <v>12.291363636363638</v>
      </c>
      <c r="I24">
        <v>0</v>
      </c>
      <c r="J24">
        <f>F24/C24</f>
        <v>0</v>
      </c>
    </row>
    <row r="25" spans="1:10" x14ac:dyDescent="0.25">
      <c r="A25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2019-07-08T14:05:19Z</dcterms:created>
  <dcterms:modified xsi:type="dcterms:W3CDTF">2019-07-08T14:06:09Z</dcterms:modified>
</cp:coreProperties>
</file>