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<sst xmlns="http://schemas.openxmlformats.org/spreadsheetml/2006/main" count="2863" uniqueCount="398">
  <si>
    <t xml:space="preserve">cycle</t>
  </si>
  <si>
    <t xml:space="preserve">subcycle</t>
  </si>
  <si>
    <t xml:space="preserve">startBlock</t>
  </si>
  <si>
    <t xml:space="preserve">endBlock</t>
  </si>
  <si>
    <t xml:space="preserve">address</t>
  </si>
  <si>
    <t xml:space="preserve">isVal</t>
  </si>
  <si>
    <t xml:space="preserve">startBalance</t>
  </si>
  <si>
    <t xml:space="preserve">endBalance</t>
  </si>
  <si>
    <t xml:space="preserve">in/out trans</t>
  </si>
  <si>
    <t xml:space="preserve">stake</t>
  </si>
  <si>
    <t xml:space="preserve">delegated</t>
  </si>
  <si>
    <t xml:space="preserve">totalNetworkStake</t>
  </si>
  <si>
    <t xml:space="preserve">del fee</t>
  </si>
  <si>
    <t xml:space="preserve">blocksMinedInCycle</t>
  </si>
  <si>
    <t xml:space="preserve">rewardPerBlock</t>
  </si>
  <si>
    <t xml:space="preserve">totalTransFees</t>
  </si>
  <si>
    <t xml:space="preserve">calculateRewards</t>
  </si>
  <si>
    <t xml:space="preserve">actualRewards</t>
  </si>
  <si>
    <t xml:space="preserve">diff</t>
  </si>
  <si>
    <t xml:space="preserve">0</t>
  </si>
  <si>
    <t xml:space="preserve">100000</t>
  </si>
  <si>
    <t xml:space="preserve">100118</t>
  </si>
  <si>
    <t xml:space="preserve">0xBb79A903f699F2E54C970AC7ab30403A56F67804</t>
  </si>
  <si>
    <t xml:space="preserve">True</t>
  </si>
  <si>
    <t xml:space="preserve">0xCFB72778e99886669cAD160aD73AA30F413dDeE5</t>
  </si>
  <si>
    <t xml:space="preserve">1</t>
  </si>
  <si>
    <t xml:space="preserve">100119</t>
  </si>
  <si>
    <t xml:space="preserve">100838</t>
  </si>
  <si>
    <t xml:space="preserve">2</t>
  </si>
  <si>
    <t xml:space="preserve">100839</t>
  </si>
  <si>
    <t xml:space="preserve">101558</t>
  </si>
  <si>
    <t xml:space="preserve">3</t>
  </si>
  <si>
    <t xml:space="preserve">101559</t>
  </si>
  <si>
    <t xml:space="preserve">102278</t>
  </si>
  <si>
    <t xml:space="preserve">4</t>
  </si>
  <si>
    <t xml:space="preserve">102279</t>
  </si>
  <si>
    <t xml:space="preserve">102998</t>
  </si>
  <si>
    <t xml:space="preserve">5</t>
  </si>
  <si>
    <t xml:space="preserve">102999</t>
  </si>
  <si>
    <t xml:space="preserve">103718</t>
  </si>
  <si>
    <t xml:space="preserve">6</t>
  </si>
  <si>
    <t xml:space="preserve">103719</t>
  </si>
  <si>
    <t xml:space="preserve">104438</t>
  </si>
  <si>
    <t xml:space="preserve">7</t>
  </si>
  <si>
    <t xml:space="preserve">104439</t>
  </si>
  <si>
    <t xml:space="preserve">105158</t>
  </si>
  <si>
    <t xml:space="preserve">8</t>
  </si>
  <si>
    <t xml:space="preserve">105159</t>
  </si>
  <si>
    <t xml:space="preserve">105878</t>
  </si>
  <si>
    <t xml:space="preserve">9</t>
  </si>
  <si>
    <t xml:space="preserve">105879</t>
  </si>
  <si>
    <t xml:space="preserve">106598</t>
  </si>
  <si>
    <t xml:space="preserve">10</t>
  </si>
  <si>
    <t xml:space="preserve">106599</t>
  </si>
  <si>
    <t xml:space="preserve">107318</t>
  </si>
  <si>
    <t xml:space="preserve">11</t>
  </si>
  <si>
    <t xml:space="preserve">107319</t>
  </si>
  <si>
    <t xml:space="preserve">108038</t>
  </si>
  <si>
    <t xml:space="preserve">12</t>
  </si>
  <si>
    <t xml:space="preserve">108039</t>
  </si>
  <si>
    <t xml:space="preserve">108758</t>
  </si>
  <si>
    <t xml:space="preserve">13</t>
  </si>
  <si>
    <t xml:space="preserve">108759</t>
  </si>
  <si>
    <t xml:space="preserve">109478</t>
  </si>
  <si>
    <t xml:space="preserve">14</t>
  </si>
  <si>
    <t xml:space="preserve">109479</t>
  </si>
  <si>
    <t xml:space="preserve">110198</t>
  </si>
  <si>
    <t xml:space="preserve">15</t>
  </si>
  <si>
    <t xml:space="preserve">110199</t>
  </si>
  <si>
    <t xml:space="preserve">110918</t>
  </si>
  <si>
    <t xml:space="preserve">16</t>
  </si>
  <si>
    <t xml:space="preserve">110919</t>
  </si>
  <si>
    <t xml:space="preserve">111638</t>
  </si>
  <si>
    <t xml:space="preserve">17</t>
  </si>
  <si>
    <t xml:space="preserve">111639</t>
  </si>
  <si>
    <t xml:space="preserve">112358</t>
  </si>
  <si>
    <t xml:space="preserve">18</t>
  </si>
  <si>
    <t xml:space="preserve">112359</t>
  </si>
  <si>
    <t xml:space="preserve">113078</t>
  </si>
  <si>
    <t xml:space="preserve">19</t>
  </si>
  <si>
    <t xml:space="preserve">113079</t>
  </si>
  <si>
    <t xml:space="preserve">113798</t>
  </si>
  <si>
    <t xml:space="preserve">20</t>
  </si>
  <si>
    <t xml:space="preserve">113799</t>
  </si>
  <si>
    <t xml:space="preserve">114518</t>
  </si>
  <si>
    <t xml:space="preserve">21</t>
  </si>
  <si>
    <t xml:space="preserve">114519</t>
  </si>
  <si>
    <t xml:space="preserve">115238</t>
  </si>
  <si>
    <t xml:space="preserve">22</t>
  </si>
  <si>
    <t xml:space="preserve">115239</t>
  </si>
  <si>
    <t xml:space="preserve">115958</t>
  </si>
  <si>
    <t xml:space="preserve">23</t>
  </si>
  <si>
    <t xml:space="preserve">115959</t>
  </si>
  <si>
    <t xml:space="preserve">116678</t>
  </si>
  <si>
    <t xml:space="preserve">24</t>
  </si>
  <si>
    <t xml:space="preserve">116679</t>
  </si>
  <si>
    <t xml:space="preserve">117398</t>
  </si>
  <si>
    <t xml:space="preserve">25</t>
  </si>
  <si>
    <t xml:space="preserve">117399</t>
  </si>
  <si>
    <t xml:space="preserve">118118</t>
  </si>
  <si>
    <t xml:space="preserve">26</t>
  </si>
  <si>
    <t xml:space="preserve">118119</t>
  </si>
  <si>
    <t xml:space="preserve">118838</t>
  </si>
  <si>
    <t xml:space="preserve">27</t>
  </si>
  <si>
    <t xml:space="preserve">118839</t>
  </si>
  <si>
    <t xml:space="preserve">119558</t>
  </si>
  <si>
    <t xml:space="preserve">28</t>
  </si>
  <si>
    <t xml:space="preserve">119559</t>
  </si>
  <si>
    <t xml:space="preserve">120278</t>
  </si>
  <si>
    <t xml:space="preserve">29</t>
  </si>
  <si>
    <t xml:space="preserve">120279</t>
  </si>
  <si>
    <t xml:space="preserve">120998</t>
  </si>
  <si>
    <t xml:space="preserve">30</t>
  </si>
  <si>
    <t xml:space="preserve">120999</t>
  </si>
  <si>
    <t xml:space="preserve">121718</t>
  </si>
  <si>
    <t xml:space="preserve">31</t>
  </si>
  <si>
    <t xml:space="preserve">121719</t>
  </si>
  <si>
    <t xml:space="preserve">122438</t>
  </si>
  <si>
    <t xml:space="preserve">32</t>
  </si>
  <si>
    <t xml:space="preserve">122439</t>
  </si>
  <si>
    <t xml:space="preserve">123158</t>
  </si>
  <si>
    <t xml:space="preserve">33</t>
  </si>
  <si>
    <t xml:space="preserve">123159</t>
  </si>
  <si>
    <t xml:space="preserve">123878</t>
  </si>
  <si>
    <t xml:space="preserve">34</t>
  </si>
  <si>
    <t xml:space="preserve">123879</t>
  </si>
  <si>
    <t xml:space="preserve">124598</t>
  </si>
  <si>
    <t xml:space="preserve">35</t>
  </si>
  <si>
    <t xml:space="preserve">124599</t>
  </si>
  <si>
    <t xml:space="preserve">125318</t>
  </si>
  <si>
    <t xml:space="preserve">36</t>
  </si>
  <si>
    <t xml:space="preserve">125319</t>
  </si>
  <si>
    <t xml:space="preserve">126038</t>
  </si>
  <si>
    <t xml:space="preserve">37</t>
  </si>
  <si>
    <t xml:space="preserve">126039</t>
  </si>
  <si>
    <t xml:space="preserve">160598</t>
  </si>
  <si>
    <t xml:space="preserve">38</t>
  </si>
  <si>
    <t xml:space="preserve">160601</t>
  </si>
  <si>
    <t xml:space="preserve">195158</t>
  </si>
  <si>
    <t xml:space="preserve">0xe9FC727Ce38B867327cec084F22b297c47cf7fb6</t>
  </si>
  <si>
    <t xml:space="preserve">0x2919FBeAB222930a8eBA40490d0C3Cf1A99fFFF9</t>
  </si>
  <si>
    <t xml:space="preserve">False</t>
  </si>
  <si>
    <t xml:space="preserve">39</t>
  </si>
  <si>
    <t xml:space="preserve">195163</t>
  </si>
  <si>
    <t xml:space="preserve">229718</t>
  </si>
  <si>
    <t xml:space="preserve">0xf59CC1129468008a868c84008C80AC70E575104a</t>
  </si>
  <si>
    <t xml:space="preserve">0x64bb59998da0F9Fb1d9A71Af4033d5D275A3f16B</t>
  </si>
  <si>
    <t xml:space="preserve">40</t>
  </si>
  <si>
    <t xml:space="preserve">229719</t>
  </si>
  <si>
    <t xml:space="preserve">264278</t>
  </si>
  <si>
    <t xml:space="preserve">41</t>
  </si>
  <si>
    <t xml:space="preserve">264283</t>
  </si>
  <si>
    <t xml:space="preserve">298838</t>
  </si>
  <si>
    <t xml:space="preserve">42</t>
  </si>
  <si>
    <t xml:space="preserve">298839</t>
  </si>
  <si>
    <t xml:space="preserve">333398</t>
  </si>
  <si>
    <t xml:space="preserve">43</t>
  </si>
  <si>
    <t xml:space="preserve">333399</t>
  </si>
  <si>
    <t xml:space="preserve">367958</t>
  </si>
  <si>
    <t xml:space="preserve">44</t>
  </si>
  <si>
    <t xml:space="preserve">367959</t>
  </si>
  <si>
    <t xml:space="preserve">368678</t>
  </si>
  <si>
    <t xml:space="preserve">45</t>
  </si>
  <si>
    <t xml:space="preserve">368679</t>
  </si>
  <si>
    <t xml:space="preserve">369398</t>
  </si>
  <si>
    <t xml:space="preserve">46</t>
  </si>
  <si>
    <t xml:space="preserve">369399</t>
  </si>
  <si>
    <t xml:space="preserve">370118</t>
  </si>
  <si>
    <t xml:space="preserve">47</t>
  </si>
  <si>
    <t xml:space="preserve">370119</t>
  </si>
  <si>
    <t xml:space="preserve">370838</t>
  </si>
  <si>
    <t xml:space="preserve">48</t>
  </si>
  <si>
    <t xml:space="preserve">370839</t>
  </si>
  <si>
    <t xml:space="preserve">371558</t>
  </si>
  <si>
    <t xml:space="preserve">49</t>
  </si>
  <si>
    <t xml:space="preserve">371559</t>
  </si>
  <si>
    <t xml:space="preserve">372278</t>
  </si>
  <si>
    <t xml:space="preserve">50</t>
  </si>
  <si>
    <t xml:space="preserve">372279</t>
  </si>
  <si>
    <t xml:space="preserve">372998</t>
  </si>
  <si>
    <t xml:space="preserve">51</t>
  </si>
  <si>
    <t xml:space="preserve">372999</t>
  </si>
  <si>
    <t xml:space="preserve">373718</t>
  </si>
  <si>
    <t xml:space="preserve">52</t>
  </si>
  <si>
    <t xml:space="preserve">373719</t>
  </si>
  <si>
    <t xml:space="preserve">374438</t>
  </si>
  <si>
    <t xml:space="preserve">53</t>
  </si>
  <si>
    <t xml:space="preserve">374439</t>
  </si>
  <si>
    <t xml:space="preserve">375158</t>
  </si>
  <si>
    <t xml:space="preserve">54</t>
  </si>
  <si>
    <t xml:space="preserve">375159</t>
  </si>
  <si>
    <t xml:space="preserve">375878</t>
  </si>
  <si>
    <t xml:space="preserve">55</t>
  </si>
  <si>
    <t xml:space="preserve">375879</t>
  </si>
  <si>
    <t xml:space="preserve">376598</t>
  </si>
  <si>
    <t xml:space="preserve">56</t>
  </si>
  <si>
    <t xml:space="preserve">376599</t>
  </si>
  <si>
    <t xml:space="preserve">377318</t>
  </si>
  <si>
    <t xml:space="preserve">57</t>
  </si>
  <si>
    <t xml:space="preserve">377319</t>
  </si>
  <si>
    <t xml:space="preserve">378038</t>
  </si>
  <si>
    <t xml:space="preserve">58</t>
  </si>
  <si>
    <t xml:space="preserve">378039</t>
  </si>
  <si>
    <t xml:space="preserve">378758</t>
  </si>
  <si>
    <t xml:space="preserve">59</t>
  </si>
  <si>
    <t xml:space="preserve">378759</t>
  </si>
  <si>
    <t xml:space="preserve">379478</t>
  </si>
  <si>
    <t xml:space="preserve">60</t>
  </si>
  <si>
    <t xml:space="preserve">379479</t>
  </si>
  <si>
    <t xml:space="preserve">380198</t>
  </si>
  <si>
    <t xml:space="preserve">61</t>
  </si>
  <si>
    <t xml:space="preserve">380199</t>
  </si>
  <si>
    <t xml:space="preserve">380918</t>
  </si>
  <si>
    <t xml:space="preserve">62</t>
  </si>
  <si>
    <t xml:space="preserve">380919</t>
  </si>
  <si>
    <t xml:space="preserve">381638</t>
  </si>
  <si>
    <t xml:space="preserve">63</t>
  </si>
  <si>
    <t xml:space="preserve">381639</t>
  </si>
  <si>
    <t xml:space="preserve">382358</t>
  </si>
  <si>
    <t xml:space="preserve">64</t>
  </si>
  <si>
    <t xml:space="preserve">382359</t>
  </si>
  <si>
    <t xml:space="preserve">383078</t>
  </si>
  <si>
    <t xml:space="preserve">65</t>
  </si>
  <si>
    <t xml:space="preserve">383079</t>
  </si>
  <si>
    <t xml:space="preserve">383798</t>
  </si>
  <si>
    <t xml:space="preserve">66</t>
  </si>
  <si>
    <t xml:space="preserve">383799</t>
  </si>
  <si>
    <t xml:space="preserve">384518</t>
  </si>
  <si>
    <t xml:space="preserve">67</t>
  </si>
  <si>
    <t xml:space="preserve">384519</t>
  </si>
  <si>
    <t xml:space="preserve">385238</t>
  </si>
  <si>
    <t xml:space="preserve">68</t>
  </si>
  <si>
    <t xml:space="preserve">385239</t>
  </si>
  <si>
    <t xml:space="preserve">385958</t>
  </si>
  <si>
    <t xml:space="preserve">69</t>
  </si>
  <si>
    <t xml:space="preserve">385959</t>
  </si>
  <si>
    <t xml:space="preserve">386678</t>
  </si>
  <si>
    <t xml:space="preserve">70</t>
  </si>
  <si>
    <t xml:space="preserve">386679</t>
  </si>
  <si>
    <t xml:space="preserve">387398</t>
  </si>
  <si>
    <t xml:space="preserve">71</t>
  </si>
  <si>
    <t xml:space="preserve">387399</t>
  </si>
  <si>
    <t xml:space="preserve">388118</t>
  </si>
  <si>
    <t xml:space="preserve">72</t>
  </si>
  <si>
    <t xml:space="preserve">388119</t>
  </si>
  <si>
    <t xml:space="preserve">388838</t>
  </si>
  <si>
    <t xml:space="preserve">73</t>
  </si>
  <si>
    <t xml:space="preserve">388839</t>
  </si>
  <si>
    <t xml:space="preserve">389558</t>
  </si>
  <si>
    <t xml:space="preserve">74</t>
  </si>
  <si>
    <t xml:space="preserve">389559</t>
  </si>
  <si>
    <t xml:space="preserve">390278</t>
  </si>
  <si>
    <t xml:space="preserve">75</t>
  </si>
  <si>
    <t xml:space="preserve">390279</t>
  </si>
  <si>
    <t xml:space="preserve">390998</t>
  </si>
  <si>
    <t xml:space="preserve">76</t>
  </si>
  <si>
    <t xml:space="preserve">390999</t>
  </si>
  <si>
    <t xml:space="preserve">391718</t>
  </si>
  <si>
    <t xml:space="preserve">77</t>
  </si>
  <si>
    <t xml:space="preserve">391719</t>
  </si>
  <si>
    <t xml:space="preserve">392438</t>
  </si>
  <si>
    <t xml:space="preserve">78</t>
  </si>
  <si>
    <t xml:space="preserve">392439</t>
  </si>
  <si>
    <t xml:space="preserve">393158</t>
  </si>
  <si>
    <t xml:space="preserve">79</t>
  </si>
  <si>
    <t xml:space="preserve">393159</t>
  </si>
  <si>
    <t xml:space="preserve">393878</t>
  </si>
  <si>
    <t xml:space="preserve">80</t>
  </si>
  <si>
    <t xml:space="preserve">393879</t>
  </si>
  <si>
    <t xml:space="preserve">394598</t>
  </si>
  <si>
    <t xml:space="preserve">81</t>
  </si>
  <si>
    <t xml:space="preserve">394599</t>
  </si>
  <si>
    <t xml:space="preserve">395318</t>
  </si>
  <si>
    <t xml:space="preserve">82</t>
  </si>
  <si>
    <t xml:space="preserve">395319</t>
  </si>
  <si>
    <t xml:space="preserve">396038</t>
  </si>
  <si>
    <t xml:space="preserve">83</t>
  </si>
  <si>
    <t xml:space="preserve">396039</t>
  </si>
  <si>
    <t xml:space="preserve">396758</t>
  </si>
  <si>
    <t xml:space="preserve">84</t>
  </si>
  <si>
    <t xml:space="preserve">396759</t>
  </si>
  <si>
    <t xml:space="preserve">397478</t>
  </si>
  <si>
    <t xml:space="preserve">85</t>
  </si>
  <si>
    <t xml:space="preserve">397479</t>
  </si>
  <si>
    <t xml:space="preserve">398198</t>
  </si>
  <si>
    <t xml:space="preserve">86</t>
  </si>
  <si>
    <t xml:space="preserve">398199</t>
  </si>
  <si>
    <t xml:space="preserve">398918</t>
  </si>
  <si>
    <t xml:space="preserve">87</t>
  </si>
  <si>
    <t xml:space="preserve">398919</t>
  </si>
  <si>
    <t xml:space="preserve">399562</t>
  </si>
  <si>
    <t xml:space="preserve">399563</t>
  </si>
  <si>
    <t xml:space="preserve">399638</t>
  </si>
  <si>
    <t xml:space="preserve">0xD418c5d0c4a3D87a6c555B7aA41f13EF87485Ec6</t>
  </si>
  <si>
    <t xml:space="preserve">88</t>
  </si>
  <si>
    <t xml:space="preserve">399639</t>
  </si>
  <si>
    <t xml:space="preserve">400358</t>
  </si>
  <si>
    <t xml:space="preserve">89</t>
  </si>
  <si>
    <t xml:space="preserve">400359</t>
  </si>
  <si>
    <t xml:space="preserve">401078</t>
  </si>
  <si>
    <t xml:space="preserve">90</t>
  </si>
  <si>
    <t xml:space="preserve">401079</t>
  </si>
  <si>
    <t xml:space="preserve">401798</t>
  </si>
  <si>
    <t xml:space="preserve">91</t>
  </si>
  <si>
    <t xml:space="preserve">401799</t>
  </si>
  <si>
    <t xml:space="preserve">402518</t>
  </si>
  <si>
    <t xml:space="preserve">92</t>
  </si>
  <si>
    <t xml:space="preserve">402519</t>
  </si>
  <si>
    <t xml:space="preserve">403238</t>
  </si>
  <si>
    <t xml:space="preserve">93</t>
  </si>
  <si>
    <t xml:space="preserve">403239</t>
  </si>
  <si>
    <t xml:space="preserve">403958</t>
  </si>
  <si>
    <t xml:space="preserve">94</t>
  </si>
  <si>
    <t xml:space="preserve">403959</t>
  </si>
  <si>
    <t xml:space="preserve">404678</t>
  </si>
  <si>
    <t xml:space="preserve">95</t>
  </si>
  <si>
    <t xml:space="preserve">404679</t>
  </si>
  <si>
    <t xml:space="preserve">405398</t>
  </si>
  <si>
    <t xml:space="preserve">96</t>
  </si>
  <si>
    <t xml:space="preserve">405399</t>
  </si>
  <si>
    <t xml:space="preserve">406118</t>
  </si>
  <si>
    <t xml:space="preserve">97</t>
  </si>
  <si>
    <t xml:space="preserve">406119</t>
  </si>
  <si>
    <t xml:space="preserve">406838</t>
  </si>
  <si>
    <t xml:space="preserve">98</t>
  </si>
  <si>
    <t xml:space="preserve">406839</t>
  </si>
  <si>
    <t xml:space="preserve">407558</t>
  </si>
  <si>
    <t xml:space="preserve">99</t>
  </si>
  <si>
    <t xml:space="preserve">407559</t>
  </si>
  <si>
    <t xml:space="preserve">408278</t>
  </si>
  <si>
    <t xml:space="preserve">100</t>
  </si>
  <si>
    <t xml:space="preserve">408279</t>
  </si>
  <si>
    <t xml:space="preserve">408998</t>
  </si>
  <si>
    <t xml:space="preserve">101</t>
  </si>
  <si>
    <t xml:space="preserve">408999</t>
  </si>
  <si>
    <t xml:space="preserve">409718</t>
  </si>
  <si>
    <t xml:space="preserve">102</t>
  </si>
  <si>
    <t xml:space="preserve">409719</t>
  </si>
  <si>
    <t xml:space="preserve">410438</t>
  </si>
  <si>
    <t xml:space="preserve">103</t>
  </si>
  <si>
    <t xml:space="preserve">410439</t>
  </si>
  <si>
    <t xml:space="preserve">411158</t>
  </si>
  <si>
    <t xml:space="preserve">104</t>
  </si>
  <si>
    <t xml:space="preserve">411159</t>
  </si>
  <si>
    <t xml:space="preserve">411878</t>
  </si>
  <si>
    <t xml:space="preserve">105</t>
  </si>
  <si>
    <t xml:space="preserve">411879</t>
  </si>
  <si>
    <t xml:space="preserve">412598</t>
  </si>
  <si>
    <t xml:space="preserve">106</t>
  </si>
  <si>
    <t xml:space="preserve">412599</t>
  </si>
  <si>
    <t xml:space="preserve">413318</t>
  </si>
  <si>
    <t xml:space="preserve">107</t>
  </si>
  <si>
    <t xml:space="preserve">413319</t>
  </si>
  <si>
    <t xml:space="preserve">414038</t>
  </si>
  <si>
    <t xml:space="preserve">108</t>
  </si>
  <si>
    <t xml:space="preserve">414039</t>
  </si>
  <si>
    <t xml:space="preserve">414758</t>
  </si>
  <si>
    <t xml:space="preserve">109</t>
  </si>
  <si>
    <t xml:space="preserve">414759</t>
  </si>
  <si>
    <t xml:space="preserve">415478</t>
  </si>
  <si>
    <t xml:space="preserve">110</t>
  </si>
  <si>
    <t xml:space="preserve">415479</t>
  </si>
  <si>
    <t xml:space="preserve">416198</t>
  </si>
  <si>
    <t xml:space="preserve">111</t>
  </si>
  <si>
    <t xml:space="preserve">416199</t>
  </si>
  <si>
    <t xml:space="preserve">416918</t>
  </si>
  <si>
    <t xml:space="preserve">112</t>
  </si>
  <si>
    <t xml:space="preserve">416919</t>
  </si>
  <si>
    <t xml:space="preserve">417638</t>
  </si>
  <si>
    <t xml:space="preserve">113</t>
  </si>
  <si>
    <t xml:space="preserve">417639</t>
  </si>
  <si>
    <t xml:space="preserve">418358</t>
  </si>
  <si>
    <t xml:space="preserve">114</t>
  </si>
  <si>
    <t xml:space="preserve">418359</t>
  </si>
  <si>
    <t xml:space="preserve">419078</t>
  </si>
  <si>
    <t xml:space="preserve">115</t>
  </si>
  <si>
    <t xml:space="preserve">419079</t>
  </si>
  <si>
    <t xml:space="preserve">419798</t>
  </si>
  <si>
    <t xml:space="preserve">116</t>
  </si>
  <si>
    <t xml:space="preserve">419799</t>
  </si>
  <si>
    <t xml:space="preserve">420518</t>
  </si>
  <si>
    <t xml:space="preserve">117</t>
  </si>
  <si>
    <t xml:space="preserve">420519</t>
  </si>
  <si>
    <t xml:space="preserve">421238</t>
  </si>
  <si>
    <t xml:space="preserve">118</t>
  </si>
  <si>
    <t xml:space="preserve">421239</t>
  </si>
  <si>
    <t xml:space="preserve">421958</t>
  </si>
  <si>
    <t xml:space="preserve">119</t>
  </si>
  <si>
    <t xml:space="preserve">421959</t>
  </si>
  <si>
    <t xml:space="preserve">422292</t>
  </si>
  <si>
    <t xml:space="preserve">422293</t>
  </si>
  <si>
    <t xml:space="preserve">422678</t>
  </si>
  <si>
    <t xml:space="preserve">120</t>
  </si>
  <si>
    <t xml:space="preserve">422679</t>
  </si>
  <si>
    <t xml:space="preserve">423398</t>
  </si>
  <si>
    <t xml:space="preserve">121</t>
  </si>
  <si>
    <t xml:space="preserve">423399</t>
  </si>
  <si>
    <t xml:space="preserve">424118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</si>
</sst>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44"/>
  <sheetViews>
    <sheetView showFormulas="false" showGridLines="true" showRowColHeaders="true" showZeros="true" rightToLeft="false" tabSelected="true" showOutlineSymbols="true" defaultGridColor="true" view="normal" topLeftCell="A507" colorId="64" zoomScale="100" zoomScaleNormal="100" zoomScalePageLayoutView="100" workbookViewId="0">
      <selection pane="topLeft" activeCell="I532" activeCellId="0" sqref="I532"/>
    </sheetView>
  </sheetViews>
  <sheetFormatPr defaultColWidth="8.6875" defaultRowHeight="15" zeroHeight="false" outlineLevelRow="0" outlineLevelCol="0"/>
  <cols>
    <col collapsed="false" customWidth="true" hidden="false" outlineLevel="0" max="26" min="1" style="0" width="3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289113354.407837</v>
      </c>
      <c r="H2" s="0" t="n">
        <v>289113609.527527</v>
      </c>
      <c r="I2" s="0" t="n">
        <v>0</v>
      </c>
      <c r="J2" s="0" t="n">
        <v>1000000</v>
      </c>
      <c r="K2" s="0" t="n">
        <v>0</v>
      </c>
      <c r="L2" s="0" t="n">
        <v>1100000</v>
      </c>
      <c r="M2" s="0" t="n">
        <v>0.1</v>
      </c>
      <c r="N2" s="0" t="n">
        <v>59</v>
      </c>
      <c r="O2" s="0" t="n">
        <v>4.324063</v>
      </c>
      <c r="P2" s="0" t="n">
        <v>0</v>
      </c>
      <c r="Q2" s="0" t="n">
        <v>255.119717</v>
      </c>
      <c r="R2" s="0" t="n">
        <f aca="false">H2 - G2 - I2 - P2</f>
        <v>255.119690001011</v>
      </c>
      <c r="S2" s="0" t="n">
        <f aca="false">ROUND(Q2 - R2,4)</f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s">
        <v>20</v>
      </c>
      <c r="D3" s="0" t="s">
        <v>21</v>
      </c>
      <c r="E3" s="0" t="s">
        <v>24</v>
      </c>
      <c r="F3" s="0" t="s">
        <v>23</v>
      </c>
      <c r="G3" s="0" t="n">
        <v>23705.9431043508</v>
      </c>
      <c r="H3" s="0" t="n">
        <v>23731.8874796103</v>
      </c>
      <c r="I3" s="0" t="n">
        <v>0</v>
      </c>
      <c r="J3" s="0" t="n">
        <v>100000</v>
      </c>
      <c r="K3" s="0" t="n">
        <v>0</v>
      </c>
      <c r="L3" s="0" t="n">
        <v>1100000</v>
      </c>
      <c r="M3" s="0" t="n">
        <v>0.1</v>
      </c>
      <c r="N3" s="0" t="n">
        <v>60</v>
      </c>
      <c r="O3" s="0" t="n">
        <v>0.432406</v>
      </c>
      <c r="P3" s="0" t="n">
        <v>0</v>
      </c>
      <c r="Q3" s="0" t="n">
        <v>25.94436</v>
      </c>
      <c r="R3" s="0" t="n">
        <f aca="false">H3 - G3 - I3 - P3</f>
        <v>25.9443752594489</v>
      </c>
      <c r="S3" s="0" t="n">
        <f aca="false">ROUND(Q3 - R3,4)</f>
        <v>-0</v>
      </c>
    </row>
    <row r="4" customFormat="false" ht="13.8" hidden="false" customHeight="false" outlineLevel="0" collapsed="false">
      <c r="A4" s="0" t="s">
        <v>25</v>
      </c>
      <c r="B4" s="0" t="s">
        <v>19</v>
      </c>
      <c r="C4" s="0" t="s">
        <v>26</v>
      </c>
      <c r="D4" s="0" t="s">
        <v>27</v>
      </c>
      <c r="E4" s="0" t="s">
        <v>22</v>
      </c>
      <c r="F4" s="0" t="s">
        <v>23</v>
      </c>
      <c r="G4" s="0" t="n">
        <v>289113609.527527</v>
      </c>
      <c r="H4" s="0" t="n">
        <v>289115166.190042</v>
      </c>
      <c r="I4" s="0" t="n">
        <v>0</v>
      </c>
      <c r="J4" s="0" t="n">
        <v>1000000</v>
      </c>
      <c r="K4" s="0" t="n">
        <v>0</v>
      </c>
      <c r="L4" s="0" t="n">
        <v>1100000</v>
      </c>
      <c r="M4" s="0" t="n">
        <v>0.1</v>
      </c>
      <c r="N4" s="0" t="n">
        <v>360</v>
      </c>
      <c r="O4" s="0" t="n">
        <v>4.324063</v>
      </c>
      <c r="P4" s="0" t="n">
        <v>0</v>
      </c>
      <c r="Q4" s="0" t="n">
        <v>1556.66268</v>
      </c>
      <c r="R4" s="0" t="n">
        <f aca="false">H4 - G4 - I4 - P4</f>
        <v>1556.66251558065</v>
      </c>
      <c r="S4" s="0" t="n">
        <f aca="false">ROUND(Q4 - R4,4)</f>
        <v>0.0002</v>
      </c>
    </row>
    <row r="5" customFormat="false" ht="13.8" hidden="false" customHeight="false" outlineLevel="0" collapsed="false">
      <c r="A5" s="0" t="s">
        <v>25</v>
      </c>
      <c r="B5" s="0" t="s">
        <v>19</v>
      </c>
      <c r="C5" s="0" t="s">
        <v>26</v>
      </c>
      <c r="D5" s="0" t="s">
        <v>27</v>
      </c>
      <c r="E5" s="0" t="s">
        <v>24</v>
      </c>
      <c r="F5" s="0" t="s">
        <v>23</v>
      </c>
      <c r="G5" s="0" t="n">
        <v>23731.8874796103</v>
      </c>
      <c r="H5" s="0" t="n">
        <v>23887.5537311669</v>
      </c>
      <c r="I5" s="0" t="n">
        <v>0</v>
      </c>
      <c r="J5" s="0" t="n">
        <v>100000</v>
      </c>
      <c r="K5" s="0" t="n">
        <v>0</v>
      </c>
      <c r="L5" s="0" t="n">
        <v>1100000</v>
      </c>
      <c r="M5" s="0" t="n">
        <v>0.1</v>
      </c>
      <c r="N5" s="0" t="n">
        <v>360</v>
      </c>
      <c r="O5" s="0" t="n">
        <v>0.432406</v>
      </c>
      <c r="P5" s="0" t="n">
        <v>0</v>
      </c>
      <c r="Q5" s="0" t="n">
        <v>155.66616</v>
      </c>
      <c r="R5" s="0" t="n">
        <f aca="false">H5 - G5 - I5 - P5</f>
        <v>155.66625155666</v>
      </c>
      <c r="S5" s="0" t="n">
        <f aca="false">ROUND(Q5 - R5,4)</f>
        <v>-0.0001</v>
      </c>
    </row>
    <row r="6" customFormat="false" ht="13.8" hidden="false" customHeight="false" outlineLevel="0" collapsed="false">
      <c r="A6" s="0" t="s">
        <v>28</v>
      </c>
      <c r="B6" s="0" t="s">
        <v>19</v>
      </c>
      <c r="C6" s="0" t="s">
        <v>29</v>
      </c>
      <c r="D6" s="0" t="s">
        <v>30</v>
      </c>
      <c r="E6" s="0" t="s">
        <v>22</v>
      </c>
      <c r="F6" s="0" t="s">
        <v>23</v>
      </c>
      <c r="G6" s="0" t="n">
        <v>289115166.190042</v>
      </c>
      <c r="H6" s="0" t="n">
        <v>289116722.852558</v>
      </c>
      <c r="I6" s="0" t="n">
        <v>0</v>
      </c>
      <c r="J6" s="0" t="n">
        <v>1000000</v>
      </c>
      <c r="K6" s="0" t="n">
        <v>0</v>
      </c>
      <c r="L6" s="0" t="n">
        <v>1100000</v>
      </c>
      <c r="M6" s="0" t="n">
        <v>0.1</v>
      </c>
      <c r="N6" s="0" t="n">
        <v>360</v>
      </c>
      <c r="O6" s="0" t="n">
        <v>4.324063</v>
      </c>
      <c r="P6" s="0" t="n">
        <v>0</v>
      </c>
      <c r="Q6" s="0" t="n">
        <v>1556.66268</v>
      </c>
      <c r="R6" s="0" t="n">
        <f aca="false">H6 - G6 - I6 - P6</f>
        <v>1556.66251558065</v>
      </c>
      <c r="S6" s="0" t="n">
        <f aca="false">ROUND(Q6 - R6,4)</f>
        <v>0.0002</v>
      </c>
    </row>
    <row r="7" customFormat="false" ht="13.8" hidden="false" customHeight="false" outlineLevel="0" collapsed="false">
      <c r="A7" s="0" t="s">
        <v>28</v>
      </c>
      <c r="B7" s="0" t="s">
        <v>19</v>
      </c>
      <c r="C7" s="0" t="s">
        <v>29</v>
      </c>
      <c r="D7" s="0" t="s">
        <v>30</v>
      </c>
      <c r="E7" s="0" t="s">
        <v>24</v>
      </c>
      <c r="F7" s="0" t="s">
        <v>23</v>
      </c>
      <c r="G7" s="0" t="n">
        <v>23887.5537311669</v>
      </c>
      <c r="H7" s="0" t="n">
        <v>24043.2199827236</v>
      </c>
      <c r="I7" s="0" t="n">
        <v>0</v>
      </c>
      <c r="J7" s="0" t="n">
        <v>100000</v>
      </c>
      <c r="K7" s="0" t="n">
        <v>0</v>
      </c>
      <c r="L7" s="0" t="n">
        <v>1100000</v>
      </c>
      <c r="M7" s="0" t="n">
        <v>0.1</v>
      </c>
      <c r="N7" s="0" t="n">
        <v>360</v>
      </c>
      <c r="O7" s="0" t="n">
        <v>0.432406</v>
      </c>
      <c r="P7" s="0" t="n">
        <v>0</v>
      </c>
      <c r="Q7" s="0" t="n">
        <v>155.66616</v>
      </c>
      <c r="R7" s="0" t="n">
        <f aca="false">H7 - G7 - I7 - P7</f>
        <v>155.66625155666</v>
      </c>
      <c r="S7" s="0" t="n">
        <f aca="false">ROUND(Q7 - R7,4)</f>
        <v>-0.0001</v>
      </c>
    </row>
    <row r="8" customFormat="false" ht="13.8" hidden="false" customHeight="false" outlineLevel="0" collapsed="false">
      <c r="A8" s="0" t="s">
        <v>31</v>
      </c>
      <c r="B8" s="0" t="s">
        <v>19</v>
      </c>
      <c r="C8" s="0" t="s">
        <v>32</v>
      </c>
      <c r="D8" s="0" t="s">
        <v>33</v>
      </c>
      <c r="E8" s="0" t="s">
        <v>22</v>
      </c>
      <c r="F8" s="0" t="s">
        <v>23</v>
      </c>
      <c r="G8" s="0" t="n">
        <v>289116722.852558</v>
      </c>
      <c r="H8" s="0" t="n">
        <v>289118279.515073</v>
      </c>
      <c r="I8" s="0" t="n">
        <v>0</v>
      </c>
      <c r="J8" s="0" t="n">
        <v>1000000</v>
      </c>
      <c r="K8" s="0" t="n">
        <v>0</v>
      </c>
      <c r="L8" s="0" t="n">
        <v>1100000</v>
      </c>
      <c r="M8" s="0" t="n">
        <v>0.1</v>
      </c>
      <c r="N8" s="0" t="n">
        <v>360</v>
      </c>
      <c r="O8" s="0" t="n">
        <v>4.324063</v>
      </c>
      <c r="P8" s="0" t="n">
        <v>0</v>
      </c>
      <c r="Q8" s="0" t="n">
        <v>1556.66268</v>
      </c>
      <c r="R8" s="0" t="n">
        <f aca="false">H8 - G8 - I8 - P8</f>
        <v>1556.66251552105</v>
      </c>
      <c r="S8" s="0" t="n">
        <f aca="false">ROUND(Q8 - R8,4)</f>
        <v>0.0002</v>
      </c>
    </row>
    <row r="9" customFormat="false" ht="13.8" hidden="false" customHeight="false" outlineLevel="0" collapsed="false">
      <c r="A9" s="0" t="s">
        <v>31</v>
      </c>
      <c r="B9" s="0" t="s">
        <v>19</v>
      </c>
      <c r="C9" s="0" t="s">
        <v>32</v>
      </c>
      <c r="D9" s="0" t="s">
        <v>33</v>
      </c>
      <c r="E9" s="0" t="s">
        <v>24</v>
      </c>
      <c r="F9" s="0" t="s">
        <v>23</v>
      </c>
      <c r="G9" s="0" t="n">
        <v>24043.2199827236</v>
      </c>
      <c r="H9" s="0" t="n">
        <v>24198.8862342803</v>
      </c>
      <c r="I9" s="0" t="n">
        <v>0</v>
      </c>
      <c r="J9" s="0" t="n">
        <v>100000</v>
      </c>
      <c r="K9" s="0" t="n">
        <v>0</v>
      </c>
      <c r="L9" s="0" t="n">
        <v>1100000</v>
      </c>
      <c r="M9" s="0" t="n">
        <v>0.1</v>
      </c>
      <c r="N9" s="0" t="n">
        <v>360</v>
      </c>
      <c r="O9" s="0" t="n">
        <v>0.432406</v>
      </c>
      <c r="P9" s="0" t="n">
        <v>0</v>
      </c>
      <c r="Q9" s="0" t="n">
        <v>155.66616</v>
      </c>
      <c r="R9" s="0" t="n">
        <f aca="false">H9 - G9 - I9 - P9</f>
        <v>155.666251556668</v>
      </c>
      <c r="S9" s="0" t="n">
        <f aca="false">ROUND(Q9 - R9,4)</f>
        <v>-0.0001</v>
      </c>
    </row>
    <row r="10" customFormat="false" ht="13.8" hidden="false" customHeight="false" outlineLevel="0" collapsed="false">
      <c r="A10" s="0" t="s">
        <v>34</v>
      </c>
      <c r="B10" s="0" t="s">
        <v>19</v>
      </c>
      <c r="C10" s="0" t="s">
        <v>35</v>
      </c>
      <c r="D10" s="0" t="s">
        <v>36</v>
      </c>
      <c r="E10" s="0" t="s">
        <v>22</v>
      </c>
      <c r="F10" s="0" t="s">
        <v>23</v>
      </c>
      <c r="G10" s="0" t="n">
        <v>289118279.515073</v>
      </c>
      <c r="H10" s="0" t="n">
        <v>289119836.177589</v>
      </c>
      <c r="I10" s="0" t="n">
        <v>0</v>
      </c>
      <c r="J10" s="0" t="n">
        <v>1000000</v>
      </c>
      <c r="K10" s="0" t="n">
        <v>0</v>
      </c>
      <c r="L10" s="0" t="n">
        <v>1100000</v>
      </c>
      <c r="M10" s="0" t="n">
        <v>0.1</v>
      </c>
      <c r="N10" s="0" t="n">
        <v>360</v>
      </c>
      <c r="O10" s="0" t="n">
        <v>4.324063</v>
      </c>
      <c r="P10" s="0" t="n">
        <v>0</v>
      </c>
      <c r="Q10" s="0" t="n">
        <v>1556.66268</v>
      </c>
      <c r="R10" s="0" t="n">
        <f aca="false">H10 - G10 - I10 - P10</f>
        <v>1556.66251558065</v>
      </c>
      <c r="S10" s="0" t="n">
        <f aca="false">ROUND(Q10 - R10,4)</f>
        <v>0.0002</v>
      </c>
    </row>
    <row r="11" customFormat="false" ht="13.8" hidden="false" customHeight="false" outlineLevel="0" collapsed="false">
      <c r="A11" s="0" t="s">
        <v>34</v>
      </c>
      <c r="B11" s="0" t="s">
        <v>19</v>
      </c>
      <c r="C11" s="0" t="s">
        <v>35</v>
      </c>
      <c r="D11" s="0" t="s">
        <v>36</v>
      </c>
      <c r="E11" s="0" t="s">
        <v>24</v>
      </c>
      <c r="F11" s="0" t="s">
        <v>23</v>
      </c>
      <c r="G11" s="0" t="n">
        <v>24198.8862342803</v>
      </c>
      <c r="H11" s="0" t="n">
        <v>24354.5524858369</v>
      </c>
      <c r="I11" s="0" t="n">
        <v>0</v>
      </c>
      <c r="J11" s="0" t="n">
        <v>100000</v>
      </c>
      <c r="K11" s="0" t="n">
        <v>0</v>
      </c>
      <c r="L11" s="0" t="n">
        <v>1100000</v>
      </c>
      <c r="M11" s="0" t="n">
        <v>0.1</v>
      </c>
      <c r="N11" s="0" t="n">
        <v>360</v>
      </c>
      <c r="O11" s="0" t="n">
        <v>0.432406</v>
      </c>
      <c r="P11" s="0" t="n">
        <v>0</v>
      </c>
      <c r="Q11" s="0" t="n">
        <v>155.66616</v>
      </c>
      <c r="R11" s="0" t="n">
        <f aca="false">H11 - G11 - I11 - P11</f>
        <v>155.66625155666</v>
      </c>
      <c r="S11" s="0" t="n">
        <f aca="false">ROUND(Q11 - R11,4)</f>
        <v>-0.0001</v>
      </c>
    </row>
    <row r="12" customFormat="false" ht="13.8" hidden="false" customHeight="false" outlineLevel="0" collapsed="false">
      <c r="A12" s="0" t="s">
        <v>37</v>
      </c>
      <c r="B12" s="0" t="s">
        <v>19</v>
      </c>
      <c r="C12" s="0" t="s">
        <v>38</v>
      </c>
      <c r="D12" s="0" t="s">
        <v>39</v>
      </c>
      <c r="E12" s="0" t="s">
        <v>22</v>
      </c>
      <c r="F12" s="0" t="s">
        <v>23</v>
      </c>
      <c r="G12" s="0" t="n">
        <v>289119836.177589</v>
      </c>
      <c r="H12" s="0" t="n">
        <v>289121392.840105</v>
      </c>
      <c r="I12" s="0" t="n">
        <v>0</v>
      </c>
      <c r="J12" s="0" t="n">
        <v>1000000</v>
      </c>
      <c r="K12" s="0" t="n">
        <v>0</v>
      </c>
      <c r="L12" s="0" t="n">
        <v>1100000</v>
      </c>
      <c r="M12" s="0" t="n">
        <v>0.1</v>
      </c>
      <c r="N12" s="0" t="n">
        <v>360</v>
      </c>
      <c r="O12" s="0" t="n">
        <v>4.324063</v>
      </c>
      <c r="P12" s="0" t="n">
        <v>0</v>
      </c>
      <c r="Q12" s="0" t="n">
        <v>1556.66268</v>
      </c>
      <c r="R12" s="0" t="n">
        <f aca="false">H12 - G12 - I12 - P12</f>
        <v>1556.66251564026</v>
      </c>
      <c r="S12" s="0" t="n">
        <f aca="false">ROUND(Q12 - R12,4)</f>
        <v>0.0002</v>
      </c>
    </row>
    <row r="13" customFormat="false" ht="13.8" hidden="false" customHeight="false" outlineLevel="0" collapsed="false">
      <c r="A13" s="0" t="s">
        <v>37</v>
      </c>
      <c r="B13" s="0" t="s">
        <v>19</v>
      </c>
      <c r="C13" s="0" t="s">
        <v>38</v>
      </c>
      <c r="D13" s="0" t="s">
        <v>39</v>
      </c>
      <c r="E13" s="0" t="s">
        <v>24</v>
      </c>
      <c r="F13" s="0" t="s">
        <v>23</v>
      </c>
      <c r="G13" s="0" t="n">
        <v>24354.5524858369</v>
      </c>
      <c r="H13" s="0" t="n">
        <v>24510.2187373936</v>
      </c>
      <c r="I13" s="0" t="n">
        <v>0</v>
      </c>
      <c r="J13" s="0" t="n">
        <v>100000</v>
      </c>
      <c r="K13" s="0" t="n">
        <v>0</v>
      </c>
      <c r="L13" s="0" t="n">
        <v>1100000</v>
      </c>
      <c r="M13" s="0" t="n">
        <v>0.1</v>
      </c>
      <c r="N13" s="0" t="n">
        <v>360</v>
      </c>
      <c r="O13" s="0" t="n">
        <v>0.432406</v>
      </c>
      <c r="P13" s="0" t="n">
        <v>0</v>
      </c>
      <c r="Q13" s="0" t="n">
        <v>155.66616</v>
      </c>
      <c r="R13" s="0" t="n">
        <f aca="false">H13 - G13 - I13 - P13</f>
        <v>155.66625155666</v>
      </c>
      <c r="S13" s="0" t="n">
        <f aca="false">ROUND(Q13 - R13,4)</f>
        <v>-0.0001</v>
      </c>
    </row>
    <row r="14" customFormat="false" ht="13.8" hidden="false" customHeight="false" outlineLevel="0" collapsed="false">
      <c r="A14" s="0" t="s">
        <v>40</v>
      </c>
      <c r="B14" s="0" t="s">
        <v>19</v>
      </c>
      <c r="C14" s="0" t="s">
        <v>41</v>
      </c>
      <c r="D14" s="0" t="s">
        <v>42</v>
      </c>
      <c r="E14" s="0" t="s">
        <v>22</v>
      </c>
      <c r="F14" s="0" t="s">
        <v>23</v>
      </c>
      <c r="G14" s="0" t="n">
        <v>289121392.840105</v>
      </c>
      <c r="H14" s="0" t="n">
        <v>289122949.50262</v>
      </c>
      <c r="I14" s="0" t="n">
        <v>0</v>
      </c>
      <c r="J14" s="0" t="n">
        <v>1000000</v>
      </c>
      <c r="K14" s="0" t="n">
        <v>0</v>
      </c>
      <c r="L14" s="0" t="n">
        <v>1100000</v>
      </c>
      <c r="M14" s="0" t="n">
        <v>0.1</v>
      </c>
      <c r="N14" s="0" t="n">
        <v>360</v>
      </c>
      <c r="O14" s="0" t="n">
        <v>4.324063</v>
      </c>
      <c r="P14" s="0" t="n">
        <v>0</v>
      </c>
      <c r="Q14" s="0" t="n">
        <v>1556.66268</v>
      </c>
      <c r="R14" s="0" t="n">
        <f aca="false">H14 - G14 - I14 - P14</f>
        <v>1556.66251546144</v>
      </c>
      <c r="S14" s="0" t="n">
        <f aca="false">ROUND(Q14 - R14,4)</f>
        <v>0.0002</v>
      </c>
    </row>
    <row r="15" customFormat="false" ht="13.8" hidden="false" customHeight="false" outlineLevel="0" collapsed="false">
      <c r="A15" s="0" t="s">
        <v>40</v>
      </c>
      <c r="B15" s="0" t="s">
        <v>19</v>
      </c>
      <c r="C15" s="0" t="s">
        <v>41</v>
      </c>
      <c r="D15" s="0" t="s">
        <v>42</v>
      </c>
      <c r="E15" s="0" t="s">
        <v>24</v>
      </c>
      <c r="F15" s="0" t="s">
        <v>23</v>
      </c>
      <c r="G15" s="0" t="n">
        <v>24510.2187373936</v>
      </c>
      <c r="H15" s="0" t="n">
        <v>24665.8849889503</v>
      </c>
      <c r="I15" s="0" t="n">
        <v>0</v>
      </c>
      <c r="J15" s="0" t="n">
        <v>100000</v>
      </c>
      <c r="K15" s="0" t="n">
        <v>0</v>
      </c>
      <c r="L15" s="0" t="n">
        <v>1100000</v>
      </c>
      <c r="M15" s="0" t="n">
        <v>0.1</v>
      </c>
      <c r="N15" s="0" t="n">
        <v>360</v>
      </c>
      <c r="O15" s="0" t="n">
        <v>0.432406</v>
      </c>
      <c r="P15" s="0" t="n">
        <v>0</v>
      </c>
      <c r="Q15" s="0" t="n">
        <v>155.66616</v>
      </c>
      <c r="R15" s="0" t="n">
        <f aca="false">H15 - G15 - I15 - P15</f>
        <v>155.66625155666</v>
      </c>
      <c r="S15" s="0" t="n">
        <f aca="false">ROUND(Q15 - R15,4)</f>
        <v>-0.0001</v>
      </c>
    </row>
    <row r="16" customFormat="false" ht="13.8" hidden="false" customHeight="false" outlineLevel="0" collapsed="false">
      <c r="A16" s="0" t="s">
        <v>43</v>
      </c>
      <c r="B16" s="0" t="s">
        <v>19</v>
      </c>
      <c r="C16" s="0" t="s">
        <v>44</v>
      </c>
      <c r="D16" s="0" t="s">
        <v>45</v>
      </c>
      <c r="E16" s="0" t="s">
        <v>22</v>
      </c>
      <c r="F16" s="0" t="s">
        <v>23</v>
      </c>
      <c r="G16" s="0" t="n">
        <v>289122949.50262</v>
      </c>
      <c r="H16" s="0" t="n">
        <v>289124506.165136</v>
      </c>
      <c r="I16" s="0" t="n">
        <v>0</v>
      </c>
      <c r="J16" s="0" t="n">
        <v>1000000</v>
      </c>
      <c r="K16" s="0" t="n">
        <v>0</v>
      </c>
      <c r="L16" s="0" t="n">
        <v>1100000</v>
      </c>
      <c r="M16" s="0" t="n">
        <v>0.1</v>
      </c>
      <c r="N16" s="0" t="n">
        <v>360</v>
      </c>
      <c r="O16" s="0" t="n">
        <v>4.324063</v>
      </c>
      <c r="P16" s="0" t="n">
        <v>0</v>
      </c>
      <c r="Q16" s="0" t="n">
        <v>1556.66268</v>
      </c>
      <c r="R16" s="0" t="n">
        <f aca="false">H16 - G16 - I16 - P16</f>
        <v>1556.66251564026</v>
      </c>
      <c r="S16" s="0" t="n">
        <f aca="false">ROUND(Q16 - R16,4)</f>
        <v>0.0002</v>
      </c>
    </row>
    <row r="17" customFormat="false" ht="13.8" hidden="false" customHeight="false" outlineLevel="0" collapsed="false">
      <c r="A17" s="0" t="s">
        <v>43</v>
      </c>
      <c r="B17" s="0" t="s">
        <v>19</v>
      </c>
      <c r="C17" s="0" t="s">
        <v>44</v>
      </c>
      <c r="D17" s="0" t="s">
        <v>45</v>
      </c>
      <c r="E17" s="0" t="s">
        <v>24</v>
      </c>
      <c r="F17" s="0" t="s">
        <v>23</v>
      </c>
      <c r="G17" s="0" t="n">
        <v>24665.8849889503</v>
      </c>
      <c r="H17" s="0" t="n">
        <v>24821.5512405069</v>
      </c>
      <c r="I17" s="0" t="n">
        <v>0</v>
      </c>
      <c r="J17" s="0" t="n">
        <v>100000</v>
      </c>
      <c r="K17" s="0" t="n">
        <v>0</v>
      </c>
      <c r="L17" s="0" t="n">
        <v>1100000</v>
      </c>
      <c r="M17" s="0" t="n">
        <v>0.1</v>
      </c>
      <c r="N17" s="0" t="n">
        <v>360</v>
      </c>
      <c r="O17" s="0" t="n">
        <v>0.432406</v>
      </c>
      <c r="P17" s="0" t="n">
        <v>0</v>
      </c>
      <c r="Q17" s="0" t="n">
        <v>155.66616</v>
      </c>
      <c r="R17" s="0" t="n">
        <f aca="false">H17 - G17 - I17 - P17</f>
        <v>155.666251556671</v>
      </c>
      <c r="S17" s="0" t="n">
        <f aca="false">ROUND(Q17 - R17,4)</f>
        <v>-0.0001</v>
      </c>
    </row>
    <row r="18" customFormat="false" ht="13.8" hidden="false" customHeight="false" outlineLevel="0" collapsed="false">
      <c r="A18" s="0" t="s">
        <v>46</v>
      </c>
      <c r="B18" s="0" t="s">
        <v>19</v>
      </c>
      <c r="C18" s="0" t="s">
        <v>47</v>
      </c>
      <c r="D18" s="0" t="s">
        <v>48</v>
      </c>
      <c r="E18" s="0" t="s">
        <v>22</v>
      </c>
      <c r="F18" s="0" t="s">
        <v>23</v>
      </c>
      <c r="G18" s="0" t="n">
        <v>289124506.165136</v>
      </c>
      <c r="H18" s="0" t="n">
        <v>289126062.827651</v>
      </c>
      <c r="I18" s="0" t="n">
        <v>-0.00043052526</v>
      </c>
      <c r="J18" s="0" t="n">
        <v>1000000</v>
      </c>
      <c r="K18" s="0" t="n">
        <v>0</v>
      </c>
      <c r="L18" s="0" t="n">
        <v>1100000</v>
      </c>
      <c r="M18" s="0" t="n">
        <v>0.1</v>
      </c>
      <c r="N18" s="0" t="n">
        <v>360</v>
      </c>
      <c r="O18" s="0" t="n">
        <v>4.324063</v>
      </c>
      <c r="P18" s="0" t="n">
        <v>0.00043052526</v>
      </c>
      <c r="Q18" s="0" t="n">
        <v>1556.66268</v>
      </c>
      <c r="R18" s="0" t="n">
        <f aca="false">H18 - G18 - I18 - P18</f>
        <v>1556.66251546144</v>
      </c>
      <c r="S18" s="0" t="n">
        <f aca="false">ROUND(Q18 - R18,4)</f>
        <v>0.0002</v>
      </c>
    </row>
    <row r="19" customFormat="false" ht="13.8" hidden="false" customHeight="false" outlineLevel="0" collapsed="false">
      <c r="A19" s="0" t="s">
        <v>46</v>
      </c>
      <c r="B19" s="0" t="s">
        <v>19</v>
      </c>
      <c r="C19" s="0" t="s">
        <v>47</v>
      </c>
      <c r="D19" s="0" t="s">
        <v>48</v>
      </c>
      <c r="E19" s="0" t="s">
        <v>24</v>
      </c>
      <c r="F19" s="0" t="s">
        <v>23</v>
      </c>
      <c r="G19" s="0" t="n">
        <v>24821.5512405069</v>
      </c>
      <c r="H19" s="0" t="n">
        <v>24977.2174920636</v>
      </c>
      <c r="I19" s="0" t="n">
        <v>0</v>
      </c>
      <c r="J19" s="0" t="n">
        <v>100000</v>
      </c>
      <c r="K19" s="0" t="n">
        <v>0</v>
      </c>
      <c r="L19" s="0" t="n">
        <v>1100000</v>
      </c>
      <c r="M19" s="0" t="n">
        <v>0.1</v>
      </c>
      <c r="N19" s="0" t="n">
        <v>360</v>
      </c>
      <c r="O19" s="0" t="n">
        <v>0.432406</v>
      </c>
      <c r="P19" s="0" t="n">
        <v>0</v>
      </c>
      <c r="Q19" s="0" t="n">
        <v>155.66616</v>
      </c>
      <c r="R19" s="0" t="n">
        <f aca="false">H19 - G19 - I19 - P19</f>
        <v>155.66625155666</v>
      </c>
      <c r="S19" s="0" t="n">
        <f aca="false">ROUND(Q19 - R19,4)</f>
        <v>-0.0001</v>
      </c>
    </row>
    <row r="20" customFormat="false" ht="13.8" hidden="false" customHeight="false" outlineLevel="0" collapsed="false">
      <c r="A20" s="0" t="s">
        <v>49</v>
      </c>
      <c r="B20" s="0" t="s">
        <v>19</v>
      </c>
      <c r="C20" s="0" t="s">
        <v>50</v>
      </c>
      <c r="D20" s="0" t="s">
        <v>51</v>
      </c>
      <c r="E20" s="0" t="s">
        <v>22</v>
      </c>
      <c r="F20" s="0" t="s">
        <v>23</v>
      </c>
      <c r="G20" s="0" t="n">
        <v>289126062.827651</v>
      </c>
      <c r="H20" s="0" t="n">
        <v>289127619.490167</v>
      </c>
      <c r="I20" s="0" t="n">
        <v>0</v>
      </c>
      <c r="J20" s="0" t="n">
        <v>1000000</v>
      </c>
      <c r="K20" s="0" t="n">
        <v>0</v>
      </c>
      <c r="L20" s="0" t="n">
        <v>1100000</v>
      </c>
      <c r="M20" s="0" t="n">
        <v>0.1</v>
      </c>
      <c r="N20" s="0" t="n">
        <v>360</v>
      </c>
      <c r="O20" s="0" t="n">
        <v>4.324063</v>
      </c>
      <c r="P20" s="0" t="n">
        <v>0</v>
      </c>
      <c r="Q20" s="0" t="n">
        <v>1556.66268</v>
      </c>
      <c r="R20" s="0" t="n">
        <f aca="false">H20 - G20 - I20 - P20</f>
        <v>1556.66251564026</v>
      </c>
      <c r="S20" s="0" t="n">
        <f aca="false">ROUND(Q20 - R20,4)</f>
        <v>0.0002</v>
      </c>
    </row>
    <row r="21" customFormat="false" ht="13.8" hidden="false" customHeight="false" outlineLevel="0" collapsed="false">
      <c r="A21" s="0" t="s">
        <v>49</v>
      </c>
      <c r="B21" s="0" t="s">
        <v>19</v>
      </c>
      <c r="C21" s="0" t="s">
        <v>50</v>
      </c>
      <c r="D21" s="0" t="s">
        <v>51</v>
      </c>
      <c r="E21" s="0" t="s">
        <v>24</v>
      </c>
      <c r="F21" s="0" t="s">
        <v>23</v>
      </c>
      <c r="G21" s="0" t="n">
        <v>24977.2174920636</v>
      </c>
      <c r="H21" s="0" t="n">
        <v>25132.8837436202</v>
      </c>
      <c r="I21" s="0" t="n">
        <v>0</v>
      </c>
      <c r="J21" s="0" t="n">
        <v>100000</v>
      </c>
      <c r="K21" s="0" t="n">
        <v>0</v>
      </c>
      <c r="L21" s="0" t="n">
        <v>1100000</v>
      </c>
      <c r="M21" s="0" t="n">
        <v>0.1</v>
      </c>
      <c r="N21" s="0" t="n">
        <v>360</v>
      </c>
      <c r="O21" s="0" t="n">
        <v>0.432406</v>
      </c>
      <c r="P21" s="0" t="n">
        <v>0</v>
      </c>
      <c r="Q21" s="0" t="n">
        <v>155.66616</v>
      </c>
      <c r="R21" s="0" t="n">
        <f aca="false">H21 - G21 - I21 - P21</f>
        <v>155.666251556657</v>
      </c>
      <c r="S21" s="0" t="n">
        <f aca="false">ROUND(Q21 - R21,4)</f>
        <v>-0.0001</v>
      </c>
    </row>
    <row r="22" customFormat="false" ht="13.8" hidden="false" customHeight="false" outlineLevel="0" collapsed="false">
      <c r="A22" s="0" t="s">
        <v>52</v>
      </c>
      <c r="B22" s="0" t="s">
        <v>19</v>
      </c>
      <c r="C22" s="0" t="s">
        <v>53</v>
      </c>
      <c r="D22" s="0" t="s">
        <v>54</v>
      </c>
      <c r="E22" s="0" t="s">
        <v>22</v>
      </c>
      <c r="F22" s="0" t="s">
        <v>23</v>
      </c>
      <c r="G22" s="0" t="n">
        <v>289127619.490167</v>
      </c>
      <c r="H22" s="0" t="n">
        <v>289129176.152682</v>
      </c>
      <c r="I22" s="0" t="n">
        <v>0</v>
      </c>
      <c r="J22" s="0" t="n">
        <v>1000000</v>
      </c>
      <c r="K22" s="0" t="n">
        <v>0</v>
      </c>
      <c r="L22" s="0" t="n">
        <v>1100000</v>
      </c>
      <c r="M22" s="0" t="n">
        <v>0.1</v>
      </c>
      <c r="N22" s="0" t="n">
        <v>360</v>
      </c>
      <c r="O22" s="0" t="n">
        <v>4.324063</v>
      </c>
      <c r="P22" s="0" t="n">
        <v>0</v>
      </c>
      <c r="Q22" s="0" t="n">
        <v>1556.66268</v>
      </c>
      <c r="R22" s="0" t="n">
        <f aca="false">H22 - G22 - I22 - P22</f>
        <v>1556.66251558065</v>
      </c>
      <c r="S22" s="0" t="n">
        <f aca="false">ROUND(Q22 - R22,4)</f>
        <v>0.0002</v>
      </c>
    </row>
    <row r="23" customFormat="false" ht="13.8" hidden="false" customHeight="false" outlineLevel="0" collapsed="false">
      <c r="A23" s="0" t="s">
        <v>52</v>
      </c>
      <c r="B23" s="0" t="s">
        <v>19</v>
      </c>
      <c r="C23" s="0" t="s">
        <v>53</v>
      </c>
      <c r="D23" s="0" t="s">
        <v>54</v>
      </c>
      <c r="E23" s="0" t="s">
        <v>24</v>
      </c>
      <c r="F23" s="0" t="s">
        <v>23</v>
      </c>
      <c r="G23" s="0" t="n">
        <v>25132.8837436202</v>
      </c>
      <c r="H23" s="0" t="n">
        <v>25288.5499951769</v>
      </c>
      <c r="I23" s="0" t="n">
        <v>0</v>
      </c>
      <c r="J23" s="0" t="n">
        <v>100000</v>
      </c>
      <c r="K23" s="0" t="n">
        <v>0</v>
      </c>
      <c r="L23" s="0" t="n">
        <v>1100000</v>
      </c>
      <c r="M23" s="0" t="n">
        <v>0.1</v>
      </c>
      <c r="N23" s="0" t="n">
        <v>360</v>
      </c>
      <c r="O23" s="0" t="n">
        <v>0.432406</v>
      </c>
      <c r="P23" s="0" t="n">
        <v>0</v>
      </c>
      <c r="Q23" s="0" t="n">
        <v>155.66616</v>
      </c>
      <c r="R23" s="0" t="n">
        <f aca="false">H23 - G23 - I23 - P23</f>
        <v>155.666251556671</v>
      </c>
      <c r="S23" s="0" t="n">
        <f aca="false">ROUND(Q23 - R23,4)</f>
        <v>-0.0001</v>
      </c>
    </row>
    <row r="24" customFormat="false" ht="13.8" hidden="false" customHeight="false" outlineLevel="0" collapsed="false">
      <c r="A24" s="0" t="s">
        <v>55</v>
      </c>
      <c r="B24" s="0" t="s">
        <v>19</v>
      </c>
      <c r="C24" s="0" t="s">
        <v>56</v>
      </c>
      <c r="D24" s="0" t="s">
        <v>57</v>
      </c>
      <c r="E24" s="0" t="s">
        <v>22</v>
      </c>
      <c r="F24" s="0" t="s">
        <v>23</v>
      </c>
      <c r="G24" s="0" t="n">
        <v>289129176.152682</v>
      </c>
      <c r="H24" s="0" t="n">
        <v>289130732.815198</v>
      </c>
      <c r="I24" s="0" t="n">
        <v>0</v>
      </c>
      <c r="J24" s="0" t="n">
        <v>1000000</v>
      </c>
      <c r="K24" s="0" t="n">
        <v>0</v>
      </c>
      <c r="L24" s="0" t="n">
        <v>1100000</v>
      </c>
      <c r="M24" s="0" t="n">
        <v>0.1</v>
      </c>
      <c r="N24" s="0" t="n">
        <v>360</v>
      </c>
      <c r="O24" s="0" t="n">
        <v>4.324063</v>
      </c>
      <c r="P24" s="0" t="n">
        <v>0</v>
      </c>
      <c r="Q24" s="0" t="n">
        <v>1556.66268</v>
      </c>
      <c r="R24" s="0" t="n">
        <f aca="false">H24 - G24 - I24 - P24</f>
        <v>1556.66251552105</v>
      </c>
      <c r="S24" s="0" t="n">
        <f aca="false">ROUND(Q24 - R24,4)</f>
        <v>0.0002</v>
      </c>
    </row>
    <row r="25" customFormat="false" ht="13.8" hidden="false" customHeight="false" outlineLevel="0" collapsed="false">
      <c r="A25" s="0" t="s">
        <v>55</v>
      </c>
      <c r="B25" s="0" t="s">
        <v>19</v>
      </c>
      <c r="C25" s="0" t="s">
        <v>56</v>
      </c>
      <c r="D25" s="0" t="s">
        <v>57</v>
      </c>
      <c r="E25" s="0" t="s">
        <v>24</v>
      </c>
      <c r="F25" s="0" t="s">
        <v>23</v>
      </c>
      <c r="G25" s="0" t="n">
        <v>25288.5499951769</v>
      </c>
      <c r="H25" s="0" t="n">
        <v>25444.2162467336</v>
      </c>
      <c r="I25" s="0" t="n">
        <v>0</v>
      </c>
      <c r="J25" s="0" t="n">
        <v>100000</v>
      </c>
      <c r="K25" s="0" t="n">
        <v>0</v>
      </c>
      <c r="L25" s="0" t="n">
        <v>1100000</v>
      </c>
      <c r="M25" s="0" t="n">
        <v>0.1</v>
      </c>
      <c r="N25" s="0" t="n">
        <v>360</v>
      </c>
      <c r="O25" s="0" t="n">
        <v>0.432406</v>
      </c>
      <c r="P25" s="0" t="n">
        <v>0</v>
      </c>
      <c r="Q25" s="0" t="n">
        <v>155.66616</v>
      </c>
      <c r="R25" s="0" t="n">
        <f aca="false">H25 - G25 - I25 - P25</f>
        <v>155.66625155666</v>
      </c>
      <c r="S25" s="0" t="n">
        <f aca="false">ROUND(Q25 - R25,4)</f>
        <v>-0.0001</v>
      </c>
    </row>
    <row r="26" customFormat="false" ht="13.8" hidden="false" customHeight="false" outlineLevel="0" collapsed="false">
      <c r="A26" s="0" t="s">
        <v>58</v>
      </c>
      <c r="B26" s="0" t="s">
        <v>19</v>
      </c>
      <c r="C26" s="0" t="s">
        <v>59</v>
      </c>
      <c r="D26" s="0" t="s">
        <v>60</v>
      </c>
      <c r="E26" s="0" t="s">
        <v>22</v>
      </c>
      <c r="F26" s="0" t="s">
        <v>23</v>
      </c>
      <c r="G26" s="0" t="n">
        <v>289130732.815198</v>
      </c>
      <c r="H26" s="0" t="n">
        <v>289132289.477713</v>
      </c>
      <c r="I26" s="0" t="n">
        <v>0</v>
      </c>
      <c r="J26" s="0" t="n">
        <v>1000000</v>
      </c>
      <c r="K26" s="0" t="n">
        <v>0</v>
      </c>
      <c r="L26" s="0" t="n">
        <v>1100000</v>
      </c>
      <c r="M26" s="0" t="n">
        <v>0.1</v>
      </c>
      <c r="N26" s="0" t="n">
        <v>360</v>
      </c>
      <c r="O26" s="0" t="n">
        <v>4.324063</v>
      </c>
      <c r="P26" s="0" t="n">
        <v>0</v>
      </c>
      <c r="Q26" s="0" t="n">
        <v>1556.66268</v>
      </c>
      <c r="R26" s="0" t="n">
        <f aca="false">H26 - G26 - I26 - P26</f>
        <v>1556.66251558065</v>
      </c>
      <c r="S26" s="0" t="n">
        <f aca="false">ROUND(Q26 - R26,4)</f>
        <v>0.0002</v>
      </c>
    </row>
    <row r="27" customFormat="false" ht="13.8" hidden="false" customHeight="false" outlineLevel="0" collapsed="false">
      <c r="A27" s="0" t="s">
        <v>58</v>
      </c>
      <c r="B27" s="0" t="s">
        <v>19</v>
      </c>
      <c r="C27" s="0" t="s">
        <v>59</v>
      </c>
      <c r="D27" s="0" t="s">
        <v>60</v>
      </c>
      <c r="E27" s="0" t="s">
        <v>24</v>
      </c>
      <c r="F27" s="0" t="s">
        <v>23</v>
      </c>
      <c r="G27" s="0" t="n">
        <v>25444.2162467336</v>
      </c>
      <c r="H27" s="0" t="n">
        <v>25599.8824982902</v>
      </c>
      <c r="I27" s="0" t="n">
        <v>0</v>
      </c>
      <c r="J27" s="0" t="n">
        <v>100000</v>
      </c>
      <c r="K27" s="0" t="n">
        <v>0</v>
      </c>
      <c r="L27" s="0" t="n">
        <v>1100000</v>
      </c>
      <c r="M27" s="0" t="n">
        <v>0.1</v>
      </c>
      <c r="N27" s="0" t="n">
        <v>360</v>
      </c>
      <c r="O27" s="0" t="n">
        <v>0.432406</v>
      </c>
      <c r="P27" s="0" t="n">
        <v>0</v>
      </c>
      <c r="Q27" s="0" t="n">
        <v>155.66616</v>
      </c>
      <c r="R27" s="0" t="n">
        <f aca="false">H27 - G27 - I27 - P27</f>
        <v>155.66625155666</v>
      </c>
      <c r="S27" s="0" t="n">
        <f aca="false">ROUND(Q27 - R27,4)</f>
        <v>-0.0001</v>
      </c>
    </row>
    <row r="28" customFormat="false" ht="13.8" hidden="false" customHeight="false" outlineLevel="0" collapsed="false">
      <c r="A28" s="0" t="s">
        <v>61</v>
      </c>
      <c r="B28" s="0" t="s">
        <v>19</v>
      </c>
      <c r="C28" s="0" t="s">
        <v>62</v>
      </c>
      <c r="D28" s="0" t="s">
        <v>63</v>
      </c>
      <c r="E28" s="0" t="s">
        <v>22</v>
      </c>
      <c r="F28" s="0" t="s">
        <v>23</v>
      </c>
      <c r="G28" s="0" t="n">
        <v>289132289.477713</v>
      </c>
      <c r="H28" s="0" t="n">
        <v>289133846.140229</v>
      </c>
      <c r="I28" s="0" t="n">
        <v>0</v>
      </c>
      <c r="J28" s="0" t="n">
        <v>1000000</v>
      </c>
      <c r="K28" s="0" t="n">
        <v>0</v>
      </c>
      <c r="L28" s="0" t="n">
        <v>1100000</v>
      </c>
      <c r="M28" s="0" t="n">
        <v>0.1</v>
      </c>
      <c r="N28" s="0" t="n">
        <v>360</v>
      </c>
      <c r="O28" s="0" t="n">
        <v>4.324063</v>
      </c>
      <c r="P28" s="0" t="n">
        <v>0</v>
      </c>
      <c r="Q28" s="0" t="n">
        <v>1556.66268</v>
      </c>
      <c r="R28" s="0" t="n">
        <f aca="false">H28 - G28 - I28 - P28</f>
        <v>1556.66251558065</v>
      </c>
      <c r="S28" s="0" t="n">
        <f aca="false">ROUND(Q28 - R28,4)</f>
        <v>0.0002</v>
      </c>
    </row>
    <row r="29" customFormat="false" ht="13.8" hidden="false" customHeight="false" outlineLevel="0" collapsed="false">
      <c r="A29" s="0" t="s">
        <v>61</v>
      </c>
      <c r="B29" s="0" t="s">
        <v>19</v>
      </c>
      <c r="C29" s="0" t="s">
        <v>62</v>
      </c>
      <c r="D29" s="0" t="s">
        <v>63</v>
      </c>
      <c r="E29" s="0" t="s">
        <v>24</v>
      </c>
      <c r="F29" s="0" t="s">
        <v>23</v>
      </c>
      <c r="G29" s="0" t="n">
        <v>25599.8824982902</v>
      </c>
      <c r="H29" s="0" t="n">
        <v>25755.5487498469</v>
      </c>
      <c r="I29" s="0" t="n">
        <v>0</v>
      </c>
      <c r="J29" s="0" t="n">
        <v>100000</v>
      </c>
      <c r="K29" s="0" t="n">
        <v>0</v>
      </c>
      <c r="L29" s="0" t="n">
        <v>1100000</v>
      </c>
      <c r="M29" s="0" t="n">
        <v>0.1</v>
      </c>
      <c r="N29" s="0" t="n">
        <v>360</v>
      </c>
      <c r="O29" s="0" t="n">
        <v>0.432406</v>
      </c>
      <c r="P29" s="0" t="n">
        <v>0</v>
      </c>
      <c r="Q29" s="0" t="n">
        <v>155.66616</v>
      </c>
      <c r="R29" s="0" t="n">
        <f aca="false">H29 - G29 - I29 - P29</f>
        <v>155.66625155666</v>
      </c>
      <c r="S29" s="0" t="n">
        <f aca="false">ROUND(Q29 - R29,4)</f>
        <v>-0.0001</v>
      </c>
    </row>
    <row r="30" customFormat="false" ht="13.8" hidden="false" customHeight="false" outlineLevel="0" collapsed="false">
      <c r="A30" s="0" t="s">
        <v>64</v>
      </c>
      <c r="B30" s="0" t="s">
        <v>19</v>
      </c>
      <c r="C30" s="0" t="s">
        <v>65</v>
      </c>
      <c r="D30" s="0" t="s">
        <v>66</v>
      </c>
      <c r="E30" s="0" t="s">
        <v>22</v>
      </c>
      <c r="F30" s="0" t="s">
        <v>23</v>
      </c>
      <c r="G30" s="0" t="n">
        <v>289133846.140229</v>
      </c>
      <c r="H30" s="0" t="n">
        <v>289135402.802745</v>
      </c>
      <c r="I30" s="0" t="n">
        <v>0</v>
      </c>
      <c r="J30" s="0" t="n">
        <v>1000000</v>
      </c>
      <c r="K30" s="0" t="n">
        <v>0</v>
      </c>
      <c r="L30" s="0" t="n">
        <v>1100000</v>
      </c>
      <c r="M30" s="0" t="n">
        <v>0.1</v>
      </c>
      <c r="N30" s="0" t="n">
        <v>360</v>
      </c>
      <c r="O30" s="0" t="n">
        <v>4.324063</v>
      </c>
      <c r="P30" s="0" t="n">
        <v>0</v>
      </c>
      <c r="Q30" s="0" t="n">
        <v>1556.66268</v>
      </c>
      <c r="R30" s="0" t="n">
        <f aca="false">H30 - G30 - I30 - P30</f>
        <v>1556.66251564026</v>
      </c>
      <c r="S30" s="0" t="n">
        <f aca="false">ROUND(Q30 - R30,4)</f>
        <v>0.0002</v>
      </c>
    </row>
    <row r="31" customFormat="false" ht="13.8" hidden="false" customHeight="false" outlineLevel="0" collapsed="false">
      <c r="A31" s="0" t="s">
        <v>64</v>
      </c>
      <c r="B31" s="0" t="s">
        <v>19</v>
      </c>
      <c r="C31" s="0" t="s">
        <v>65</v>
      </c>
      <c r="D31" s="0" t="s">
        <v>66</v>
      </c>
      <c r="E31" s="0" t="s">
        <v>24</v>
      </c>
      <c r="F31" s="0" t="s">
        <v>23</v>
      </c>
      <c r="G31" s="0" t="n">
        <v>25755.5487498469</v>
      </c>
      <c r="H31" s="0" t="n">
        <v>25911.2150014036</v>
      </c>
      <c r="I31" s="0" t="n">
        <v>0</v>
      </c>
      <c r="J31" s="0" t="n">
        <v>100000</v>
      </c>
      <c r="K31" s="0" t="n">
        <v>0</v>
      </c>
      <c r="L31" s="0" t="n">
        <v>1100000</v>
      </c>
      <c r="M31" s="0" t="n">
        <v>0.1</v>
      </c>
      <c r="N31" s="0" t="n">
        <v>360</v>
      </c>
      <c r="O31" s="0" t="n">
        <v>0.432406</v>
      </c>
      <c r="P31" s="0" t="n">
        <v>0</v>
      </c>
      <c r="Q31" s="0" t="n">
        <v>155.66616</v>
      </c>
      <c r="R31" s="0" t="n">
        <f aca="false">H31 - G31 - I31 - P31</f>
        <v>155.666251556668</v>
      </c>
      <c r="S31" s="0" t="n">
        <f aca="false">ROUND(Q31 - R31,4)</f>
        <v>-0.0001</v>
      </c>
    </row>
    <row r="32" customFormat="false" ht="13.8" hidden="false" customHeight="false" outlineLevel="0" collapsed="false">
      <c r="A32" s="0" t="s">
        <v>67</v>
      </c>
      <c r="B32" s="0" t="s">
        <v>19</v>
      </c>
      <c r="C32" s="0" t="s">
        <v>68</v>
      </c>
      <c r="D32" s="0" t="s">
        <v>69</v>
      </c>
      <c r="E32" s="0" t="s">
        <v>22</v>
      </c>
      <c r="F32" s="0" t="s">
        <v>23</v>
      </c>
      <c r="G32" s="0" t="n">
        <v>289135402.802745</v>
      </c>
      <c r="H32" s="0" t="n">
        <v>289136959.46526</v>
      </c>
      <c r="I32" s="0" t="n">
        <v>0</v>
      </c>
      <c r="J32" s="0" t="n">
        <v>1000000</v>
      </c>
      <c r="K32" s="0" t="n">
        <v>0</v>
      </c>
      <c r="L32" s="0" t="n">
        <v>1100000</v>
      </c>
      <c r="M32" s="0" t="n">
        <v>0.1</v>
      </c>
      <c r="N32" s="0" t="n">
        <v>360</v>
      </c>
      <c r="O32" s="0" t="n">
        <v>4.324063</v>
      </c>
      <c r="P32" s="0" t="n">
        <v>0</v>
      </c>
      <c r="Q32" s="0" t="n">
        <v>1556.66268</v>
      </c>
      <c r="R32" s="0" t="n">
        <f aca="false">H32 - G32 - I32 - P32</f>
        <v>1556.66251546144</v>
      </c>
      <c r="S32" s="0" t="n">
        <f aca="false">ROUND(Q32 - R32,4)</f>
        <v>0.0002</v>
      </c>
    </row>
    <row r="33" customFormat="false" ht="13.8" hidden="false" customHeight="false" outlineLevel="0" collapsed="false">
      <c r="A33" s="0" t="s">
        <v>67</v>
      </c>
      <c r="B33" s="0" t="s">
        <v>19</v>
      </c>
      <c r="C33" s="0" t="s">
        <v>68</v>
      </c>
      <c r="D33" s="0" t="s">
        <v>69</v>
      </c>
      <c r="E33" s="0" t="s">
        <v>24</v>
      </c>
      <c r="F33" s="0" t="s">
        <v>23</v>
      </c>
      <c r="G33" s="0" t="n">
        <v>25911.2150014036</v>
      </c>
      <c r="H33" s="0" t="n">
        <v>26066.8812529602</v>
      </c>
      <c r="I33" s="0" t="n">
        <v>0</v>
      </c>
      <c r="J33" s="0" t="n">
        <v>100000</v>
      </c>
      <c r="K33" s="0" t="n">
        <v>0</v>
      </c>
      <c r="L33" s="0" t="n">
        <v>1100000</v>
      </c>
      <c r="M33" s="0" t="n">
        <v>0.1</v>
      </c>
      <c r="N33" s="0" t="n">
        <v>360</v>
      </c>
      <c r="O33" s="0" t="n">
        <v>0.432406</v>
      </c>
      <c r="P33" s="0" t="n">
        <v>0</v>
      </c>
      <c r="Q33" s="0" t="n">
        <v>155.66616</v>
      </c>
      <c r="R33" s="0" t="n">
        <f aca="false">H33 - G33 - I33 - P33</f>
        <v>155.66625155666</v>
      </c>
      <c r="S33" s="0" t="n">
        <f aca="false">ROUND(Q33 - R33,4)</f>
        <v>-0.0001</v>
      </c>
    </row>
    <row r="34" customFormat="false" ht="13.8" hidden="false" customHeight="false" outlineLevel="0" collapsed="false">
      <c r="A34" s="0" t="s">
        <v>70</v>
      </c>
      <c r="B34" s="0" t="s">
        <v>19</v>
      </c>
      <c r="C34" s="0" t="s">
        <v>71</v>
      </c>
      <c r="D34" s="0" t="s">
        <v>72</v>
      </c>
      <c r="E34" s="0" t="s">
        <v>22</v>
      </c>
      <c r="F34" s="0" t="s">
        <v>23</v>
      </c>
      <c r="G34" s="0" t="n">
        <v>289136959.46526</v>
      </c>
      <c r="H34" s="0" t="n">
        <v>289138516.127776</v>
      </c>
      <c r="I34" s="0" t="n">
        <v>0</v>
      </c>
      <c r="J34" s="0" t="n">
        <v>1000000</v>
      </c>
      <c r="K34" s="0" t="n">
        <v>0</v>
      </c>
      <c r="L34" s="0" t="n">
        <v>1100000</v>
      </c>
      <c r="M34" s="0" t="n">
        <v>0.1</v>
      </c>
      <c r="N34" s="0" t="n">
        <v>360</v>
      </c>
      <c r="O34" s="0" t="n">
        <v>4.324063</v>
      </c>
      <c r="P34" s="0" t="n">
        <v>0</v>
      </c>
      <c r="Q34" s="0" t="n">
        <v>1556.66268</v>
      </c>
      <c r="R34" s="0" t="n">
        <f aca="false">H34 - G34 - I34 - P34</f>
        <v>1556.66251564026</v>
      </c>
      <c r="S34" s="0" t="n">
        <f aca="false">ROUND(Q34 - R34,4)</f>
        <v>0.0002</v>
      </c>
    </row>
    <row r="35" customFormat="false" ht="13.8" hidden="false" customHeight="false" outlineLevel="0" collapsed="false">
      <c r="A35" s="0" t="s">
        <v>70</v>
      </c>
      <c r="B35" s="0" t="s">
        <v>19</v>
      </c>
      <c r="C35" s="0" t="s">
        <v>71</v>
      </c>
      <c r="D35" s="0" t="s">
        <v>72</v>
      </c>
      <c r="E35" s="0" t="s">
        <v>24</v>
      </c>
      <c r="F35" s="0" t="s">
        <v>23</v>
      </c>
      <c r="G35" s="0" t="n">
        <v>26066.8812529602</v>
      </c>
      <c r="H35" s="0" t="n">
        <v>26222.5475045169</v>
      </c>
      <c r="I35" s="0" t="n">
        <v>0</v>
      </c>
      <c r="J35" s="0" t="n">
        <v>100000</v>
      </c>
      <c r="K35" s="0" t="n">
        <v>0</v>
      </c>
      <c r="L35" s="0" t="n">
        <v>1100000</v>
      </c>
      <c r="M35" s="0" t="n">
        <v>0.1</v>
      </c>
      <c r="N35" s="0" t="n">
        <v>360</v>
      </c>
      <c r="O35" s="0" t="n">
        <v>0.432406</v>
      </c>
      <c r="P35" s="0" t="n">
        <v>0</v>
      </c>
      <c r="Q35" s="0" t="n">
        <v>155.66616</v>
      </c>
      <c r="R35" s="0" t="n">
        <f aca="false">H35 - G35 - I35 - P35</f>
        <v>155.66625155666</v>
      </c>
      <c r="S35" s="0" t="n">
        <f aca="false">ROUND(Q35 - R35,4)</f>
        <v>-0.0001</v>
      </c>
    </row>
    <row r="36" customFormat="false" ht="13.8" hidden="false" customHeight="false" outlineLevel="0" collapsed="false">
      <c r="A36" s="0" t="s">
        <v>73</v>
      </c>
      <c r="B36" s="0" t="s">
        <v>19</v>
      </c>
      <c r="C36" s="0" t="s">
        <v>74</v>
      </c>
      <c r="D36" s="0" t="s">
        <v>75</v>
      </c>
      <c r="E36" s="0" t="s">
        <v>22</v>
      </c>
      <c r="F36" s="0" t="s">
        <v>23</v>
      </c>
      <c r="G36" s="0" t="n">
        <v>289138516.127776</v>
      </c>
      <c r="H36" s="0" t="n">
        <v>289140072.790291</v>
      </c>
      <c r="I36" s="0" t="n">
        <v>0</v>
      </c>
      <c r="J36" s="0" t="n">
        <v>1000000</v>
      </c>
      <c r="K36" s="0" t="n">
        <v>0</v>
      </c>
      <c r="L36" s="0" t="n">
        <v>1100000</v>
      </c>
      <c r="M36" s="0" t="n">
        <v>0.1</v>
      </c>
      <c r="N36" s="0" t="n">
        <v>360</v>
      </c>
      <c r="O36" s="0" t="n">
        <v>4.324063</v>
      </c>
      <c r="P36" s="0" t="n">
        <v>0</v>
      </c>
      <c r="Q36" s="0" t="n">
        <v>1556.66268</v>
      </c>
      <c r="R36" s="0" t="n">
        <f aca="false">H36 - G36 - I36 - P36</f>
        <v>1556.66251546144</v>
      </c>
      <c r="S36" s="0" t="n">
        <f aca="false">ROUND(Q36 - R36,4)</f>
        <v>0.0002</v>
      </c>
    </row>
    <row r="37" customFormat="false" ht="13.8" hidden="false" customHeight="false" outlineLevel="0" collapsed="false">
      <c r="A37" s="0" t="s">
        <v>73</v>
      </c>
      <c r="B37" s="0" t="s">
        <v>19</v>
      </c>
      <c r="C37" s="0" t="s">
        <v>74</v>
      </c>
      <c r="D37" s="0" t="s">
        <v>75</v>
      </c>
      <c r="E37" s="0" t="s">
        <v>24</v>
      </c>
      <c r="F37" s="0" t="s">
        <v>23</v>
      </c>
      <c r="G37" s="0" t="n">
        <v>26222.5475045169</v>
      </c>
      <c r="H37" s="0" t="n">
        <v>26378.2137560736</v>
      </c>
      <c r="I37" s="0" t="n">
        <v>0</v>
      </c>
      <c r="J37" s="0" t="n">
        <v>100000</v>
      </c>
      <c r="K37" s="0" t="n">
        <v>0</v>
      </c>
      <c r="L37" s="0" t="n">
        <v>1100000</v>
      </c>
      <c r="M37" s="0" t="n">
        <v>0.1</v>
      </c>
      <c r="N37" s="0" t="n">
        <v>360</v>
      </c>
      <c r="O37" s="0" t="n">
        <v>0.432406</v>
      </c>
      <c r="P37" s="0" t="n">
        <v>0</v>
      </c>
      <c r="Q37" s="0" t="n">
        <v>155.66616</v>
      </c>
      <c r="R37" s="0" t="n">
        <f aca="false">H37 - G37 - I37 - P37</f>
        <v>155.66625155666</v>
      </c>
      <c r="S37" s="0" t="n">
        <f aca="false">ROUND(Q37 - R37,4)</f>
        <v>-0.0001</v>
      </c>
    </row>
    <row r="38" customFormat="false" ht="13.8" hidden="false" customHeight="false" outlineLevel="0" collapsed="false">
      <c r="A38" s="0" t="s">
        <v>76</v>
      </c>
      <c r="B38" s="0" t="s">
        <v>19</v>
      </c>
      <c r="C38" s="0" t="s">
        <v>77</v>
      </c>
      <c r="D38" s="0" t="s">
        <v>78</v>
      </c>
      <c r="E38" s="0" t="s">
        <v>22</v>
      </c>
      <c r="F38" s="0" t="s">
        <v>23</v>
      </c>
      <c r="G38" s="0" t="n">
        <v>289140072.790291</v>
      </c>
      <c r="H38" s="0" t="n">
        <v>289141629.452807</v>
      </c>
      <c r="I38" s="0" t="n">
        <v>0</v>
      </c>
      <c r="J38" s="0" t="n">
        <v>1000000</v>
      </c>
      <c r="K38" s="0" t="n">
        <v>0</v>
      </c>
      <c r="L38" s="0" t="n">
        <v>1100000</v>
      </c>
      <c r="M38" s="0" t="n">
        <v>0.1</v>
      </c>
      <c r="N38" s="0" t="n">
        <v>360</v>
      </c>
      <c r="O38" s="0" t="n">
        <v>4.324063</v>
      </c>
      <c r="P38" s="0" t="n">
        <v>0</v>
      </c>
      <c r="Q38" s="0" t="n">
        <v>1556.66268</v>
      </c>
      <c r="R38" s="0" t="n">
        <f aca="false">H38 - G38 - I38 - P38</f>
        <v>1556.66251558065</v>
      </c>
      <c r="S38" s="0" t="n">
        <f aca="false">ROUND(Q38 - R38,4)</f>
        <v>0.0002</v>
      </c>
    </row>
    <row r="39" customFormat="false" ht="13.8" hidden="false" customHeight="false" outlineLevel="0" collapsed="false">
      <c r="A39" s="0" t="s">
        <v>76</v>
      </c>
      <c r="B39" s="0" t="s">
        <v>19</v>
      </c>
      <c r="C39" s="0" t="s">
        <v>77</v>
      </c>
      <c r="D39" s="0" t="s">
        <v>78</v>
      </c>
      <c r="E39" s="0" t="s">
        <v>24</v>
      </c>
      <c r="F39" s="0" t="s">
        <v>23</v>
      </c>
      <c r="G39" s="0" t="n">
        <v>26378.2137560736</v>
      </c>
      <c r="H39" s="0" t="n">
        <v>26533.8800076302</v>
      </c>
      <c r="I39" s="0" t="n">
        <v>0</v>
      </c>
      <c r="J39" s="0" t="n">
        <v>100000</v>
      </c>
      <c r="K39" s="0" t="n">
        <v>0</v>
      </c>
      <c r="L39" s="0" t="n">
        <v>1100000</v>
      </c>
      <c r="M39" s="0" t="n">
        <v>0.1</v>
      </c>
      <c r="N39" s="0" t="n">
        <v>360</v>
      </c>
      <c r="O39" s="0" t="n">
        <v>0.432406</v>
      </c>
      <c r="P39" s="0" t="n">
        <v>0</v>
      </c>
      <c r="Q39" s="0" t="n">
        <v>155.66616</v>
      </c>
      <c r="R39" s="0" t="n">
        <f aca="false">H39 - G39 - I39 - P39</f>
        <v>155.66625155666</v>
      </c>
      <c r="S39" s="0" t="n">
        <f aca="false">ROUND(Q39 - R39,4)</f>
        <v>-0.0001</v>
      </c>
    </row>
    <row r="40" customFormat="false" ht="13.8" hidden="false" customHeight="false" outlineLevel="0" collapsed="false">
      <c r="A40" s="0" t="s">
        <v>79</v>
      </c>
      <c r="B40" s="0" t="s">
        <v>19</v>
      </c>
      <c r="C40" s="0" t="s">
        <v>80</v>
      </c>
      <c r="D40" s="0" t="s">
        <v>81</v>
      </c>
      <c r="E40" s="0" t="s">
        <v>22</v>
      </c>
      <c r="F40" s="0" t="s">
        <v>23</v>
      </c>
      <c r="G40" s="0" t="n">
        <v>289141629.452807</v>
      </c>
      <c r="H40" s="0" t="n">
        <v>289143186.115322</v>
      </c>
      <c r="I40" s="0" t="n">
        <v>0</v>
      </c>
      <c r="J40" s="0" t="n">
        <v>1000000</v>
      </c>
      <c r="K40" s="0" t="n">
        <v>0</v>
      </c>
      <c r="L40" s="0" t="n">
        <v>1100000</v>
      </c>
      <c r="M40" s="0" t="n">
        <v>0.1</v>
      </c>
      <c r="N40" s="0" t="n">
        <v>360</v>
      </c>
      <c r="O40" s="0" t="n">
        <v>4.324063</v>
      </c>
      <c r="P40" s="0" t="n">
        <v>0</v>
      </c>
      <c r="Q40" s="0" t="n">
        <v>1556.66268</v>
      </c>
      <c r="R40" s="0" t="n">
        <f aca="false">H40 - G40 - I40 - P40</f>
        <v>1556.66251564026</v>
      </c>
      <c r="S40" s="0" t="n">
        <f aca="false">ROUND(Q40 - R40,4)</f>
        <v>0.0002</v>
      </c>
    </row>
    <row r="41" customFormat="false" ht="13.8" hidden="false" customHeight="false" outlineLevel="0" collapsed="false">
      <c r="A41" s="0" t="s">
        <v>79</v>
      </c>
      <c r="B41" s="0" t="s">
        <v>19</v>
      </c>
      <c r="C41" s="0" t="s">
        <v>80</v>
      </c>
      <c r="D41" s="0" t="s">
        <v>81</v>
      </c>
      <c r="E41" s="0" t="s">
        <v>24</v>
      </c>
      <c r="F41" s="0" t="s">
        <v>23</v>
      </c>
      <c r="G41" s="0" t="n">
        <v>26533.8800076302</v>
      </c>
      <c r="H41" s="0" t="n">
        <v>26689.5462591869</v>
      </c>
      <c r="I41" s="0" t="n">
        <v>0</v>
      </c>
      <c r="J41" s="0" t="n">
        <v>100000</v>
      </c>
      <c r="K41" s="0" t="n">
        <v>0</v>
      </c>
      <c r="L41" s="0" t="n">
        <v>1100000</v>
      </c>
      <c r="M41" s="0" t="n">
        <v>0.1</v>
      </c>
      <c r="N41" s="0" t="n">
        <v>360</v>
      </c>
      <c r="O41" s="0" t="n">
        <v>0.432406</v>
      </c>
      <c r="P41" s="0" t="n">
        <v>0</v>
      </c>
      <c r="Q41" s="0" t="n">
        <v>155.66616</v>
      </c>
      <c r="R41" s="0" t="n">
        <f aca="false">H41 - G41 - I41 - P41</f>
        <v>155.666251556671</v>
      </c>
      <c r="S41" s="0" t="n">
        <f aca="false">ROUND(Q41 - R41,4)</f>
        <v>-0.0001</v>
      </c>
    </row>
    <row r="42" customFormat="false" ht="13.8" hidden="false" customHeight="false" outlineLevel="0" collapsed="false">
      <c r="A42" s="0" t="s">
        <v>82</v>
      </c>
      <c r="B42" s="0" t="s">
        <v>19</v>
      </c>
      <c r="C42" s="0" t="s">
        <v>83</v>
      </c>
      <c r="D42" s="0" t="s">
        <v>84</v>
      </c>
      <c r="E42" s="0" t="s">
        <v>22</v>
      </c>
      <c r="F42" s="0" t="s">
        <v>23</v>
      </c>
      <c r="G42" s="0" t="n">
        <v>289143186.115322</v>
      </c>
      <c r="H42" s="0" t="n">
        <v>289144742.777838</v>
      </c>
      <c r="I42" s="0" t="n">
        <v>0</v>
      </c>
      <c r="J42" s="0" t="n">
        <v>1000000</v>
      </c>
      <c r="K42" s="0" t="n">
        <v>0</v>
      </c>
      <c r="L42" s="0" t="n">
        <v>1100000</v>
      </c>
      <c r="M42" s="0" t="n">
        <v>0.1</v>
      </c>
      <c r="N42" s="0" t="n">
        <v>360</v>
      </c>
      <c r="O42" s="0" t="n">
        <v>4.324063</v>
      </c>
      <c r="P42" s="0" t="n">
        <v>0</v>
      </c>
      <c r="Q42" s="0" t="n">
        <v>1556.66268</v>
      </c>
      <c r="R42" s="0" t="n">
        <f aca="false">H42 - G42 - I42 - P42</f>
        <v>1556.66251546144</v>
      </c>
      <c r="S42" s="0" t="n">
        <f aca="false">ROUND(Q42 - R42,4)</f>
        <v>0.0002</v>
      </c>
    </row>
    <row r="43" customFormat="false" ht="13.8" hidden="false" customHeight="false" outlineLevel="0" collapsed="false">
      <c r="A43" s="0" t="s">
        <v>82</v>
      </c>
      <c r="B43" s="0" t="s">
        <v>19</v>
      </c>
      <c r="C43" s="0" t="s">
        <v>83</v>
      </c>
      <c r="D43" s="0" t="s">
        <v>84</v>
      </c>
      <c r="E43" s="0" t="s">
        <v>24</v>
      </c>
      <c r="F43" s="0" t="s">
        <v>23</v>
      </c>
      <c r="G43" s="0" t="n">
        <v>26689.5462591869</v>
      </c>
      <c r="H43" s="0" t="n">
        <v>26845.2125107435</v>
      </c>
      <c r="I43" s="0" t="n">
        <v>0</v>
      </c>
      <c r="J43" s="0" t="n">
        <v>100000</v>
      </c>
      <c r="K43" s="0" t="n">
        <v>0</v>
      </c>
      <c r="L43" s="0" t="n">
        <v>1100000</v>
      </c>
      <c r="M43" s="0" t="n">
        <v>0.1</v>
      </c>
      <c r="N43" s="0" t="n">
        <v>360</v>
      </c>
      <c r="O43" s="0" t="n">
        <v>0.432406</v>
      </c>
      <c r="P43" s="0" t="n">
        <v>0</v>
      </c>
      <c r="Q43" s="0" t="n">
        <v>155.66616</v>
      </c>
      <c r="R43" s="0" t="n">
        <f aca="false">H43 - G43 - I43 - P43</f>
        <v>155.666251556657</v>
      </c>
      <c r="S43" s="0" t="n">
        <f aca="false">ROUND(Q43 - R43,4)</f>
        <v>-0.0001</v>
      </c>
    </row>
    <row r="44" customFormat="false" ht="13.8" hidden="false" customHeight="false" outlineLevel="0" collapsed="false">
      <c r="A44" s="0" t="s">
        <v>85</v>
      </c>
      <c r="B44" s="0" t="s">
        <v>19</v>
      </c>
      <c r="C44" s="0" t="s">
        <v>86</v>
      </c>
      <c r="D44" s="0" t="s">
        <v>87</v>
      </c>
      <c r="E44" s="0" t="s">
        <v>22</v>
      </c>
      <c r="F44" s="0" t="s">
        <v>23</v>
      </c>
      <c r="G44" s="0" t="n">
        <v>289144742.777838</v>
      </c>
      <c r="H44" s="0" t="n">
        <v>289146299.440354</v>
      </c>
      <c r="I44" s="0" t="n">
        <v>0</v>
      </c>
      <c r="J44" s="0" t="n">
        <v>1000000</v>
      </c>
      <c r="K44" s="0" t="n">
        <v>0</v>
      </c>
      <c r="L44" s="0" t="n">
        <v>1100000</v>
      </c>
      <c r="M44" s="0" t="n">
        <v>0.1</v>
      </c>
      <c r="N44" s="0" t="n">
        <v>360</v>
      </c>
      <c r="O44" s="0" t="n">
        <v>4.324063</v>
      </c>
      <c r="P44" s="0" t="n">
        <v>0</v>
      </c>
      <c r="Q44" s="0" t="n">
        <v>1556.66268</v>
      </c>
      <c r="R44" s="0" t="n">
        <f aca="false">H44 - G44 - I44 - P44</f>
        <v>1556.66251564026</v>
      </c>
      <c r="S44" s="0" t="n">
        <f aca="false">ROUND(Q44 - R44,4)</f>
        <v>0.0002</v>
      </c>
    </row>
    <row r="45" customFormat="false" ht="13.8" hidden="false" customHeight="false" outlineLevel="0" collapsed="false">
      <c r="A45" s="0" t="s">
        <v>85</v>
      </c>
      <c r="B45" s="0" t="s">
        <v>19</v>
      </c>
      <c r="C45" s="0" t="s">
        <v>86</v>
      </c>
      <c r="D45" s="0" t="s">
        <v>87</v>
      </c>
      <c r="E45" s="0" t="s">
        <v>24</v>
      </c>
      <c r="F45" s="0" t="s">
        <v>23</v>
      </c>
      <c r="G45" s="0" t="n">
        <v>26845.2125107435</v>
      </c>
      <c r="H45" s="0" t="n">
        <v>27000.8787623002</v>
      </c>
      <c r="I45" s="0" t="n">
        <v>0</v>
      </c>
      <c r="J45" s="0" t="n">
        <v>100000</v>
      </c>
      <c r="K45" s="0" t="n">
        <v>0</v>
      </c>
      <c r="L45" s="0" t="n">
        <v>1100000</v>
      </c>
      <c r="M45" s="0" t="n">
        <v>0.1</v>
      </c>
      <c r="N45" s="0" t="n">
        <v>360</v>
      </c>
      <c r="O45" s="0" t="n">
        <v>0.432406</v>
      </c>
      <c r="P45" s="0" t="n">
        <v>0</v>
      </c>
      <c r="Q45" s="0" t="n">
        <v>155.66616</v>
      </c>
      <c r="R45" s="0" t="n">
        <f aca="false">H45 - G45 - I45 - P45</f>
        <v>155.66625155666</v>
      </c>
      <c r="S45" s="0" t="n">
        <f aca="false">ROUND(Q45 - R45,4)</f>
        <v>-0.0001</v>
      </c>
    </row>
    <row r="46" customFormat="false" ht="13.8" hidden="false" customHeight="false" outlineLevel="0" collapsed="false">
      <c r="A46" s="0" t="s">
        <v>88</v>
      </c>
      <c r="B46" s="0" t="s">
        <v>19</v>
      </c>
      <c r="C46" s="0" t="s">
        <v>89</v>
      </c>
      <c r="D46" s="0" t="s">
        <v>90</v>
      </c>
      <c r="E46" s="0" t="s">
        <v>22</v>
      </c>
      <c r="F46" s="0" t="s">
        <v>23</v>
      </c>
      <c r="G46" s="0" t="n">
        <v>289146299.440354</v>
      </c>
      <c r="H46" s="0" t="n">
        <v>289147856.102869</v>
      </c>
      <c r="I46" s="0" t="n">
        <v>0</v>
      </c>
      <c r="J46" s="0" t="n">
        <v>1000000</v>
      </c>
      <c r="K46" s="0" t="n">
        <v>0</v>
      </c>
      <c r="L46" s="0" t="n">
        <v>1100000</v>
      </c>
      <c r="M46" s="0" t="n">
        <v>0.1</v>
      </c>
      <c r="N46" s="0" t="n">
        <v>360</v>
      </c>
      <c r="O46" s="0" t="n">
        <v>4.324063</v>
      </c>
      <c r="P46" s="0" t="n">
        <v>0</v>
      </c>
      <c r="Q46" s="0" t="n">
        <v>1556.66268</v>
      </c>
      <c r="R46" s="0" t="n">
        <f aca="false">H46 - G46 - I46 - P46</f>
        <v>1556.66251558065</v>
      </c>
      <c r="S46" s="0" t="n">
        <f aca="false">ROUND(Q46 - R46,4)</f>
        <v>0.0002</v>
      </c>
    </row>
    <row r="47" customFormat="false" ht="13.8" hidden="false" customHeight="false" outlineLevel="0" collapsed="false">
      <c r="A47" s="0" t="s">
        <v>88</v>
      </c>
      <c r="B47" s="0" t="s">
        <v>19</v>
      </c>
      <c r="C47" s="0" t="s">
        <v>89</v>
      </c>
      <c r="D47" s="0" t="s">
        <v>90</v>
      </c>
      <c r="E47" s="0" t="s">
        <v>24</v>
      </c>
      <c r="F47" s="0" t="s">
        <v>23</v>
      </c>
      <c r="G47" s="0" t="n">
        <v>27000.8787623002</v>
      </c>
      <c r="H47" s="0" t="n">
        <v>27156.5450138569</v>
      </c>
      <c r="I47" s="0" t="n">
        <v>0</v>
      </c>
      <c r="J47" s="0" t="n">
        <v>100000</v>
      </c>
      <c r="K47" s="0" t="n">
        <v>0</v>
      </c>
      <c r="L47" s="0" t="n">
        <v>1100000</v>
      </c>
      <c r="M47" s="0" t="n">
        <v>0.1</v>
      </c>
      <c r="N47" s="0" t="n">
        <v>360</v>
      </c>
      <c r="O47" s="0" t="n">
        <v>0.432406</v>
      </c>
      <c r="P47" s="0" t="n">
        <v>0</v>
      </c>
      <c r="Q47" s="0" t="n">
        <v>155.66616</v>
      </c>
      <c r="R47" s="0" t="n">
        <f aca="false">H47 - G47 - I47 - P47</f>
        <v>155.66625155666</v>
      </c>
      <c r="S47" s="0" t="n">
        <f aca="false">ROUND(Q47 - R47,4)</f>
        <v>-0.0001</v>
      </c>
    </row>
    <row r="48" customFormat="false" ht="13.8" hidden="false" customHeight="false" outlineLevel="0" collapsed="false">
      <c r="A48" s="0" t="s">
        <v>91</v>
      </c>
      <c r="B48" s="0" t="s">
        <v>19</v>
      </c>
      <c r="C48" s="0" t="s">
        <v>92</v>
      </c>
      <c r="D48" s="0" t="s">
        <v>93</v>
      </c>
      <c r="E48" s="0" t="s">
        <v>22</v>
      </c>
      <c r="F48" s="0" t="s">
        <v>23</v>
      </c>
      <c r="G48" s="0" t="n">
        <v>289147856.102869</v>
      </c>
      <c r="H48" s="0" t="n">
        <v>289149412.765385</v>
      </c>
      <c r="I48" s="0" t="n">
        <v>0</v>
      </c>
      <c r="J48" s="0" t="n">
        <v>1000000</v>
      </c>
      <c r="K48" s="0" t="n">
        <v>0</v>
      </c>
      <c r="L48" s="0" t="n">
        <v>1100000</v>
      </c>
      <c r="M48" s="0" t="n">
        <v>0.1</v>
      </c>
      <c r="N48" s="0" t="n">
        <v>360</v>
      </c>
      <c r="O48" s="0" t="n">
        <v>4.324063</v>
      </c>
      <c r="P48" s="0" t="n">
        <v>0</v>
      </c>
      <c r="Q48" s="0" t="n">
        <v>1556.66268</v>
      </c>
      <c r="R48" s="0" t="n">
        <f aca="false">H48 - G48 - I48 - P48</f>
        <v>1556.66251558065</v>
      </c>
      <c r="S48" s="0" t="n">
        <f aca="false">ROUND(Q48 - R48,4)</f>
        <v>0.0002</v>
      </c>
    </row>
    <row r="49" customFormat="false" ht="13.8" hidden="false" customHeight="false" outlineLevel="0" collapsed="false">
      <c r="A49" s="0" t="s">
        <v>91</v>
      </c>
      <c r="B49" s="0" t="s">
        <v>19</v>
      </c>
      <c r="C49" s="0" t="s">
        <v>92</v>
      </c>
      <c r="D49" s="0" t="s">
        <v>93</v>
      </c>
      <c r="E49" s="0" t="s">
        <v>24</v>
      </c>
      <c r="F49" s="0" t="s">
        <v>23</v>
      </c>
      <c r="G49" s="0" t="n">
        <v>27156.5450138569</v>
      </c>
      <c r="H49" s="0" t="n">
        <v>27312.2112654135</v>
      </c>
      <c r="I49" s="0" t="n">
        <v>0</v>
      </c>
      <c r="J49" s="0" t="n">
        <v>100000</v>
      </c>
      <c r="K49" s="0" t="n">
        <v>0</v>
      </c>
      <c r="L49" s="0" t="n">
        <v>1100000</v>
      </c>
      <c r="M49" s="0" t="n">
        <v>0.1</v>
      </c>
      <c r="N49" s="0" t="n">
        <v>360</v>
      </c>
      <c r="O49" s="0" t="n">
        <v>0.432406</v>
      </c>
      <c r="P49" s="0" t="n">
        <v>0</v>
      </c>
      <c r="Q49" s="0" t="n">
        <v>155.66616</v>
      </c>
      <c r="R49" s="0" t="n">
        <f aca="false">H49 - G49 - I49 - P49</f>
        <v>155.666251556671</v>
      </c>
      <c r="S49" s="0" t="n">
        <f aca="false">ROUND(Q49 - R49,4)</f>
        <v>-0.0001</v>
      </c>
    </row>
    <row r="50" customFormat="false" ht="13.8" hidden="false" customHeight="false" outlineLevel="0" collapsed="false">
      <c r="A50" s="0" t="s">
        <v>94</v>
      </c>
      <c r="B50" s="0" t="s">
        <v>19</v>
      </c>
      <c r="C50" s="0" t="s">
        <v>95</v>
      </c>
      <c r="D50" s="0" t="s">
        <v>96</v>
      </c>
      <c r="E50" s="0" t="s">
        <v>22</v>
      </c>
      <c r="F50" s="0" t="s">
        <v>23</v>
      </c>
      <c r="G50" s="0" t="n">
        <v>289149412.765385</v>
      </c>
      <c r="H50" s="0" t="n">
        <v>289150969.4279</v>
      </c>
      <c r="I50" s="0" t="n">
        <v>0</v>
      </c>
      <c r="J50" s="0" t="n">
        <v>1000000</v>
      </c>
      <c r="K50" s="0" t="n">
        <v>0</v>
      </c>
      <c r="L50" s="0" t="n">
        <v>1100000</v>
      </c>
      <c r="M50" s="0" t="n">
        <v>0.1</v>
      </c>
      <c r="N50" s="0" t="n">
        <v>360</v>
      </c>
      <c r="O50" s="0" t="n">
        <v>4.324063</v>
      </c>
      <c r="P50" s="0" t="n">
        <v>0</v>
      </c>
      <c r="Q50" s="0" t="n">
        <v>1556.66268</v>
      </c>
      <c r="R50" s="0" t="n">
        <f aca="false">H50 - G50 - I50 - P50</f>
        <v>1556.66251552105</v>
      </c>
      <c r="S50" s="0" t="n">
        <f aca="false">ROUND(Q50 - R50,4)</f>
        <v>0.0002</v>
      </c>
    </row>
    <row r="51" customFormat="false" ht="13.8" hidden="false" customHeight="false" outlineLevel="0" collapsed="false">
      <c r="A51" s="0" t="s">
        <v>94</v>
      </c>
      <c r="B51" s="0" t="s">
        <v>19</v>
      </c>
      <c r="C51" s="0" t="s">
        <v>95</v>
      </c>
      <c r="D51" s="0" t="s">
        <v>96</v>
      </c>
      <c r="E51" s="0" t="s">
        <v>24</v>
      </c>
      <c r="F51" s="0" t="s">
        <v>23</v>
      </c>
      <c r="G51" s="0" t="n">
        <v>27312.2112654135</v>
      </c>
      <c r="H51" s="0" t="n">
        <v>27467.8775169702</v>
      </c>
      <c r="I51" s="0" t="n">
        <v>0</v>
      </c>
      <c r="J51" s="0" t="n">
        <v>100000</v>
      </c>
      <c r="K51" s="0" t="n">
        <v>0</v>
      </c>
      <c r="L51" s="0" t="n">
        <v>1100000</v>
      </c>
      <c r="M51" s="0" t="n">
        <v>0.1</v>
      </c>
      <c r="N51" s="0" t="n">
        <v>360</v>
      </c>
      <c r="O51" s="0" t="n">
        <v>0.432406</v>
      </c>
      <c r="P51" s="0" t="n">
        <v>0</v>
      </c>
      <c r="Q51" s="0" t="n">
        <v>155.66616</v>
      </c>
      <c r="R51" s="0" t="n">
        <f aca="false">H51 - G51 - I51 - P51</f>
        <v>155.66625155666</v>
      </c>
      <c r="S51" s="0" t="n">
        <f aca="false">ROUND(Q51 - R51,4)</f>
        <v>-0.0001</v>
      </c>
    </row>
    <row r="52" customFormat="false" ht="13.8" hidden="false" customHeight="false" outlineLevel="0" collapsed="false">
      <c r="A52" s="0" t="s">
        <v>97</v>
      </c>
      <c r="B52" s="0" t="s">
        <v>19</v>
      </c>
      <c r="C52" s="0" t="s">
        <v>98</v>
      </c>
      <c r="D52" s="0" t="s">
        <v>99</v>
      </c>
      <c r="E52" s="0" t="s">
        <v>22</v>
      </c>
      <c r="F52" s="0" t="s">
        <v>23</v>
      </c>
      <c r="G52" s="0" t="n">
        <v>289150969.4279</v>
      </c>
      <c r="H52" s="0" t="n">
        <v>289152526.090416</v>
      </c>
      <c r="I52" s="0" t="n">
        <v>0</v>
      </c>
      <c r="J52" s="0" t="n">
        <v>1000000</v>
      </c>
      <c r="K52" s="0" t="n">
        <v>0</v>
      </c>
      <c r="L52" s="0" t="n">
        <v>1100000</v>
      </c>
      <c r="M52" s="0" t="n">
        <v>0.1</v>
      </c>
      <c r="N52" s="0" t="n">
        <v>360</v>
      </c>
      <c r="O52" s="0" t="n">
        <v>4.324063</v>
      </c>
      <c r="P52" s="0" t="n">
        <v>0</v>
      </c>
      <c r="Q52" s="0" t="n">
        <v>1556.66268</v>
      </c>
      <c r="R52" s="0" t="n">
        <f aca="false">H52 - G52 - I52 - P52</f>
        <v>1556.66251558065</v>
      </c>
      <c r="S52" s="0" t="n">
        <f aca="false">ROUND(Q52 - R52,4)</f>
        <v>0.0002</v>
      </c>
    </row>
    <row r="53" customFormat="false" ht="13.8" hidden="false" customHeight="false" outlineLevel="0" collapsed="false">
      <c r="A53" s="0" t="s">
        <v>97</v>
      </c>
      <c r="B53" s="0" t="s">
        <v>19</v>
      </c>
      <c r="C53" s="0" t="s">
        <v>98</v>
      </c>
      <c r="D53" s="0" t="s">
        <v>99</v>
      </c>
      <c r="E53" s="0" t="s">
        <v>24</v>
      </c>
      <c r="F53" s="0" t="s">
        <v>23</v>
      </c>
      <c r="G53" s="0" t="n">
        <v>27467.8775169702</v>
      </c>
      <c r="H53" s="0" t="n">
        <v>27623.5437685269</v>
      </c>
      <c r="I53" s="0" t="n">
        <v>0</v>
      </c>
      <c r="J53" s="0" t="n">
        <v>100000</v>
      </c>
      <c r="K53" s="0" t="n">
        <v>0</v>
      </c>
      <c r="L53" s="0" t="n">
        <v>1100000</v>
      </c>
      <c r="M53" s="0" t="n">
        <v>0.1</v>
      </c>
      <c r="N53" s="0" t="n">
        <v>360</v>
      </c>
      <c r="O53" s="0" t="n">
        <v>0.432406</v>
      </c>
      <c r="P53" s="0" t="n">
        <v>0</v>
      </c>
      <c r="Q53" s="0" t="n">
        <v>155.66616</v>
      </c>
      <c r="R53" s="0" t="n">
        <f aca="false">H53 - G53 - I53 - P53</f>
        <v>155.66625155666</v>
      </c>
      <c r="S53" s="0" t="n">
        <f aca="false">ROUND(Q53 - R53,4)</f>
        <v>-0.0001</v>
      </c>
    </row>
    <row r="54" customFormat="false" ht="13.8" hidden="false" customHeight="false" outlineLevel="0" collapsed="false">
      <c r="A54" s="0" t="s">
        <v>100</v>
      </c>
      <c r="B54" s="0" t="s">
        <v>19</v>
      </c>
      <c r="C54" s="0" t="s">
        <v>101</v>
      </c>
      <c r="D54" s="0" t="s">
        <v>102</v>
      </c>
      <c r="E54" s="0" t="s">
        <v>22</v>
      </c>
      <c r="F54" s="0" t="s">
        <v>23</v>
      </c>
      <c r="G54" s="0" t="n">
        <v>289152526.090416</v>
      </c>
      <c r="H54" s="0" t="n">
        <v>289154082.752931</v>
      </c>
      <c r="I54" s="0" t="n">
        <v>0</v>
      </c>
      <c r="J54" s="0" t="n">
        <v>1000000</v>
      </c>
      <c r="K54" s="0" t="n">
        <v>0</v>
      </c>
      <c r="L54" s="0" t="n">
        <v>1100000</v>
      </c>
      <c r="M54" s="0" t="n">
        <v>0.1</v>
      </c>
      <c r="N54" s="0" t="n">
        <v>360</v>
      </c>
      <c r="O54" s="0" t="n">
        <v>4.324063</v>
      </c>
      <c r="P54" s="0" t="n">
        <v>0</v>
      </c>
      <c r="Q54" s="0" t="n">
        <v>1556.66268</v>
      </c>
      <c r="R54" s="0" t="n">
        <f aca="false">H54 - G54 - I54 - P54</f>
        <v>1556.66251564026</v>
      </c>
      <c r="S54" s="0" t="n">
        <f aca="false">ROUND(Q54 - R54,4)</f>
        <v>0.0002</v>
      </c>
    </row>
    <row r="55" customFormat="false" ht="13.8" hidden="false" customHeight="false" outlineLevel="0" collapsed="false">
      <c r="A55" s="0" t="s">
        <v>100</v>
      </c>
      <c r="B55" s="0" t="s">
        <v>19</v>
      </c>
      <c r="C55" s="0" t="s">
        <v>101</v>
      </c>
      <c r="D55" s="0" t="s">
        <v>102</v>
      </c>
      <c r="E55" s="0" t="s">
        <v>24</v>
      </c>
      <c r="F55" s="0" t="s">
        <v>23</v>
      </c>
      <c r="G55" s="0" t="n">
        <v>27623.5437685269</v>
      </c>
      <c r="H55" s="0" t="n">
        <v>27779.2100200835</v>
      </c>
      <c r="I55" s="0" t="n">
        <v>0</v>
      </c>
      <c r="J55" s="0" t="n">
        <v>100000</v>
      </c>
      <c r="K55" s="0" t="n">
        <v>0</v>
      </c>
      <c r="L55" s="0" t="n">
        <v>1100000</v>
      </c>
      <c r="M55" s="0" t="n">
        <v>0.1</v>
      </c>
      <c r="N55" s="0" t="n">
        <v>360</v>
      </c>
      <c r="O55" s="0" t="n">
        <v>0.432406</v>
      </c>
      <c r="P55" s="0" t="n">
        <v>0</v>
      </c>
      <c r="Q55" s="0" t="n">
        <v>155.66616</v>
      </c>
      <c r="R55" s="0" t="n">
        <f aca="false">H55 - G55 - I55 - P55</f>
        <v>155.666251556668</v>
      </c>
      <c r="S55" s="0" t="n">
        <f aca="false">ROUND(Q55 - R55,4)</f>
        <v>-0.0001</v>
      </c>
    </row>
    <row r="56" customFormat="false" ht="13.8" hidden="false" customHeight="false" outlineLevel="0" collapsed="false">
      <c r="A56" s="0" t="s">
        <v>103</v>
      </c>
      <c r="B56" s="0" t="s">
        <v>19</v>
      </c>
      <c r="C56" s="0" t="s">
        <v>104</v>
      </c>
      <c r="D56" s="0" t="s">
        <v>105</v>
      </c>
      <c r="E56" s="0" t="s">
        <v>22</v>
      </c>
      <c r="F56" s="0" t="s">
        <v>23</v>
      </c>
      <c r="G56" s="0" t="n">
        <v>289154082.752931</v>
      </c>
      <c r="H56" s="0" t="n">
        <v>289155639.415447</v>
      </c>
      <c r="I56" s="0" t="n">
        <v>0</v>
      </c>
      <c r="J56" s="0" t="n">
        <v>1000000</v>
      </c>
      <c r="K56" s="0" t="n">
        <v>0</v>
      </c>
      <c r="L56" s="0" t="n">
        <v>1100000</v>
      </c>
      <c r="M56" s="0" t="n">
        <v>0.1</v>
      </c>
      <c r="N56" s="0" t="n">
        <v>360</v>
      </c>
      <c r="O56" s="0" t="n">
        <v>4.324063</v>
      </c>
      <c r="P56" s="0" t="n">
        <v>0</v>
      </c>
      <c r="Q56" s="0" t="n">
        <v>1556.66268</v>
      </c>
      <c r="R56" s="0" t="n">
        <f aca="false">H56 - G56 - I56 - P56</f>
        <v>1556.66251546144</v>
      </c>
      <c r="S56" s="0" t="n">
        <f aca="false">ROUND(Q56 - R56,4)</f>
        <v>0.0002</v>
      </c>
    </row>
    <row r="57" customFormat="false" ht="13.8" hidden="false" customHeight="false" outlineLevel="0" collapsed="false">
      <c r="A57" s="0" t="s">
        <v>103</v>
      </c>
      <c r="B57" s="0" t="s">
        <v>19</v>
      </c>
      <c r="C57" s="0" t="s">
        <v>104</v>
      </c>
      <c r="D57" s="0" t="s">
        <v>105</v>
      </c>
      <c r="E57" s="0" t="s">
        <v>24</v>
      </c>
      <c r="F57" s="0" t="s">
        <v>23</v>
      </c>
      <c r="G57" s="0" t="n">
        <v>27779.2100200835</v>
      </c>
      <c r="H57" s="0" t="n">
        <v>27934.8762716402</v>
      </c>
      <c r="I57" s="0" t="n">
        <v>0</v>
      </c>
      <c r="J57" s="0" t="n">
        <v>100000</v>
      </c>
      <c r="K57" s="0" t="n">
        <v>0</v>
      </c>
      <c r="L57" s="0" t="n">
        <v>1100000</v>
      </c>
      <c r="M57" s="0" t="n">
        <v>0.1</v>
      </c>
      <c r="N57" s="0" t="n">
        <v>360</v>
      </c>
      <c r="O57" s="0" t="n">
        <v>0.432406</v>
      </c>
      <c r="P57" s="0" t="n">
        <v>0</v>
      </c>
      <c r="Q57" s="0" t="n">
        <v>155.66616</v>
      </c>
      <c r="R57" s="0" t="n">
        <f aca="false">H57 - G57 - I57 - P57</f>
        <v>155.66625155666</v>
      </c>
      <c r="S57" s="0" t="n">
        <f aca="false">ROUND(Q57 - R57,4)</f>
        <v>-0.0001</v>
      </c>
    </row>
    <row r="58" customFormat="false" ht="13.8" hidden="false" customHeight="false" outlineLevel="0" collapsed="false">
      <c r="A58" s="0" t="s">
        <v>106</v>
      </c>
      <c r="B58" s="0" t="s">
        <v>19</v>
      </c>
      <c r="C58" s="0" t="s">
        <v>107</v>
      </c>
      <c r="D58" s="0" t="s">
        <v>108</v>
      </c>
      <c r="E58" s="0" t="s">
        <v>22</v>
      </c>
      <c r="F58" s="0" t="s">
        <v>23</v>
      </c>
      <c r="G58" s="0" t="n">
        <v>289155639.415447</v>
      </c>
      <c r="H58" s="0" t="n">
        <v>289157196.077962</v>
      </c>
      <c r="I58" s="0" t="n">
        <v>0</v>
      </c>
      <c r="J58" s="0" t="n">
        <v>1000000</v>
      </c>
      <c r="K58" s="0" t="n">
        <v>0</v>
      </c>
      <c r="L58" s="0" t="n">
        <v>1100000</v>
      </c>
      <c r="M58" s="0" t="n">
        <v>0.1</v>
      </c>
      <c r="N58" s="0" t="n">
        <v>360</v>
      </c>
      <c r="O58" s="0" t="n">
        <v>4.324063</v>
      </c>
      <c r="P58" s="0" t="n">
        <v>0</v>
      </c>
      <c r="Q58" s="0" t="n">
        <v>1556.66268</v>
      </c>
      <c r="R58" s="0" t="n">
        <f aca="false">H58 - G58 - I58 - P58</f>
        <v>1556.66251564026</v>
      </c>
      <c r="S58" s="0" t="n">
        <f aca="false">ROUND(Q58 - R58,4)</f>
        <v>0.0002</v>
      </c>
    </row>
    <row r="59" customFormat="false" ht="13.8" hidden="false" customHeight="false" outlineLevel="0" collapsed="false">
      <c r="A59" s="0" t="s">
        <v>106</v>
      </c>
      <c r="B59" s="0" t="s">
        <v>19</v>
      </c>
      <c r="C59" s="0" t="s">
        <v>107</v>
      </c>
      <c r="D59" s="0" t="s">
        <v>108</v>
      </c>
      <c r="E59" s="0" t="s">
        <v>24</v>
      </c>
      <c r="F59" s="0" t="s">
        <v>23</v>
      </c>
      <c r="G59" s="0" t="n">
        <v>27934.8762716402</v>
      </c>
      <c r="H59" s="0" t="n">
        <v>28090.5425231968</v>
      </c>
      <c r="I59" s="0" t="n">
        <v>0</v>
      </c>
      <c r="J59" s="0" t="n">
        <v>100000</v>
      </c>
      <c r="K59" s="0" t="n">
        <v>0</v>
      </c>
      <c r="L59" s="0" t="n">
        <v>1100000</v>
      </c>
      <c r="M59" s="0" t="n">
        <v>0.1</v>
      </c>
      <c r="N59" s="0" t="n">
        <v>360</v>
      </c>
      <c r="O59" s="0" t="n">
        <v>0.432406</v>
      </c>
      <c r="P59" s="0" t="n">
        <v>0</v>
      </c>
      <c r="Q59" s="0" t="n">
        <v>155.66616</v>
      </c>
      <c r="R59" s="0" t="n">
        <f aca="false">H59 - G59 - I59 - P59</f>
        <v>155.66625155666</v>
      </c>
      <c r="S59" s="0" t="n">
        <f aca="false">ROUND(Q59 - R59,4)</f>
        <v>-0.0001</v>
      </c>
    </row>
    <row r="60" customFormat="false" ht="13.8" hidden="false" customHeight="false" outlineLevel="0" collapsed="false">
      <c r="A60" s="0" t="s">
        <v>109</v>
      </c>
      <c r="B60" s="0" t="s">
        <v>19</v>
      </c>
      <c r="C60" s="0" t="s">
        <v>110</v>
      </c>
      <c r="D60" s="0" t="s">
        <v>111</v>
      </c>
      <c r="E60" s="0" t="s">
        <v>22</v>
      </c>
      <c r="F60" s="0" t="s">
        <v>23</v>
      </c>
      <c r="G60" s="0" t="n">
        <v>289157196.077962</v>
      </c>
      <c r="H60" s="0" t="n">
        <v>289158752.740478</v>
      </c>
      <c r="I60" s="0" t="n">
        <v>0</v>
      </c>
      <c r="J60" s="0" t="n">
        <v>1000000</v>
      </c>
      <c r="K60" s="0" t="n">
        <v>0</v>
      </c>
      <c r="L60" s="0" t="n">
        <v>1100000</v>
      </c>
      <c r="M60" s="0" t="n">
        <v>0.1</v>
      </c>
      <c r="N60" s="0" t="n">
        <v>360</v>
      </c>
      <c r="O60" s="0" t="n">
        <v>4.324063</v>
      </c>
      <c r="P60" s="0" t="n">
        <v>0</v>
      </c>
      <c r="Q60" s="0" t="n">
        <v>1556.66268</v>
      </c>
      <c r="R60" s="0" t="n">
        <f aca="false">H60 - G60 - I60 - P60</f>
        <v>1556.66251546144</v>
      </c>
      <c r="S60" s="0" t="n">
        <f aca="false">ROUND(Q60 - R60,4)</f>
        <v>0.0002</v>
      </c>
    </row>
    <row r="61" customFormat="false" ht="13.8" hidden="false" customHeight="false" outlineLevel="0" collapsed="false">
      <c r="A61" s="0" t="s">
        <v>109</v>
      </c>
      <c r="B61" s="0" t="s">
        <v>19</v>
      </c>
      <c r="C61" s="0" t="s">
        <v>110</v>
      </c>
      <c r="D61" s="0" t="s">
        <v>111</v>
      </c>
      <c r="E61" s="0" t="s">
        <v>24</v>
      </c>
      <c r="F61" s="0" t="s">
        <v>23</v>
      </c>
      <c r="G61" s="0" t="n">
        <v>28090.5425231968</v>
      </c>
      <c r="H61" s="0" t="n">
        <v>28246.2087747535</v>
      </c>
      <c r="I61" s="0" t="n">
        <v>0</v>
      </c>
      <c r="J61" s="0" t="n">
        <v>100000</v>
      </c>
      <c r="K61" s="0" t="n">
        <v>0</v>
      </c>
      <c r="L61" s="0" t="n">
        <v>1100000</v>
      </c>
      <c r="M61" s="0" t="n">
        <v>0.1</v>
      </c>
      <c r="N61" s="0" t="n">
        <v>360</v>
      </c>
      <c r="O61" s="0" t="n">
        <v>0.432406</v>
      </c>
      <c r="P61" s="0" t="n">
        <v>0</v>
      </c>
      <c r="Q61" s="0" t="n">
        <v>155.66616</v>
      </c>
      <c r="R61" s="0" t="n">
        <f aca="false">H61 - G61 - I61 - P61</f>
        <v>155.66625155666</v>
      </c>
      <c r="S61" s="0" t="n">
        <f aca="false">ROUND(Q61 - R61,4)</f>
        <v>-0.0001</v>
      </c>
    </row>
    <row r="62" customFormat="false" ht="13.8" hidden="false" customHeight="false" outlineLevel="0" collapsed="false">
      <c r="A62" s="0" t="s">
        <v>112</v>
      </c>
      <c r="B62" s="0" t="s">
        <v>19</v>
      </c>
      <c r="C62" s="0" t="s">
        <v>113</v>
      </c>
      <c r="D62" s="0" t="s">
        <v>114</v>
      </c>
      <c r="E62" s="0" t="s">
        <v>22</v>
      </c>
      <c r="F62" s="0" t="s">
        <v>23</v>
      </c>
      <c r="G62" s="0" t="n">
        <v>289158752.740478</v>
      </c>
      <c r="H62" s="0" t="n">
        <v>289160309.402994</v>
      </c>
      <c r="I62" s="0" t="n">
        <v>0</v>
      </c>
      <c r="J62" s="0" t="n">
        <v>1000000</v>
      </c>
      <c r="K62" s="0" t="n">
        <v>0</v>
      </c>
      <c r="L62" s="0" t="n">
        <v>1100000</v>
      </c>
      <c r="M62" s="0" t="n">
        <v>0.1</v>
      </c>
      <c r="N62" s="0" t="n">
        <v>360</v>
      </c>
      <c r="O62" s="0" t="n">
        <v>4.324063</v>
      </c>
      <c r="P62" s="0" t="n">
        <v>0</v>
      </c>
      <c r="Q62" s="0" t="n">
        <v>1556.66268</v>
      </c>
      <c r="R62" s="0" t="n">
        <f aca="false">H62 - G62 - I62 - P62</f>
        <v>1556.66251564026</v>
      </c>
      <c r="S62" s="0" t="n">
        <f aca="false">ROUND(Q62 - R62,4)</f>
        <v>0.0002</v>
      </c>
    </row>
    <row r="63" customFormat="false" ht="13.8" hidden="false" customHeight="false" outlineLevel="0" collapsed="false">
      <c r="A63" s="0" t="s">
        <v>112</v>
      </c>
      <c r="B63" s="0" t="s">
        <v>19</v>
      </c>
      <c r="C63" s="0" t="s">
        <v>113</v>
      </c>
      <c r="D63" s="0" t="s">
        <v>114</v>
      </c>
      <c r="E63" s="0" t="s">
        <v>24</v>
      </c>
      <c r="F63" s="0" t="s">
        <v>23</v>
      </c>
      <c r="G63" s="0" t="n">
        <v>28246.2087747535</v>
      </c>
      <c r="H63" s="0" t="n">
        <v>28401.8750263102</v>
      </c>
      <c r="I63" s="0" t="n">
        <v>0</v>
      </c>
      <c r="J63" s="0" t="n">
        <v>100000</v>
      </c>
      <c r="K63" s="0" t="n">
        <v>0</v>
      </c>
      <c r="L63" s="0" t="n">
        <v>1100000</v>
      </c>
      <c r="M63" s="0" t="n">
        <v>0.1</v>
      </c>
      <c r="N63" s="0" t="n">
        <v>360</v>
      </c>
      <c r="O63" s="0" t="n">
        <v>0.432406</v>
      </c>
      <c r="P63" s="0" t="n">
        <v>0</v>
      </c>
      <c r="Q63" s="0" t="n">
        <v>155.66616</v>
      </c>
      <c r="R63" s="0" t="n">
        <f aca="false">H63 - G63 - I63 - P63</f>
        <v>155.66625155666</v>
      </c>
      <c r="S63" s="0" t="n">
        <f aca="false">ROUND(Q63 - R63,4)</f>
        <v>-0.0001</v>
      </c>
    </row>
    <row r="64" customFormat="false" ht="13.8" hidden="false" customHeight="false" outlineLevel="0" collapsed="false">
      <c r="A64" s="0" t="s">
        <v>115</v>
      </c>
      <c r="B64" s="0" t="s">
        <v>19</v>
      </c>
      <c r="C64" s="0" t="s">
        <v>116</v>
      </c>
      <c r="D64" s="0" t="s">
        <v>117</v>
      </c>
      <c r="E64" s="0" t="s">
        <v>22</v>
      </c>
      <c r="F64" s="0" t="s">
        <v>23</v>
      </c>
      <c r="G64" s="0" t="n">
        <v>289160309.402994</v>
      </c>
      <c r="H64" s="0" t="n">
        <v>289161866.065105</v>
      </c>
      <c r="I64" s="0" t="n">
        <v>-0.000409629891</v>
      </c>
      <c r="J64" s="0" t="n">
        <v>1000000</v>
      </c>
      <c r="K64" s="0" t="n">
        <v>0</v>
      </c>
      <c r="L64" s="0" t="n">
        <v>1100000</v>
      </c>
      <c r="M64" s="0" t="n">
        <v>0.1</v>
      </c>
      <c r="N64" s="0" t="n">
        <v>360</v>
      </c>
      <c r="O64" s="0" t="n">
        <v>4.324063</v>
      </c>
      <c r="P64" s="0" t="n">
        <v>0</v>
      </c>
      <c r="Q64" s="0" t="n">
        <v>1556.66268</v>
      </c>
      <c r="R64" s="0" t="n">
        <f aca="false">H64 - G64 - I64 - P64</f>
        <v>1556.66252138908</v>
      </c>
      <c r="S64" s="0" t="n">
        <f aca="false">ROUND(Q64 - R64,4)</f>
        <v>0.0002</v>
      </c>
    </row>
    <row r="65" customFormat="false" ht="13.8" hidden="false" customHeight="false" outlineLevel="0" collapsed="false">
      <c r="A65" s="0" t="s">
        <v>115</v>
      </c>
      <c r="B65" s="0" t="s">
        <v>19</v>
      </c>
      <c r="C65" s="0" t="s">
        <v>116</v>
      </c>
      <c r="D65" s="0" t="s">
        <v>117</v>
      </c>
      <c r="E65" s="0" t="s">
        <v>24</v>
      </c>
      <c r="F65" s="0" t="s">
        <v>23</v>
      </c>
      <c r="G65" s="0" t="n">
        <v>28401.8750263102</v>
      </c>
      <c r="H65" s="0" t="n">
        <v>28557.5416816736</v>
      </c>
      <c r="I65" s="0" t="n">
        <v>0</v>
      </c>
      <c r="J65" s="0" t="n">
        <v>100000</v>
      </c>
      <c r="K65" s="0" t="n">
        <v>0</v>
      </c>
      <c r="L65" s="0" t="n">
        <v>1100000</v>
      </c>
      <c r="M65" s="0" t="n">
        <v>0.1</v>
      </c>
      <c r="N65" s="0" t="n">
        <v>360</v>
      </c>
      <c r="O65" s="0" t="n">
        <v>0.432406</v>
      </c>
      <c r="P65" s="0" t="n">
        <v>0.000409629891</v>
      </c>
      <c r="Q65" s="0" t="n">
        <v>155.66616</v>
      </c>
      <c r="R65" s="0" t="n">
        <f aca="false">H65 - G65 - I65 - P65</f>
        <v>155.666245733537</v>
      </c>
      <c r="S65" s="0" t="n">
        <f aca="false">ROUND(Q65 - R65,4)</f>
        <v>-0.0001</v>
      </c>
    </row>
    <row r="66" customFormat="false" ht="13.8" hidden="false" customHeight="false" outlineLevel="0" collapsed="false">
      <c r="A66" s="0" t="s">
        <v>118</v>
      </c>
      <c r="B66" s="0" t="s">
        <v>19</v>
      </c>
      <c r="C66" s="0" t="s">
        <v>119</v>
      </c>
      <c r="D66" s="0" t="s">
        <v>120</v>
      </c>
      <c r="E66" s="0" t="s">
        <v>22</v>
      </c>
      <c r="F66" s="0" t="s">
        <v>23</v>
      </c>
      <c r="G66" s="0" t="n">
        <v>289161866.065105</v>
      </c>
      <c r="H66" s="0" t="n">
        <v>289163422.727621</v>
      </c>
      <c r="I66" s="0" t="n">
        <v>0</v>
      </c>
      <c r="J66" s="0" t="n">
        <v>1000000</v>
      </c>
      <c r="K66" s="0" t="n">
        <v>0</v>
      </c>
      <c r="L66" s="0" t="n">
        <v>1100000</v>
      </c>
      <c r="M66" s="0" t="n">
        <v>0.1</v>
      </c>
      <c r="N66" s="0" t="n">
        <v>360</v>
      </c>
      <c r="O66" s="0" t="n">
        <v>4.324063</v>
      </c>
      <c r="P66" s="0" t="n">
        <v>0</v>
      </c>
      <c r="Q66" s="0" t="n">
        <v>1556.66268</v>
      </c>
      <c r="R66" s="0" t="n">
        <f aca="false">H66 - G66 - I66 - P66</f>
        <v>1556.66251564026</v>
      </c>
      <c r="S66" s="0" t="n">
        <f aca="false">ROUND(Q66 - R66,4)</f>
        <v>0.0002</v>
      </c>
    </row>
    <row r="67" customFormat="false" ht="13.8" hidden="false" customHeight="false" outlineLevel="0" collapsed="false">
      <c r="A67" s="0" t="s">
        <v>118</v>
      </c>
      <c r="B67" s="0" t="s">
        <v>19</v>
      </c>
      <c r="C67" s="0" t="s">
        <v>119</v>
      </c>
      <c r="D67" s="0" t="s">
        <v>120</v>
      </c>
      <c r="E67" s="0" t="s">
        <v>24</v>
      </c>
      <c r="F67" s="0" t="s">
        <v>23</v>
      </c>
      <c r="G67" s="0" t="n">
        <v>28557.5416816736</v>
      </c>
      <c r="H67" s="0" t="n">
        <v>28713.2079332303</v>
      </c>
      <c r="I67" s="0" t="n">
        <v>0</v>
      </c>
      <c r="J67" s="0" t="n">
        <v>100000</v>
      </c>
      <c r="K67" s="0" t="n">
        <v>0</v>
      </c>
      <c r="L67" s="0" t="n">
        <v>1100000</v>
      </c>
      <c r="M67" s="0" t="n">
        <v>0.1</v>
      </c>
      <c r="N67" s="0" t="n">
        <v>360</v>
      </c>
      <c r="O67" s="0" t="n">
        <v>0.432406</v>
      </c>
      <c r="P67" s="0" t="n">
        <v>0</v>
      </c>
      <c r="Q67" s="0" t="n">
        <v>155.66616</v>
      </c>
      <c r="R67" s="0" t="n">
        <f aca="false">H67 - G67 - I67 - P67</f>
        <v>155.666251556671</v>
      </c>
      <c r="S67" s="0" t="n">
        <f aca="false">ROUND(Q67 - R67,4)</f>
        <v>-0.0001</v>
      </c>
    </row>
    <row r="68" customFormat="false" ht="13.8" hidden="false" customHeight="false" outlineLevel="0" collapsed="false">
      <c r="A68" s="0" t="s">
        <v>121</v>
      </c>
      <c r="B68" s="0" t="s">
        <v>19</v>
      </c>
      <c r="C68" s="0" t="s">
        <v>122</v>
      </c>
      <c r="D68" s="0" t="s">
        <v>123</v>
      </c>
      <c r="E68" s="0" t="s">
        <v>22</v>
      </c>
      <c r="F68" s="0" t="s">
        <v>23</v>
      </c>
      <c r="G68" s="0" t="n">
        <v>289163422.727621</v>
      </c>
      <c r="H68" s="0" t="n">
        <v>289164979.390136</v>
      </c>
      <c r="I68" s="0" t="n">
        <v>0</v>
      </c>
      <c r="J68" s="0" t="n">
        <v>1000000</v>
      </c>
      <c r="K68" s="0" t="n">
        <v>0</v>
      </c>
      <c r="L68" s="0" t="n">
        <v>1100000</v>
      </c>
      <c r="M68" s="0" t="n">
        <v>0.1</v>
      </c>
      <c r="N68" s="0" t="n">
        <v>360</v>
      </c>
      <c r="O68" s="0" t="n">
        <v>4.324063</v>
      </c>
      <c r="P68" s="0" t="n">
        <v>0</v>
      </c>
      <c r="Q68" s="0" t="n">
        <v>1556.66268</v>
      </c>
      <c r="R68" s="0" t="n">
        <f aca="false">H68 - G68 - I68 - P68</f>
        <v>1556.66251546144</v>
      </c>
      <c r="S68" s="0" t="n">
        <f aca="false">ROUND(Q68 - R68,4)</f>
        <v>0.0002</v>
      </c>
    </row>
    <row r="69" customFormat="false" ht="13.8" hidden="false" customHeight="false" outlineLevel="0" collapsed="false">
      <c r="A69" s="0" t="s">
        <v>121</v>
      </c>
      <c r="B69" s="0" t="s">
        <v>19</v>
      </c>
      <c r="C69" s="0" t="s">
        <v>122</v>
      </c>
      <c r="D69" s="0" t="s">
        <v>123</v>
      </c>
      <c r="E69" s="0" t="s">
        <v>24</v>
      </c>
      <c r="F69" s="0" t="s">
        <v>23</v>
      </c>
      <c r="G69" s="0" t="n">
        <v>28713.2079332303</v>
      </c>
      <c r="H69" s="0" t="n">
        <v>28868.8741847869</v>
      </c>
      <c r="I69" s="0" t="n">
        <v>0</v>
      </c>
      <c r="J69" s="0" t="n">
        <v>100000</v>
      </c>
      <c r="K69" s="0" t="n">
        <v>0</v>
      </c>
      <c r="L69" s="0" t="n">
        <v>1100000</v>
      </c>
      <c r="M69" s="0" t="n">
        <v>0.1</v>
      </c>
      <c r="N69" s="0" t="n">
        <v>360</v>
      </c>
      <c r="O69" s="0" t="n">
        <v>0.432406</v>
      </c>
      <c r="P69" s="0" t="n">
        <v>0</v>
      </c>
      <c r="Q69" s="0" t="n">
        <v>155.66616</v>
      </c>
      <c r="R69" s="0" t="n">
        <f aca="false">H69 - G69 - I69 - P69</f>
        <v>155.66625155666</v>
      </c>
      <c r="S69" s="0" t="n">
        <f aca="false">ROUND(Q69 - R69,4)</f>
        <v>-0.0001</v>
      </c>
    </row>
    <row r="70" customFormat="false" ht="13.8" hidden="false" customHeight="false" outlineLevel="0" collapsed="false">
      <c r="A70" s="0" t="s">
        <v>124</v>
      </c>
      <c r="B70" s="0" t="s">
        <v>19</v>
      </c>
      <c r="C70" s="0" t="s">
        <v>125</v>
      </c>
      <c r="D70" s="0" t="s">
        <v>126</v>
      </c>
      <c r="E70" s="0" t="s">
        <v>22</v>
      </c>
      <c r="F70" s="0" t="s">
        <v>23</v>
      </c>
      <c r="G70" s="0" t="n">
        <v>289164979.390136</v>
      </c>
      <c r="H70" s="0" t="n">
        <v>289166536.052652</v>
      </c>
      <c r="I70" s="0" t="n">
        <v>0</v>
      </c>
      <c r="J70" s="0" t="n">
        <v>1000000</v>
      </c>
      <c r="K70" s="0" t="n">
        <v>0</v>
      </c>
      <c r="L70" s="0" t="n">
        <v>1100000</v>
      </c>
      <c r="M70" s="0" t="n">
        <v>0.1</v>
      </c>
      <c r="N70" s="0" t="n">
        <v>360</v>
      </c>
      <c r="O70" s="0" t="n">
        <v>4.324063</v>
      </c>
      <c r="P70" s="0" t="n">
        <v>0</v>
      </c>
      <c r="Q70" s="0" t="n">
        <v>1556.66268</v>
      </c>
      <c r="R70" s="0" t="n">
        <f aca="false">H70 - G70 - I70 - P70</f>
        <v>1556.66251564026</v>
      </c>
      <c r="S70" s="0" t="n">
        <f aca="false">ROUND(Q70 - R70,4)</f>
        <v>0.0002</v>
      </c>
    </row>
    <row r="71" customFormat="false" ht="13.8" hidden="false" customHeight="false" outlineLevel="0" collapsed="false">
      <c r="A71" s="0" t="s">
        <v>124</v>
      </c>
      <c r="B71" s="0" t="s">
        <v>19</v>
      </c>
      <c r="C71" s="0" t="s">
        <v>125</v>
      </c>
      <c r="D71" s="0" t="s">
        <v>126</v>
      </c>
      <c r="E71" s="0" t="s">
        <v>24</v>
      </c>
      <c r="F71" s="0" t="s">
        <v>23</v>
      </c>
      <c r="G71" s="0" t="n">
        <v>28868.8741847869</v>
      </c>
      <c r="H71" s="0" t="n">
        <v>29024.5404363436</v>
      </c>
      <c r="I71" s="0" t="n">
        <v>0</v>
      </c>
      <c r="J71" s="0" t="n">
        <v>100000</v>
      </c>
      <c r="K71" s="0" t="n">
        <v>0</v>
      </c>
      <c r="L71" s="0" t="n">
        <v>1100000</v>
      </c>
      <c r="M71" s="0" t="n">
        <v>0.1</v>
      </c>
      <c r="N71" s="0" t="n">
        <v>360</v>
      </c>
      <c r="O71" s="0" t="n">
        <v>0.432406</v>
      </c>
      <c r="P71" s="0" t="n">
        <v>0</v>
      </c>
      <c r="Q71" s="0" t="n">
        <v>155.66616</v>
      </c>
      <c r="R71" s="0" t="n">
        <f aca="false">H71 - G71 - I71 - P71</f>
        <v>155.66625155666</v>
      </c>
      <c r="S71" s="0" t="n">
        <f aca="false">ROUND(Q71 - R71,4)</f>
        <v>-0.0001</v>
      </c>
    </row>
    <row r="72" customFormat="false" ht="13.8" hidden="false" customHeight="false" outlineLevel="0" collapsed="false">
      <c r="A72" s="0" t="s">
        <v>127</v>
      </c>
      <c r="B72" s="0" t="s">
        <v>19</v>
      </c>
      <c r="C72" s="0" t="s">
        <v>128</v>
      </c>
      <c r="D72" s="0" t="s">
        <v>129</v>
      </c>
      <c r="E72" s="0" t="s">
        <v>22</v>
      </c>
      <c r="F72" s="0" t="s">
        <v>23</v>
      </c>
      <c r="G72" s="0" t="n">
        <v>289166536.052652</v>
      </c>
      <c r="H72" s="0" t="n">
        <v>289168092.715168</v>
      </c>
      <c r="I72" s="0" t="n">
        <v>0</v>
      </c>
      <c r="J72" s="0" t="n">
        <v>1000000</v>
      </c>
      <c r="K72" s="0" t="n">
        <v>0</v>
      </c>
      <c r="L72" s="0" t="n">
        <v>1100000</v>
      </c>
      <c r="M72" s="0" t="n">
        <v>0.1</v>
      </c>
      <c r="N72" s="0" t="n">
        <v>360</v>
      </c>
      <c r="O72" s="0" t="n">
        <v>4.324063</v>
      </c>
      <c r="P72" s="0" t="n">
        <v>0</v>
      </c>
      <c r="Q72" s="0" t="n">
        <v>1556.66268</v>
      </c>
      <c r="R72" s="0" t="n">
        <f aca="false">H72 - G72 - I72 - P72</f>
        <v>1556.66251546144</v>
      </c>
      <c r="S72" s="0" t="n">
        <f aca="false">ROUND(Q72 - R72,4)</f>
        <v>0.0002</v>
      </c>
    </row>
    <row r="73" customFormat="false" ht="13.8" hidden="false" customHeight="false" outlineLevel="0" collapsed="false">
      <c r="A73" s="0" t="s">
        <v>127</v>
      </c>
      <c r="B73" s="0" t="s">
        <v>19</v>
      </c>
      <c r="C73" s="0" t="s">
        <v>128</v>
      </c>
      <c r="D73" s="0" t="s">
        <v>129</v>
      </c>
      <c r="E73" s="0" t="s">
        <v>24</v>
      </c>
      <c r="F73" s="0" t="s">
        <v>23</v>
      </c>
      <c r="G73" s="0" t="n">
        <v>29024.5404363436</v>
      </c>
      <c r="H73" s="0" t="n">
        <v>29180.2066879002</v>
      </c>
      <c r="I73" s="0" t="n">
        <v>0</v>
      </c>
      <c r="J73" s="0" t="n">
        <v>100000</v>
      </c>
      <c r="K73" s="0" t="n">
        <v>0</v>
      </c>
      <c r="L73" s="0" t="n">
        <v>1100000</v>
      </c>
      <c r="M73" s="0" t="n">
        <v>0.1</v>
      </c>
      <c r="N73" s="0" t="n">
        <v>360</v>
      </c>
      <c r="O73" s="0" t="n">
        <v>0.432406</v>
      </c>
      <c r="P73" s="0" t="n">
        <v>0</v>
      </c>
      <c r="Q73" s="0" t="n">
        <v>155.66616</v>
      </c>
      <c r="R73" s="0" t="n">
        <f aca="false">H73 - G73 - I73 - P73</f>
        <v>155.666251556668</v>
      </c>
      <c r="S73" s="0" t="n">
        <f aca="false">ROUND(Q73 - R73,4)</f>
        <v>-0.0001</v>
      </c>
    </row>
    <row r="74" customFormat="false" ht="13.8" hidden="false" customHeight="false" outlineLevel="0" collapsed="false">
      <c r="A74" s="0" t="s">
        <v>130</v>
      </c>
      <c r="B74" s="0" t="s">
        <v>19</v>
      </c>
      <c r="C74" s="0" t="s">
        <v>131</v>
      </c>
      <c r="D74" s="0" t="s">
        <v>132</v>
      </c>
      <c r="E74" s="0" t="s">
        <v>22</v>
      </c>
      <c r="F74" s="0" t="s">
        <v>23</v>
      </c>
      <c r="G74" s="0" t="n">
        <v>289168092.715168</v>
      </c>
      <c r="H74" s="0" t="n">
        <v>289169649.377683</v>
      </c>
      <c r="I74" s="0" t="n">
        <v>0</v>
      </c>
      <c r="J74" s="0" t="n">
        <v>1000000</v>
      </c>
      <c r="K74" s="0" t="n">
        <v>0</v>
      </c>
      <c r="L74" s="0" t="n">
        <v>1100000</v>
      </c>
      <c r="M74" s="0" t="n">
        <v>0.1</v>
      </c>
      <c r="N74" s="0" t="n">
        <v>360</v>
      </c>
      <c r="O74" s="0" t="n">
        <v>4.324063</v>
      </c>
      <c r="P74" s="0" t="n">
        <v>0</v>
      </c>
      <c r="Q74" s="0" t="n">
        <v>1556.66268</v>
      </c>
      <c r="R74" s="0" t="n">
        <f aca="false">H74 - G74 - I74 - P74</f>
        <v>1556.66251564026</v>
      </c>
      <c r="S74" s="0" t="n">
        <f aca="false">ROUND(Q74 - R74,4)</f>
        <v>0.0002</v>
      </c>
    </row>
    <row r="75" customFormat="false" ht="13.8" hidden="false" customHeight="false" outlineLevel="0" collapsed="false">
      <c r="A75" s="0" t="s">
        <v>130</v>
      </c>
      <c r="B75" s="0" t="s">
        <v>19</v>
      </c>
      <c r="C75" s="0" t="s">
        <v>131</v>
      </c>
      <c r="D75" s="0" t="s">
        <v>132</v>
      </c>
      <c r="E75" s="0" t="s">
        <v>24</v>
      </c>
      <c r="F75" s="0" t="s">
        <v>23</v>
      </c>
      <c r="G75" s="0" t="n">
        <v>29180.2066879002</v>
      </c>
      <c r="H75" s="0" t="n">
        <v>29335.8729394569</v>
      </c>
      <c r="I75" s="0" t="n">
        <v>0</v>
      </c>
      <c r="J75" s="0" t="n">
        <v>100000</v>
      </c>
      <c r="K75" s="0" t="n">
        <v>0</v>
      </c>
      <c r="L75" s="0" t="n">
        <v>1100000</v>
      </c>
      <c r="M75" s="0" t="n">
        <v>0.1</v>
      </c>
      <c r="N75" s="0" t="n">
        <v>360</v>
      </c>
      <c r="O75" s="0" t="n">
        <v>0.432406</v>
      </c>
      <c r="P75" s="0" t="n">
        <v>0</v>
      </c>
      <c r="Q75" s="0" t="n">
        <v>155.66616</v>
      </c>
      <c r="R75" s="0" t="n">
        <f aca="false">H75 - G75 - I75 - P75</f>
        <v>155.66625155666</v>
      </c>
      <c r="S75" s="0" t="n">
        <f aca="false">ROUND(Q75 - R75,4)</f>
        <v>-0.0001</v>
      </c>
    </row>
    <row r="76" customFormat="false" ht="13.8" hidden="false" customHeight="false" outlineLevel="0" collapsed="false">
      <c r="A76" s="0" t="s">
        <v>133</v>
      </c>
      <c r="B76" s="0" t="s">
        <v>19</v>
      </c>
      <c r="C76" s="0" t="s">
        <v>134</v>
      </c>
      <c r="D76" s="0" t="s">
        <v>135</v>
      </c>
      <c r="E76" s="0" t="s">
        <v>22</v>
      </c>
      <c r="F76" s="0" t="s">
        <v>23</v>
      </c>
      <c r="G76" s="0" t="n">
        <v>289169649.377683</v>
      </c>
      <c r="H76" s="0" t="n">
        <v>279244369.178539</v>
      </c>
      <c r="I76" s="0" t="n">
        <v>-10000000.00945</v>
      </c>
      <c r="J76" s="0" t="n">
        <v>1000000</v>
      </c>
      <c r="K76" s="0" t="n">
        <v>0</v>
      </c>
      <c r="L76" s="0" t="n">
        <v>1100000</v>
      </c>
      <c r="M76" s="0" t="n">
        <v>0.1</v>
      </c>
      <c r="N76" s="0" t="n">
        <v>17281</v>
      </c>
      <c r="O76" s="0" t="n">
        <v>4.324063</v>
      </c>
      <c r="P76" s="0" t="n">
        <v>0.00995</v>
      </c>
      <c r="Q76" s="0" t="n">
        <v>74724.132703</v>
      </c>
      <c r="R76" s="0" t="n">
        <f aca="false">H76 - G76 - I76 - P76</f>
        <v>74719.8003560536</v>
      </c>
      <c r="S76" s="0" t="n">
        <f aca="false">ROUND(Q76 - R76,4)</f>
        <v>4.3323</v>
      </c>
    </row>
    <row r="77" customFormat="false" ht="13.8" hidden="false" customHeight="false" outlineLevel="0" collapsed="false">
      <c r="A77" s="0" t="s">
        <v>133</v>
      </c>
      <c r="B77" s="0" t="s">
        <v>19</v>
      </c>
      <c r="C77" s="0" t="s">
        <v>134</v>
      </c>
      <c r="D77" s="0" t="s">
        <v>135</v>
      </c>
      <c r="E77" s="0" t="s">
        <v>24</v>
      </c>
      <c r="F77" s="0" t="s">
        <v>23</v>
      </c>
      <c r="G77" s="0" t="n">
        <v>29335.8729394569</v>
      </c>
      <c r="H77" s="0" t="n">
        <v>36807.8632595227</v>
      </c>
      <c r="I77" s="0" t="n">
        <v>0</v>
      </c>
      <c r="J77" s="0" t="n">
        <v>100000</v>
      </c>
      <c r="K77" s="0" t="n">
        <v>0</v>
      </c>
      <c r="L77" s="0" t="n">
        <v>1100000</v>
      </c>
      <c r="M77" s="0" t="n">
        <v>0.1</v>
      </c>
      <c r="N77" s="0" t="n">
        <v>17281</v>
      </c>
      <c r="O77" s="0" t="n">
        <v>0.432406</v>
      </c>
      <c r="P77" s="0" t="n">
        <v>0.010996</v>
      </c>
      <c r="Q77" s="0" t="n">
        <v>7472.408086</v>
      </c>
      <c r="R77" s="0" t="n">
        <f aca="false">H77 - G77 - I77 - P77</f>
        <v>7471.9793240658</v>
      </c>
      <c r="S77" s="0" t="n">
        <f aca="false">ROUND(Q77 - R77,4)</f>
        <v>0.4288</v>
      </c>
    </row>
    <row r="78" customFormat="false" ht="13.8" hidden="false" customHeight="false" outlineLevel="0" collapsed="false">
      <c r="A78" s="0" t="s">
        <v>136</v>
      </c>
      <c r="B78" s="0" t="s">
        <v>19</v>
      </c>
      <c r="C78" s="0" t="s">
        <v>137</v>
      </c>
      <c r="D78" s="0" t="s">
        <v>138</v>
      </c>
      <c r="E78" s="0" t="s">
        <v>22</v>
      </c>
      <c r="F78" s="0" t="s">
        <v>23</v>
      </c>
      <c r="G78" s="0" t="n">
        <v>279244373.502602</v>
      </c>
      <c r="H78" s="0" t="n">
        <v>278275985.733575</v>
      </c>
      <c r="I78" s="0" t="n">
        <v>-1000000.005796</v>
      </c>
      <c r="J78" s="0" t="n">
        <v>1000000</v>
      </c>
      <c r="K78" s="0" t="n">
        <v>0</v>
      </c>
      <c r="L78" s="0" t="n">
        <v>2600000</v>
      </c>
      <c r="M78" s="0" t="n">
        <v>0.1</v>
      </c>
      <c r="N78" s="0" t="n">
        <v>11521</v>
      </c>
      <c r="O78" s="0" t="n">
        <v>2.744117</v>
      </c>
      <c r="P78" s="0" t="n">
        <v>0.013376000157</v>
      </c>
      <c r="Q78" s="0" t="n">
        <v>31614.971957</v>
      </c>
      <c r="R78" s="0" t="n">
        <f aca="false">H78 - G78 - I78 - P78</f>
        <v>31612.2233931244</v>
      </c>
      <c r="S78" s="0" t="n">
        <f aca="false">ROUND(Q78 - R78,4)</f>
        <v>2.7486</v>
      </c>
    </row>
    <row r="79" customFormat="false" ht="13.8" hidden="false" customHeight="false" outlineLevel="0" collapsed="false">
      <c r="A79" s="0" t="s">
        <v>136</v>
      </c>
      <c r="B79" s="0" t="s">
        <v>19</v>
      </c>
      <c r="C79" s="0" t="s">
        <v>137</v>
      </c>
      <c r="D79" s="0" t="s">
        <v>138</v>
      </c>
      <c r="E79" s="0" t="s">
        <v>24</v>
      </c>
      <c r="F79" s="0" t="s">
        <v>23</v>
      </c>
      <c r="G79" s="0" t="n">
        <v>36808.295665777</v>
      </c>
      <c r="H79" s="0" t="n">
        <v>39969.2493615602</v>
      </c>
      <c r="I79" s="0" t="n">
        <v>-0.000444997223</v>
      </c>
      <c r="J79" s="0" t="n">
        <v>100000</v>
      </c>
      <c r="K79" s="0" t="n">
        <v>0</v>
      </c>
      <c r="L79" s="0" t="n">
        <v>2600000</v>
      </c>
      <c r="M79" s="0" t="n">
        <v>0.1</v>
      </c>
      <c r="N79" s="0" t="n">
        <v>11521</v>
      </c>
      <c r="O79" s="0" t="n">
        <v>0.274412</v>
      </c>
      <c r="P79" s="0" t="n">
        <v>0.006214706531</v>
      </c>
      <c r="Q79" s="0" t="n">
        <v>3161.500652</v>
      </c>
      <c r="R79" s="0" t="n">
        <f aca="false">H79 - G79 - I79 - P79</f>
        <v>3160.94792607389</v>
      </c>
      <c r="S79" s="0" t="n">
        <f aca="false">ROUND(Q79 - R79,4)</f>
        <v>0.5527</v>
      </c>
    </row>
    <row r="80" customFormat="false" ht="13.8" hidden="false" customHeight="false" outlineLevel="0" collapsed="false">
      <c r="A80" s="0" t="s">
        <v>136</v>
      </c>
      <c r="B80" s="0" t="s">
        <v>19</v>
      </c>
      <c r="C80" s="0" t="s">
        <v>137</v>
      </c>
      <c r="D80" s="0" t="s">
        <v>138</v>
      </c>
      <c r="E80" s="0" t="s">
        <v>139</v>
      </c>
      <c r="F80" s="0" t="s">
        <v>23</v>
      </c>
      <c r="G80" s="0" t="n">
        <v>18499998.9897547</v>
      </c>
      <c r="H80" s="0" t="n">
        <v>18533188.9490418</v>
      </c>
      <c r="I80" s="0" t="n">
        <v>0</v>
      </c>
      <c r="J80" s="0" t="n">
        <v>1000000</v>
      </c>
      <c r="K80" s="0" t="n">
        <v>500000</v>
      </c>
      <c r="L80" s="0" t="n">
        <v>2600000</v>
      </c>
      <c r="M80" s="0" t="n">
        <v>0.1</v>
      </c>
      <c r="N80" s="0" t="n">
        <v>11520</v>
      </c>
      <c r="O80" s="0" t="n">
        <v>2.881322</v>
      </c>
      <c r="P80" s="0" t="n">
        <v>0.006049820369</v>
      </c>
      <c r="Q80" s="0" t="n">
        <v>33192.82944</v>
      </c>
      <c r="R80" s="0" t="n">
        <f aca="false">H80 - G80 - I80 - P80</f>
        <v>33189.9532373686</v>
      </c>
      <c r="S80" s="0" t="n">
        <f aca="false">ROUND(Q80 - R80,4)</f>
        <v>2.8762</v>
      </c>
    </row>
    <row r="81" customFormat="false" ht="13.8" hidden="false" customHeight="false" outlineLevel="0" collapsed="false">
      <c r="A81" s="0" t="s">
        <v>136</v>
      </c>
      <c r="B81" s="0" t="s">
        <v>19</v>
      </c>
      <c r="C81" s="0" t="n">
        <v>160601</v>
      </c>
      <c r="D81" s="0" t="n">
        <v>195158</v>
      </c>
      <c r="E81" s="0" t="s">
        <v>140</v>
      </c>
      <c r="F81" s="0" t="s">
        <v>141</v>
      </c>
      <c r="G81" s="0" t="n">
        <v>0.999891125</v>
      </c>
      <c r="H81" s="0" t="n">
        <v>14225.2655655191</v>
      </c>
      <c r="I81" s="0" t="n">
        <v>0</v>
      </c>
      <c r="K81" s="0" t="n">
        <v>500000</v>
      </c>
      <c r="L81" s="0" t="n">
        <v>2600000</v>
      </c>
      <c r="M81" s="0" t="n">
        <v>0.1</v>
      </c>
      <c r="N81" s="0" t="n">
        <v>11520</v>
      </c>
      <c r="O81" s="0" t="n">
        <v>1.234852</v>
      </c>
      <c r="P81" s="0" t="n">
        <v>0</v>
      </c>
      <c r="Q81" s="0" t="n">
        <v>14225.49504</v>
      </c>
      <c r="R81" s="0" t="n">
        <f aca="false">H81 - G81 - I81 - P81</f>
        <v>14224.2656743941</v>
      </c>
      <c r="S81" s="0" t="n">
        <f aca="false">ROUND(Q81 - R81,4)</f>
        <v>1.2294</v>
      </c>
    </row>
    <row r="82" customFormat="false" ht="13.8" hidden="false" customHeight="false" outlineLevel="0" collapsed="false">
      <c r="A82" s="0" t="s">
        <v>142</v>
      </c>
      <c r="B82" s="0" t="s">
        <v>19</v>
      </c>
      <c r="C82" s="0" t="s">
        <v>143</v>
      </c>
      <c r="D82" s="0" t="s">
        <v>144</v>
      </c>
      <c r="E82" s="0" t="s">
        <v>22</v>
      </c>
      <c r="F82" s="0" t="s">
        <v>23</v>
      </c>
      <c r="G82" s="0" t="n">
        <v>278275988.477691</v>
      </c>
      <c r="H82" s="0" t="n">
        <v>278315893.622687</v>
      </c>
      <c r="I82" s="0" t="n">
        <v>0</v>
      </c>
      <c r="J82" s="0" t="n">
        <v>1000000</v>
      </c>
      <c r="K82" s="0" t="n">
        <v>0</v>
      </c>
      <c r="L82" s="0" t="n">
        <v>2746000</v>
      </c>
      <c r="M82" s="0" t="n">
        <v>0.1</v>
      </c>
      <c r="N82" s="0" t="n">
        <v>11519</v>
      </c>
      <c r="O82" s="0" t="n">
        <v>3.464289</v>
      </c>
      <c r="P82" s="0" t="n">
        <v>0</v>
      </c>
      <c r="Q82" s="0" t="n">
        <v>39905.144991</v>
      </c>
      <c r="R82" s="0" t="n">
        <f aca="false">H82 - G82 - I82 - P82</f>
        <v>39905.144995749</v>
      </c>
      <c r="S82" s="0" t="n">
        <f aca="false">ROUND(Q82 - R82,4)</f>
        <v>-0</v>
      </c>
    </row>
    <row r="83" customFormat="false" ht="13.8" hidden="false" customHeight="false" outlineLevel="0" collapsed="false">
      <c r="A83" s="0" t="s">
        <v>142</v>
      </c>
      <c r="B83" s="0" t="s">
        <v>19</v>
      </c>
      <c r="C83" s="0" t="s">
        <v>143</v>
      </c>
      <c r="D83" s="0" t="s">
        <v>144</v>
      </c>
      <c r="E83" s="0" t="s">
        <v>24</v>
      </c>
      <c r="F83" s="0" t="s">
        <v>23</v>
      </c>
      <c r="G83" s="0" t="n">
        <v>39969.798184883</v>
      </c>
      <c r="H83" s="0" t="n">
        <v>43960.3126844568</v>
      </c>
      <c r="I83" s="0" t="n">
        <v>0</v>
      </c>
      <c r="J83" s="0" t="n">
        <v>100000</v>
      </c>
      <c r="K83" s="0" t="n">
        <v>0</v>
      </c>
      <c r="L83" s="0" t="n">
        <v>2746000</v>
      </c>
      <c r="M83" s="0" t="n">
        <v>0.1</v>
      </c>
      <c r="N83" s="0" t="n">
        <v>11519</v>
      </c>
      <c r="O83" s="0" t="n">
        <v>0.346429</v>
      </c>
      <c r="P83" s="0" t="n">
        <v>0</v>
      </c>
      <c r="Q83" s="0" t="n">
        <v>3990.515651</v>
      </c>
      <c r="R83" s="0" t="n">
        <f aca="false">H83 - G83 - I83 - P83</f>
        <v>3990.51449957375</v>
      </c>
      <c r="S83" s="0" t="n">
        <f aca="false">ROUND(Q83 - R83,4)</f>
        <v>0.0012</v>
      </c>
    </row>
    <row r="84" customFormat="false" ht="13.8" hidden="false" customHeight="false" outlineLevel="0" collapsed="false">
      <c r="A84" s="0" t="s">
        <v>142</v>
      </c>
      <c r="B84" s="0" t="s">
        <v>19</v>
      </c>
      <c r="C84" s="0" t="s">
        <v>143</v>
      </c>
      <c r="D84" s="0" t="s">
        <v>144</v>
      </c>
      <c r="E84" s="0" t="s">
        <v>139</v>
      </c>
      <c r="F84" s="0" t="s">
        <v>23</v>
      </c>
      <c r="G84" s="0" t="n">
        <v>18533191.8303643</v>
      </c>
      <c r="H84" s="0" t="n">
        <v>18575088.5951064</v>
      </c>
      <c r="I84" s="0" t="n">
        <v>0</v>
      </c>
      <c r="J84" s="0" t="n">
        <v>1000000</v>
      </c>
      <c r="K84" s="0" t="n">
        <v>500000</v>
      </c>
      <c r="L84" s="0" t="n">
        <v>2746000</v>
      </c>
      <c r="M84" s="0" t="n">
        <v>0.1</v>
      </c>
      <c r="N84" s="0" t="n">
        <v>11518</v>
      </c>
      <c r="O84" s="0" t="n">
        <v>3.637503</v>
      </c>
      <c r="P84" s="0" t="n">
        <v>0</v>
      </c>
      <c r="Q84" s="0" t="n">
        <v>41896.759554</v>
      </c>
      <c r="R84" s="0" t="n">
        <f aca="false">H84 - G84 - I84 - P84</f>
        <v>41896.7647420801</v>
      </c>
      <c r="S84" s="0" t="n">
        <f aca="false">ROUND(Q84 - R84,4)</f>
        <v>-0.0052</v>
      </c>
    </row>
    <row r="85" customFormat="false" ht="13.8" hidden="false" customHeight="false" outlineLevel="0" collapsed="false">
      <c r="A85" s="0" t="s">
        <v>142</v>
      </c>
      <c r="B85" s="0" t="s">
        <v>19</v>
      </c>
      <c r="C85" s="0" t="n">
        <v>195163</v>
      </c>
      <c r="D85" s="0" t="n">
        <v>229718</v>
      </c>
      <c r="E85" s="0" t="s">
        <v>140</v>
      </c>
      <c r="F85" s="0" t="s">
        <v>141</v>
      </c>
      <c r="G85" s="0" t="n">
        <v>14226.5004179954</v>
      </c>
      <c r="H85" s="0" t="n">
        <v>32182.2567360271</v>
      </c>
      <c r="I85" s="0" t="n">
        <v>0</v>
      </c>
      <c r="K85" s="0" t="n">
        <v>500000</v>
      </c>
      <c r="L85" s="0" t="n">
        <v>2746000</v>
      </c>
      <c r="M85" s="0" t="n">
        <v>0.1</v>
      </c>
      <c r="N85" s="0" t="n">
        <v>11518</v>
      </c>
      <c r="O85" s="0" t="n">
        <v>1.55893</v>
      </c>
      <c r="P85" s="0" t="n">
        <v>0</v>
      </c>
      <c r="Q85" s="0" t="n">
        <v>17955.75574</v>
      </c>
      <c r="R85" s="0" t="n">
        <f aca="false">H85 - G85 - I85 - P85</f>
        <v>17955.7563180317</v>
      </c>
      <c r="S85" s="0" t="n">
        <f aca="false">ROUND(Q85 - R85,4)</f>
        <v>-0.0006</v>
      </c>
    </row>
    <row r="86" customFormat="false" ht="13.8" hidden="false" customHeight="false" outlineLevel="0" collapsed="false">
      <c r="A86" s="0" t="s">
        <v>142</v>
      </c>
      <c r="B86" s="0" t="s">
        <v>19</v>
      </c>
      <c r="C86" s="0" t="s">
        <v>143</v>
      </c>
      <c r="D86" s="0" t="s">
        <v>144</v>
      </c>
      <c r="E86" s="0" t="s">
        <v>145</v>
      </c>
      <c r="F86" s="0" t="s">
        <v>23</v>
      </c>
      <c r="I86" s="0" t="n">
        <v>0</v>
      </c>
      <c r="J86" s="0" t="n">
        <v>101000</v>
      </c>
      <c r="K86" s="0" t="n">
        <v>45000</v>
      </c>
      <c r="L86" s="0" t="n">
        <v>2746000</v>
      </c>
      <c r="M86" s="0" t="n">
        <v>0.1</v>
      </c>
      <c r="N86" s="0" t="n">
        <v>0</v>
      </c>
      <c r="O86" s="0" t="n">
        <v>0.365482</v>
      </c>
      <c r="P86" s="0" t="n">
        <v>0</v>
      </c>
      <c r="Q86" s="0" t="n">
        <v>0</v>
      </c>
      <c r="R86" s="0" t="n">
        <f aca="false">H86 - G86 - I86 - P86</f>
        <v>0</v>
      </c>
      <c r="S86" s="0" t="n">
        <f aca="false">ROUND(Q86 - R86,4)</f>
        <v>0</v>
      </c>
    </row>
    <row r="87" customFormat="false" ht="13.8" hidden="false" customHeight="false" outlineLevel="0" collapsed="false">
      <c r="A87" s="0" t="s">
        <v>142</v>
      </c>
      <c r="B87" s="0" t="s">
        <v>19</v>
      </c>
      <c r="C87" s="0" t="n">
        <v>195163</v>
      </c>
      <c r="D87" s="0" t="n">
        <v>229718</v>
      </c>
      <c r="E87" s="0" t="s">
        <v>146</v>
      </c>
      <c r="F87" s="0" t="s">
        <v>141</v>
      </c>
      <c r="R87" s="0" t="n">
        <f aca="false">H87 - G87 - I87 - P87</f>
        <v>0</v>
      </c>
    </row>
    <row r="88" customFormat="false" ht="13.8" hidden="false" customHeight="false" outlineLevel="0" collapsed="false">
      <c r="A88" s="0" t="s">
        <v>147</v>
      </c>
      <c r="B88" s="0" t="s">
        <v>19</v>
      </c>
      <c r="C88" s="0" t="s">
        <v>148</v>
      </c>
      <c r="D88" s="0" t="s">
        <v>149</v>
      </c>
      <c r="E88" s="0" t="s">
        <v>22</v>
      </c>
      <c r="F88" s="0" t="s">
        <v>23</v>
      </c>
      <c r="G88" s="0" t="n">
        <v>278315893.622687</v>
      </c>
      <c r="H88" s="0" t="n">
        <v>278355802.23719</v>
      </c>
      <c r="I88" s="0" t="n">
        <v>0</v>
      </c>
      <c r="J88" s="0" t="n">
        <v>1000000</v>
      </c>
      <c r="K88" s="0" t="n">
        <v>0</v>
      </c>
      <c r="L88" s="0" t="n">
        <v>2746000</v>
      </c>
      <c r="M88" s="0" t="n">
        <v>0.1</v>
      </c>
      <c r="N88" s="0" t="n">
        <v>11521</v>
      </c>
      <c r="O88" s="0" t="n">
        <v>3.464289</v>
      </c>
      <c r="P88" s="0" t="n">
        <v>0.005259072</v>
      </c>
      <c r="Q88" s="0" t="n">
        <v>39912.073569</v>
      </c>
      <c r="R88" s="0" t="n">
        <f aca="false">H88 - G88 - I88 - P88</f>
        <v>39908.6092441924</v>
      </c>
      <c r="S88" s="0" t="n">
        <f aca="false">ROUND(Q88 - R88,4)</f>
        <v>3.4643</v>
      </c>
    </row>
    <row r="89" customFormat="false" ht="13.8" hidden="false" customHeight="false" outlineLevel="0" collapsed="false">
      <c r="A89" s="0" t="s">
        <v>147</v>
      </c>
      <c r="B89" s="0" t="s">
        <v>19</v>
      </c>
      <c r="C89" s="0" t="s">
        <v>148</v>
      </c>
      <c r="D89" s="0" t="s">
        <v>149</v>
      </c>
      <c r="E89" s="0" t="s">
        <v>24</v>
      </c>
      <c r="F89" s="0" t="s">
        <v>23</v>
      </c>
      <c r="G89" s="0" t="n">
        <v>43960.3126844568</v>
      </c>
      <c r="H89" s="0" t="n">
        <v>47951.1683443436</v>
      </c>
      <c r="I89" s="0" t="n">
        <v>-0.005324769</v>
      </c>
      <c r="J89" s="0" t="n">
        <v>100000</v>
      </c>
      <c r="K89" s="0" t="n">
        <v>0</v>
      </c>
      <c r="L89" s="0" t="n">
        <v>2746000</v>
      </c>
      <c r="M89" s="0" t="n">
        <v>0.1</v>
      </c>
      <c r="N89" s="0" t="n">
        <v>11521</v>
      </c>
      <c r="O89" s="0" t="n">
        <v>0.346429</v>
      </c>
      <c r="P89" s="0" t="n">
        <v>0</v>
      </c>
      <c r="Q89" s="0" t="n">
        <v>3991.208509</v>
      </c>
      <c r="R89" s="0" t="n">
        <f aca="false">H89 - G89 - I89 - P89</f>
        <v>3990.8609846558</v>
      </c>
      <c r="S89" s="0" t="n">
        <f aca="false">ROUND(Q89 - R89,4)</f>
        <v>0.3475</v>
      </c>
    </row>
    <row r="90" customFormat="false" ht="13.8" hidden="false" customHeight="false" outlineLevel="0" collapsed="false">
      <c r="A90" s="0" t="s">
        <v>147</v>
      </c>
      <c r="B90" s="0" t="s">
        <v>19</v>
      </c>
      <c r="C90" s="0" t="s">
        <v>148</v>
      </c>
      <c r="D90" s="0" t="s">
        <v>149</v>
      </c>
      <c r="E90" s="0" t="s">
        <v>139</v>
      </c>
      <c r="F90" s="0" t="s">
        <v>23</v>
      </c>
      <c r="G90" s="0" t="n">
        <v>18575088.5951064</v>
      </c>
      <c r="H90" s="0" t="n">
        <v>18616992.6349054</v>
      </c>
      <c r="I90" s="0" t="n">
        <v>0</v>
      </c>
      <c r="J90" s="0" t="n">
        <v>1000000</v>
      </c>
      <c r="K90" s="0" t="n">
        <v>500000</v>
      </c>
      <c r="L90" s="0" t="n">
        <v>2746000</v>
      </c>
      <c r="M90" s="0" t="n">
        <v>0.1</v>
      </c>
      <c r="N90" s="0" t="n">
        <v>11522</v>
      </c>
      <c r="O90" s="0" t="n">
        <v>3.637503</v>
      </c>
      <c r="P90" s="0" t="n">
        <v>6.5697E-005</v>
      </c>
      <c r="Q90" s="0" t="n">
        <v>41911.309566</v>
      </c>
      <c r="R90" s="0" t="n">
        <f aca="false">H90 - G90 - I90 - P90</f>
        <v>41904.0397333525</v>
      </c>
      <c r="S90" s="0" t="n">
        <f aca="false">ROUND(Q90 - R90,4)</f>
        <v>7.2698</v>
      </c>
    </row>
    <row r="91" customFormat="false" ht="13.8" hidden="false" customHeight="false" outlineLevel="0" collapsed="false">
      <c r="A91" s="0" t="s">
        <v>147</v>
      </c>
      <c r="B91" s="0" t="s">
        <v>19</v>
      </c>
      <c r="C91" s="0" t="n">
        <v>229719</v>
      </c>
      <c r="D91" s="0" t="n">
        <v>264278</v>
      </c>
      <c r="E91" s="0" t="s">
        <v>140</v>
      </c>
      <c r="F91" s="0" t="s">
        <v>141</v>
      </c>
      <c r="G91" s="0" t="n">
        <v>32182.2567360271</v>
      </c>
      <c r="H91" s="0" t="n">
        <v>50141.1309141592</v>
      </c>
      <c r="I91" s="0" t="n">
        <v>0</v>
      </c>
      <c r="K91" s="0" t="n">
        <v>500000</v>
      </c>
      <c r="L91" s="0" t="n">
        <v>2746000</v>
      </c>
      <c r="M91" s="0" t="n">
        <v>0.1</v>
      </c>
      <c r="N91" s="0" t="n">
        <v>11522</v>
      </c>
      <c r="O91" s="0" t="n">
        <v>1.55893</v>
      </c>
      <c r="P91" s="0" t="n">
        <v>0</v>
      </c>
      <c r="Q91" s="0" t="n">
        <v>17961.99146</v>
      </c>
      <c r="R91" s="0" t="n">
        <f aca="false">H91 - G91 - I91 - P91</f>
        <v>17958.8741781321</v>
      </c>
      <c r="S91" s="0" t="n">
        <f aca="false">ROUND(Q91 - R91,4)</f>
        <v>3.1173</v>
      </c>
    </row>
    <row r="92" customFormat="false" ht="13.8" hidden="false" customHeight="false" outlineLevel="0" collapsed="false">
      <c r="A92" s="0" t="s">
        <v>147</v>
      </c>
      <c r="B92" s="0" t="s">
        <v>19</v>
      </c>
      <c r="C92" s="0" t="s">
        <v>148</v>
      </c>
      <c r="D92" s="0" t="s">
        <v>149</v>
      </c>
      <c r="E92" s="0" t="s">
        <v>145</v>
      </c>
      <c r="F92" s="0" t="s">
        <v>23</v>
      </c>
      <c r="I92" s="0" t="n">
        <v>0</v>
      </c>
      <c r="J92" s="0" t="n">
        <v>101000</v>
      </c>
      <c r="K92" s="0" t="n">
        <v>45000</v>
      </c>
      <c r="L92" s="0" t="n">
        <v>2746000</v>
      </c>
      <c r="M92" s="0" t="n">
        <v>0.1</v>
      </c>
      <c r="N92" s="0" t="n">
        <v>0</v>
      </c>
      <c r="O92" s="0" t="n">
        <v>0.365482</v>
      </c>
      <c r="P92" s="0" t="n">
        <v>0</v>
      </c>
      <c r="Q92" s="0" t="n">
        <v>0</v>
      </c>
      <c r="R92" s="0" t="n">
        <f aca="false">H92 - G92 - I92 - P92</f>
        <v>0</v>
      </c>
      <c r="S92" s="0" t="n">
        <f aca="false">ROUND(Q92 - R92,4)</f>
        <v>0</v>
      </c>
    </row>
    <row r="93" customFormat="false" ht="13.8" hidden="false" customHeight="false" outlineLevel="0" collapsed="false">
      <c r="A93" s="0" t="s">
        <v>147</v>
      </c>
      <c r="B93" s="0" t="s">
        <v>19</v>
      </c>
      <c r="C93" s="0" t="n">
        <v>229719</v>
      </c>
      <c r="D93" s="0" t="n">
        <v>264278</v>
      </c>
      <c r="E93" s="0" t="s">
        <v>146</v>
      </c>
      <c r="F93" s="0" t="s">
        <v>141</v>
      </c>
      <c r="R93" s="0" t="n">
        <f aca="false">H93 - G93 - I93 - P93</f>
        <v>0</v>
      </c>
    </row>
    <row r="94" customFormat="false" ht="13.8" hidden="false" customHeight="false" outlineLevel="0" collapsed="false">
      <c r="A94" s="0" t="s">
        <v>150</v>
      </c>
      <c r="B94" s="0" t="s">
        <v>19</v>
      </c>
      <c r="C94" s="0" t="s">
        <v>151</v>
      </c>
      <c r="D94" s="0" t="s">
        <v>152</v>
      </c>
      <c r="E94" s="0" t="s">
        <v>22</v>
      </c>
      <c r="F94" s="0" t="s">
        <v>23</v>
      </c>
      <c r="G94" s="0" t="n">
        <v>278355805.701479</v>
      </c>
      <c r="H94" s="0" t="n">
        <v>278402394.288715</v>
      </c>
      <c r="I94" s="0" t="n">
        <v>-5.0568E-005</v>
      </c>
      <c r="J94" s="0" t="n">
        <v>1000000</v>
      </c>
      <c r="K94" s="0" t="n">
        <v>0</v>
      </c>
      <c r="L94" s="0" t="n">
        <v>2646000</v>
      </c>
      <c r="M94" s="0" t="n">
        <v>0.1</v>
      </c>
      <c r="N94" s="0" t="n">
        <v>17278</v>
      </c>
      <c r="O94" s="0" t="n">
        <v>2.696411</v>
      </c>
      <c r="P94" s="0" t="n">
        <v>5.0568E-005</v>
      </c>
      <c r="Q94" s="0" t="n">
        <v>46588.589258</v>
      </c>
      <c r="R94" s="0" t="n">
        <f aca="false">H94 - G94 - I94 - P94</f>
        <v>46588.5872359872</v>
      </c>
      <c r="S94" s="0" t="n">
        <f aca="false">ROUND(Q94 - R94,4)</f>
        <v>0.002</v>
      </c>
    </row>
    <row r="95" customFormat="false" ht="13.8" hidden="false" customHeight="false" outlineLevel="0" collapsed="false">
      <c r="A95" s="0" t="s">
        <v>150</v>
      </c>
      <c r="B95" s="0" t="s">
        <v>19</v>
      </c>
      <c r="C95" s="0" t="s">
        <v>151</v>
      </c>
      <c r="D95" s="0" t="s">
        <v>152</v>
      </c>
      <c r="E95" s="0" t="s">
        <v>145</v>
      </c>
      <c r="F95" s="0" t="s">
        <v>23</v>
      </c>
      <c r="I95" s="0" t="n">
        <v>0</v>
      </c>
      <c r="J95" s="0" t="n">
        <v>101000</v>
      </c>
      <c r="K95" s="0" t="n">
        <v>45000</v>
      </c>
      <c r="L95" s="0" t="n">
        <v>2646000</v>
      </c>
      <c r="M95" s="0" t="n">
        <v>0.1</v>
      </c>
      <c r="N95" s="0" t="n">
        <v>0</v>
      </c>
      <c r="O95" s="0" t="n">
        <v>0.284471</v>
      </c>
      <c r="P95" s="0" t="n">
        <v>0</v>
      </c>
      <c r="Q95" s="0" t="n">
        <v>0</v>
      </c>
      <c r="R95" s="0" t="n">
        <f aca="false">H95 - G95 - I95 - P95</f>
        <v>0</v>
      </c>
      <c r="S95" s="0" t="n">
        <f aca="false">ROUND(Q95 - R95,4)</f>
        <v>0</v>
      </c>
    </row>
    <row r="96" customFormat="false" ht="13.8" hidden="false" customHeight="false" outlineLevel="0" collapsed="false">
      <c r="A96" s="0" t="s">
        <v>150</v>
      </c>
      <c r="B96" s="0" t="s">
        <v>19</v>
      </c>
      <c r="C96" s="0" t="n">
        <v>264283</v>
      </c>
      <c r="D96" s="0" t="n">
        <v>298838</v>
      </c>
      <c r="E96" s="0" t="s">
        <v>146</v>
      </c>
      <c r="F96" s="0" t="s">
        <v>141</v>
      </c>
      <c r="R96" s="0" t="n">
        <f aca="false">H96 - G96 - I96 - P96</f>
        <v>0</v>
      </c>
    </row>
    <row r="97" customFormat="false" ht="13.8" hidden="false" customHeight="false" outlineLevel="0" collapsed="false">
      <c r="A97" s="0" t="s">
        <v>150</v>
      </c>
      <c r="B97" s="0" t="s">
        <v>19</v>
      </c>
      <c r="C97" s="0" t="s">
        <v>151</v>
      </c>
      <c r="D97" s="0" t="s">
        <v>152</v>
      </c>
      <c r="E97" s="0" t="s">
        <v>139</v>
      </c>
      <c r="F97" s="0" t="s">
        <v>23</v>
      </c>
      <c r="G97" s="0" t="n">
        <v>18616999.9099123</v>
      </c>
      <c r="H97" s="0" t="n">
        <v>18665917.9265101</v>
      </c>
      <c r="I97" s="0" t="n">
        <v>0</v>
      </c>
      <c r="J97" s="0" t="n">
        <v>1000000</v>
      </c>
      <c r="K97" s="0" t="n">
        <v>500000</v>
      </c>
      <c r="L97" s="0" t="n">
        <v>2646000</v>
      </c>
      <c r="M97" s="0" t="n">
        <v>0.1</v>
      </c>
      <c r="N97" s="0" t="n">
        <v>17278</v>
      </c>
      <c r="O97" s="0" t="n">
        <v>2.831231</v>
      </c>
      <c r="P97" s="0" t="n">
        <v>0</v>
      </c>
      <c r="Q97" s="0" t="n">
        <v>48918.009218</v>
      </c>
      <c r="R97" s="0" t="n">
        <f aca="false">H97 - G97 - I97 - P97</f>
        <v>48918.0165978111</v>
      </c>
      <c r="S97" s="0" t="n">
        <f aca="false">ROUND(Q97 - R97,4)</f>
        <v>-0.0074</v>
      </c>
    </row>
    <row r="98" customFormat="false" ht="13.8" hidden="false" customHeight="false" outlineLevel="0" collapsed="false">
      <c r="A98" s="0" t="s">
        <v>150</v>
      </c>
      <c r="B98" s="0" t="s">
        <v>19</v>
      </c>
      <c r="C98" s="0" t="n">
        <v>264283</v>
      </c>
      <c r="D98" s="0" t="n">
        <v>298838</v>
      </c>
      <c r="E98" s="0" t="s">
        <v>140</v>
      </c>
      <c r="F98" s="0" t="s">
        <v>141</v>
      </c>
      <c r="G98" s="0" t="n">
        <v>50144.2487742596</v>
      </c>
      <c r="H98" s="0" t="n">
        <v>71109.1130304643</v>
      </c>
      <c r="I98" s="0" t="n">
        <v>0</v>
      </c>
      <c r="K98" s="0" t="n">
        <v>500000</v>
      </c>
      <c r="L98" s="0" t="n">
        <v>2646000</v>
      </c>
      <c r="M98" s="0" t="n">
        <v>0.1</v>
      </c>
      <c r="N98" s="0" t="n">
        <v>17278</v>
      </c>
      <c r="O98" s="0" t="n">
        <v>1.213385</v>
      </c>
      <c r="P98" s="0" t="n">
        <v>0</v>
      </c>
      <c r="Q98" s="0" t="n">
        <v>20964.86603</v>
      </c>
      <c r="R98" s="0" t="n">
        <f aca="false">H98 - G98 - I98 - P98</f>
        <v>20964.8642562048</v>
      </c>
      <c r="S98" s="0" t="n">
        <f aca="false">ROUND(Q98 - R98,4)</f>
        <v>0.0018</v>
      </c>
    </row>
    <row r="99" customFormat="false" ht="13.8" hidden="false" customHeight="false" outlineLevel="0" collapsed="false">
      <c r="A99" s="0" t="s">
        <v>153</v>
      </c>
      <c r="B99" s="0" t="s">
        <v>19</v>
      </c>
      <c r="C99" s="0" t="s">
        <v>154</v>
      </c>
      <c r="D99" s="0" t="s">
        <v>155</v>
      </c>
      <c r="E99" s="0" t="s">
        <v>22</v>
      </c>
      <c r="F99" s="0" t="s">
        <v>23</v>
      </c>
      <c r="G99" s="0" t="n">
        <v>278402394.288715</v>
      </c>
      <c r="H99" s="0" t="n">
        <v>278448988.268773</v>
      </c>
      <c r="I99" s="0" t="n">
        <v>0</v>
      </c>
      <c r="J99" s="0" t="n">
        <v>1000000</v>
      </c>
      <c r="K99" s="0" t="n">
        <v>0</v>
      </c>
      <c r="L99" s="0" t="n">
        <v>2646000</v>
      </c>
      <c r="M99" s="0" t="n">
        <v>0.1</v>
      </c>
      <c r="N99" s="0" t="n">
        <v>17280</v>
      </c>
      <c r="O99" s="0" t="n">
        <v>2.696411</v>
      </c>
      <c r="P99" s="0" t="n">
        <v>0</v>
      </c>
      <c r="Q99" s="0" t="n">
        <v>46593.98208</v>
      </c>
      <c r="R99" s="0" t="n">
        <f aca="false">H99 - G99 - I99 - P99</f>
        <v>46593.9800578356</v>
      </c>
      <c r="S99" s="0" t="n">
        <f aca="false">ROUND(Q99 - R99,4)</f>
        <v>0.002</v>
      </c>
    </row>
    <row r="100" customFormat="false" ht="13.8" hidden="false" customHeight="false" outlineLevel="0" collapsed="false">
      <c r="A100" s="0" t="s">
        <v>153</v>
      </c>
      <c r="B100" s="0" t="s">
        <v>19</v>
      </c>
      <c r="C100" s="0" t="s">
        <v>154</v>
      </c>
      <c r="D100" s="0" t="s">
        <v>155</v>
      </c>
      <c r="E100" s="0" t="s">
        <v>145</v>
      </c>
      <c r="F100" s="0" t="s">
        <v>23</v>
      </c>
      <c r="I100" s="0" t="n">
        <v>0</v>
      </c>
      <c r="J100" s="0" t="n">
        <v>101000</v>
      </c>
      <c r="K100" s="0" t="n">
        <v>45000</v>
      </c>
      <c r="L100" s="0" t="n">
        <v>2646000</v>
      </c>
      <c r="M100" s="0" t="n">
        <v>0.1</v>
      </c>
      <c r="N100" s="0" t="n">
        <v>0</v>
      </c>
      <c r="O100" s="0" t="n">
        <v>0.284471</v>
      </c>
      <c r="P100" s="0" t="n">
        <v>0</v>
      </c>
      <c r="Q100" s="0" t="n">
        <v>0</v>
      </c>
      <c r="R100" s="0" t="n">
        <f aca="false">H100 - G100 - I100 - P100</f>
        <v>0</v>
      </c>
      <c r="S100" s="0" t="n">
        <f aca="false">ROUND(Q100 - R100,4)</f>
        <v>0</v>
      </c>
    </row>
    <row r="101" customFormat="false" ht="13.8" hidden="false" customHeight="false" outlineLevel="0" collapsed="false">
      <c r="A101" s="0" t="s">
        <v>153</v>
      </c>
      <c r="B101" s="0" t="s">
        <v>19</v>
      </c>
      <c r="C101" s="0" t="n">
        <v>298839</v>
      </c>
      <c r="D101" s="0" t="n">
        <v>333398</v>
      </c>
      <c r="E101" s="0" t="s">
        <v>146</v>
      </c>
      <c r="F101" s="0" t="s">
        <v>141</v>
      </c>
      <c r="R101" s="0" t="n">
        <f aca="false">H101 - G101 - I101 - P101</f>
        <v>0</v>
      </c>
    </row>
    <row r="102" customFormat="false" ht="13.8" hidden="false" customHeight="false" outlineLevel="0" collapsed="false">
      <c r="A102" s="0" t="s">
        <v>153</v>
      </c>
      <c r="B102" s="0" t="s">
        <v>19</v>
      </c>
      <c r="C102" s="0" t="s">
        <v>154</v>
      </c>
      <c r="D102" s="0" t="s">
        <v>155</v>
      </c>
      <c r="E102" s="0" t="s">
        <v>139</v>
      </c>
      <c r="F102" s="0" t="s">
        <v>23</v>
      </c>
      <c r="G102" s="0" t="n">
        <v>18665917.9265101</v>
      </c>
      <c r="H102" s="0" t="n">
        <v>18714841.6055708</v>
      </c>
      <c r="I102" s="0" t="n">
        <v>0</v>
      </c>
      <c r="J102" s="0" t="n">
        <v>1000000</v>
      </c>
      <c r="K102" s="0" t="n">
        <v>500000</v>
      </c>
      <c r="L102" s="0" t="n">
        <v>2646000</v>
      </c>
      <c r="M102" s="0" t="n">
        <v>0.1</v>
      </c>
      <c r="N102" s="0" t="n">
        <v>17280</v>
      </c>
      <c r="O102" s="0" t="n">
        <v>2.831231</v>
      </c>
      <c r="P102" s="0" t="n">
        <v>0</v>
      </c>
      <c r="Q102" s="0" t="n">
        <v>48923.67168</v>
      </c>
      <c r="R102" s="0" t="n">
        <f aca="false">H102 - G102 - I102 - P102</f>
        <v>48923.6790606566</v>
      </c>
      <c r="S102" s="0" t="n">
        <f aca="false">ROUND(Q102 - R102,4)</f>
        <v>-0.0074</v>
      </c>
    </row>
    <row r="103" customFormat="false" ht="13.8" hidden="false" customHeight="false" outlineLevel="0" collapsed="false">
      <c r="A103" s="0" t="s">
        <v>153</v>
      </c>
      <c r="B103" s="0" t="s">
        <v>19</v>
      </c>
      <c r="C103" s="0" t="n">
        <v>298839</v>
      </c>
      <c r="D103" s="0" t="n">
        <v>333398</v>
      </c>
      <c r="E103" s="0" t="s">
        <v>140</v>
      </c>
      <c r="F103" s="0" t="s">
        <v>141</v>
      </c>
      <c r="G103" s="0" t="n">
        <v>71109.1130304643</v>
      </c>
      <c r="H103" s="0" t="n">
        <v>92076.4040564638</v>
      </c>
      <c r="I103" s="0" t="n">
        <v>0</v>
      </c>
      <c r="K103" s="0" t="n">
        <v>500000</v>
      </c>
      <c r="L103" s="0" t="n">
        <v>2646000</v>
      </c>
      <c r="M103" s="0" t="n">
        <v>0.1</v>
      </c>
      <c r="N103" s="0" t="n">
        <v>17280</v>
      </c>
      <c r="O103" s="0" t="n">
        <v>1.213385</v>
      </c>
      <c r="P103" s="0" t="n">
        <v>0</v>
      </c>
      <c r="Q103" s="0" t="n">
        <v>20967.2928</v>
      </c>
      <c r="R103" s="0" t="n">
        <f aca="false">H103 - G103 - I103 - P103</f>
        <v>20967.2910259994</v>
      </c>
      <c r="S103" s="0" t="n">
        <f aca="false">ROUND(Q103 - R103,4)</f>
        <v>0.0018</v>
      </c>
    </row>
    <row r="104" customFormat="false" ht="13.8" hidden="false" customHeight="false" outlineLevel="0" collapsed="false">
      <c r="A104" s="0" t="s">
        <v>156</v>
      </c>
      <c r="B104" s="0" t="s">
        <v>19</v>
      </c>
      <c r="C104" s="0" t="s">
        <v>157</v>
      </c>
      <c r="D104" s="0" t="s">
        <v>158</v>
      </c>
      <c r="E104" s="0" t="s">
        <v>22</v>
      </c>
      <c r="F104" s="0" t="s">
        <v>23</v>
      </c>
      <c r="G104" s="0" t="n">
        <v>278448988.268773</v>
      </c>
      <c r="H104" s="0" t="n">
        <v>278495582.248831</v>
      </c>
      <c r="I104" s="0" t="n">
        <v>0</v>
      </c>
      <c r="J104" s="0" t="n">
        <v>1000000</v>
      </c>
      <c r="K104" s="0" t="n">
        <v>0</v>
      </c>
      <c r="L104" s="0" t="n">
        <v>2646000</v>
      </c>
      <c r="M104" s="0" t="n">
        <v>0.1</v>
      </c>
      <c r="N104" s="0" t="n">
        <v>17280</v>
      </c>
      <c r="O104" s="0" t="n">
        <v>2.696411</v>
      </c>
      <c r="P104" s="0" t="n">
        <v>0</v>
      </c>
      <c r="Q104" s="0" t="n">
        <v>46593.98208</v>
      </c>
      <c r="R104" s="0" t="n">
        <f aca="false">H104 - G104 - I104 - P104</f>
        <v>46593.9800576568</v>
      </c>
      <c r="S104" s="0" t="n">
        <f aca="false">ROUND(Q104 - R104,4)</f>
        <v>0.002</v>
      </c>
    </row>
    <row r="105" customFormat="false" ht="13.8" hidden="false" customHeight="false" outlineLevel="0" collapsed="false">
      <c r="A105" s="0" t="s">
        <v>156</v>
      </c>
      <c r="B105" s="0" t="s">
        <v>19</v>
      </c>
      <c r="C105" s="0" t="s">
        <v>157</v>
      </c>
      <c r="D105" s="0" t="s">
        <v>158</v>
      </c>
      <c r="E105" s="0" t="s">
        <v>145</v>
      </c>
      <c r="F105" s="0" t="s">
        <v>23</v>
      </c>
      <c r="I105" s="0" t="n">
        <v>-100000.01701</v>
      </c>
      <c r="J105" s="0" t="n">
        <v>101000</v>
      </c>
      <c r="K105" s="0" t="n">
        <v>45000</v>
      </c>
      <c r="L105" s="0" t="n">
        <v>2646000</v>
      </c>
      <c r="M105" s="0" t="n">
        <v>0.1</v>
      </c>
      <c r="N105" s="0" t="n">
        <v>0</v>
      </c>
      <c r="O105" s="0" t="n">
        <v>0.284471</v>
      </c>
      <c r="P105" s="0" t="n">
        <v>0</v>
      </c>
      <c r="Q105" s="0" t="n">
        <v>0</v>
      </c>
      <c r="R105" s="0" t="n">
        <f aca="false">H105 - G105 - I105 - P105</f>
        <v>100000.01701</v>
      </c>
      <c r="S105" s="0" t="n">
        <f aca="false">ROUND(Q105 - R105,4)</f>
        <v>-100000.017</v>
      </c>
    </row>
    <row r="106" customFormat="false" ht="13.8" hidden="false" customHeight="false" outlineLevel="0" collapsed="false">
      <c r="A106" s="0" t="s">
        <v>156</v>
      </c>
      <c r="B106" s="0" t="s">
        <v>19</v>
      </c>
      <c r="C106" s="0" t="n">
        <v>333399</v>
      </c>
      <c r="D106" s="0" t="n">
        <v>367958</v>
      </c>
      <c r="E106" s="0" t="s">
        <v>146</v>
      </c>
      <c r="F106" s="0" t="s">
        <v>141</v>
      </c>
      <c r="R106" s="0" t="n">
        <f aca="false">H106 - G106 - I106 - P106</f>
        <v>0</v>
      </c>
    </row>
    <row r="107" customFormat="false" ht="13.8" hidden="false" customHeight="false" outlineLevel="0" collapsed="false">
      <c r="A107" s="0" t="s">
        <v>156</v>
      </c>
      <c r="B107" s="0" t="s">
        <v>19</v>
      </c>
      <c r="C107" s="0" t="s">
        <v>157</v>
      </c>
      <c r="D107" s="0" t="s">
        <v>158</v>
      </c>
      <c r="E107" s="0" t="s">
        <v>139</v>
      </c>
      <c r="F107" s="0" t="s">
        <v>23</v>
      </c>
      <c r="G107" s="0" t="n">
        <v>18714841.6055708</v>
      </c>
      <c r="H107" s="0" t="n">
        <v>18763765.3016414</v>
      </c>
      <c r="I107" s="0" t="n">
        <v>0</v>
      </c>
      <c r="J107" s="0" t="n">
        <v>1000000</v>
      </c>
      <c r="K107" s="0" t="n">
        <v>500000</v>
      </c>
      <c r="L107" s="0" t="n">
        <v>2646000</v>
      </c>
      <c r="M107" s="0" t="n">
        <v>0.1</v>
      </c>
      <c r="N107" s="0" t="n">
        <v>17280</v>
      </c>
      <c r="O107" s="0" t="n">
        <v>2.831231</v>
      </c>
      <c r="P107" s="0" t="n">
        <v>0.01701</v>
      </c>
      <c r="Q107" s="0" t="n">
        <v>48923.67168</v>
      </c>
      <c r="R107" s="0" t="n">
        <f aca="false">H107 - G107 - I107 - P107</f>
        <v>48923.6790606711</v>
      </c>
      <c r="S107" s="0" t="n">
        <f aca="false">ROUND(Q107 - R107,4)</f>
        <v>-0.0074</v>
      </c>
    </row>
    <row r="108" customFormat="false" ht="13.8" hidden="false" customHeight="false" outlineLevel="0" collapsed="false">
      <c r="A108" s="0" t="s">
        <v>156</v>
      </c>
      <c r="B108" s="0" t="s">
        <v>19</v>
      </c>
      <c r="C108" s="0" t="n">
        <v>333399</v>
      </c>
      <c r="D108" s="0" t="n">
        <v>367958</v>
      </c>
      <c r="E108" s="0" t="s">
        <v>140</v>
      </c>
      <c r="F108" s="0" t="s">
        <v>141</v>
      </c>
      <c r="G108" s="0" t="n">
        <v>92076.4040564638</v>
      </c>
      <c r="H108" s="0" t="n">
        <v>113043.695082463</v>
      </c>
      <c r="I108" s="0" t="n">
        <v>0</v>
      </c>
      <c r="K108" s="0" t="n">
        <v>500000</v>
      </c>
      <c r="L108" s="0" t="n">
        <v>2646000</v>
      </c>
      <c r="M108" s="0" t="n">
        <v>0.1</v>
      </c>
      <c r="N108" s="0" t="n">
        <v>17280</v>
      </c>
      <c r="O108" s="0" t="n">
        <v>1.213385</v>
      </c>
      <c r="P108" s="0" t="n">
        <v>0</v>
      </c>
      <c r="Q108" s="0" t="n">
        <v>20967.2928</v>
      </c>
      <c r="R108" s="0" t="n">
        <f aca="false">H108 - G108 - I108 - P108</f>
        <v>20967.2910259994</v>
      </c>
      <c r="S108" s="0" t="n">
        <f aca="false">ROUND(Q108 - R108,4)</f>
        <v>0.0018</v>
      </c>
    </row>
    <row r="109" customFormat="false" ht="13.8" hidden="false" customHeight="false" outlineLevel="0" collapsed="false">
      <c r="A109" s="0" t="s">
        <v>159</v>
      </c>
      <c r="B109" s="0" t="s">
        <v>19</v>
      </c>
      <c r="C109" s="0" t="s">
        <v>160</v>
      </c>
      <c r="D109" s="0" t="s">
        <v>161</v>
      </c>
      <c r="E109" s="0" t="s">
        <v>22</v>
      </c>
      <c r="F109" s="0" t="s">
        <v>23</v>
      </c>
      <c r="G109" s="0" t="n">
        <v>278495582.248831</v>
      </c>
      <c r="H109" s="0" t="n">
        <v>278496552.956749</v>
      </c>
      <c r="I109" s="0" t="n">
        <v>0</v>
      </c>
      <c r="J109" s="0" t="n">
        <v>1000000</v>
      </c>
      <c r="K109" s="0" t="n">
        <v>0</v>
      </c>
      <c r="L109" s="0" t="n">
        <v>2646000</v>
      </c>
      <c r="M109" s="0" t="n">
        <v>0.1</v>
      </c>
      <c r="N109" s="0" t="n">
        <v>360</v>
      </c>
      <c r="O109" s="0" t="n">
        <v>2.696411</v>
      </c>
      <c r="P109" s="0" t="n">
        <v>0</v>
      </c>
      <c r="Q109" s="0" t="n">
        <v>970.70796</v>
      </c>
      <c r="R109" s="0" t="n">
        <f aca="false">H109 - G109 - I109 - P109</f>
        <v>970.707917928696</v>
      </c>
      <c r="S109" s="0" t="n">
        <f aca="false">ROUND(Q109 - R109,4)</f>
        <v>0</v>
      </c>
    </row>
    <row r="110" customFormat="false" ht="13.8" hidden="false" customHeight="false" outlineLevel="0" collapsed="false">
      <c r="A110" s="0" t="s">
        <v>159</v>
      </c>
      <c r="B110" s="0" t="s">
        <v>19</v>
      </c>
      <c r="C110" s="0" t="s">
        <v>160</v>
      </c>
      <c r="D110" s="0" t="s">
        <v>161</v>
      </c>
      <c r="E110" s="0" t="s">
        <v>145</v>
      </c>
      <c r="F110" s="0" t="s">
        <v>23</v>
      </c>
      <c r="I110" s="0" t="n">
        <v>0</v>
      </c>
      <c r="J110" s="0" t="n">
        <v>101000</v>
      </c>
      <c r="K110" s="0" t="n">
        <v>45000</v>
      </c>
      <c r="L110" s="0" t="n">
        <v>2646000</v>
      </c>
      <c r="M110" s="0" t="n">
        <v>0.1</v>
      </c>
      <c r="N110" s="0" t="n">
        <v>0</v>
      </c>
      <c r="O110" s="0" t="n">
        <v>0.284471</v>
      </c>
      <c r="P110" s="0" t="n">
        <v>0</v>
      </c>
      <c r="Q110" s="0" t="n">
        <v>0</v>
      </c>
      <c r="R110" s="0" t="n">
        <f aca="false">H110 - G110 - I110 - P110</f>
        <v>0</v>
      </c>
      <c r="S110" s="0" t="n">
        <f aca="false">ROUND(Q110 - R110,4)</f>
        <v>0</v>
      </c>
    </row>
    <row r="111" customFormat="false" ht="13.8" hidden="false" customHeight="false" outlineLevel="0" collapsed="false">
      <c r="A111" s="0" t="s">
        <v>159</v>
      </c>
      <c r="B111" s="0" t="s">
        <v>19</v>
      </c>
      <c r="C111" s="0" t="n">
        <v>367959</v>
      </c>
      <c r="D111" s="0" t="n">
        <v>368678</v>
      </c>
      <c r="E111" s="0" t="s">
        <v>146</v>
      </c>
      <c r="F111" s="0" t="s">
        <v>141</v>
      </c>
      <c r="R111" s="0" t="n">
        <f aca="false">H111 - G111 - I111 - P111</f>
        <v>0</v>
      </c>
    </row>
    <row r="112" customFormat="false" ht="13.8" hidden="false" customHeight="false" outlineLevel="0" collapsed="false">
      <c r="A112" s="0" t="s">
        <v>159</v>
      </c>
      <c r="B112" s="0" t="s">
        <v>19</v>
      </c>
      <c r="C112" s="0" t="s">
        <v>160</v>
      </c>
      <c r="D112" s="0" t="s">
        <v>161</v>
      </c>
      <c r="E112" s="0" t="s">
        <v>139</v>
      </c>
      <c r="F112" s="0" t="s">
        <v>23</v>
      </c>
      <c r="G112" s="0" t="n">
        <v>18763765.3016414</v>
      </c>
      <c r="H112" s="0" t="n">
        <v>18764784.5449552</v>
      </c>
      <c r="I112" s="0" t="n">
        <v>0</v>
      </c>
      <c r="J112" s="0" t="n">
        <v>1000000</v>
      </c>
      <c r="K112" s="0" t="n">
        <v>500000</v>
      </c>
      <c r="L112" s="0" t="n">
        <v>2646000</v>
      </c>
      <c r="M112" s="0" t="n">
        <v>0.1</v>
      </c>
      <c r="N112" s="0" t="n">
        <v>360</v>
      </c>
      <c r="O112" s="0" t="n">
        <v>2.831231</v>
      </c>
      <c r="P112" s="0" t="n">
        <v>0</v>
      </c>
      <c r="Q112" s="0" t="n">
        <v>1019.24316</v>
      </c>
      <c r="R112" s="0" t="n">
        <f aca="false">H112 - G112 - I112 - P112</f>
        <v>1019.24331375957</v>
      </c>
      <c r="S112" s="0" t="n">
        <f aca="false">ROUND(Q112 - R112,4)</f>
        <v>-0.0002</v>
      </c>
    </row>
    <row r="113" customFormat="false" ht="13.8" hidden="false" customHeight="false" outlineLevel="0" collapsed="false">
      <c r="A113" s="0" t="s">
        <v>159</v>
      </c>
      <c r="B113" s="0" t="s">
        <v>19</v>
      </c>
      <c r="C113" s="0" t="n">
        <v>367959</v>
      </c>
      <c r="D113" s="0" t="n">
        <v>368678</v>
      </c>
      <c r="E113" s="0" t="s">
        <v>140</v>
      </c>
      <c r="F113" s="0" t="s">
        <v>141</v>
      </c>
      <c r="G113" s="0" t="n">
        <v>113043.695082463</v>
      </c>
      <c r="H113" s="0" t="n">
        <v>113480.513645505</v>
      </c>
      <c r="I113" s="0" t="n">
        <v>0</v>
      </c>
      <c r="K113" s="0" t="n">
        <v>500000</v>
      </c>
      <c r="L113" s="0" t="n">
        <v>2646000</v>
      </c>
      <c r="M113" s="0" t="n">
        <v>0.1</v>
      </c>
      <c r="N113" s="0" t="n">
        <v>360</v>
      </c>
      <c r="O113" s="0" t="n">
        <v>1.213385</v>
      </c>
      <c r="P113" s="0" t="n">
        <v>0</v>
      </c>
      <c r="Q113" s="0" t="n">
        <v>436.8186</v>
      </c>
      <c r="R113" s="0" t="n">
        <f aca="false">H113 - G113 - I113 - P113</f>
        <v>436.818563041612</v>
      </c>
      <c r="S113" s="0" t="n">
        <f aca="false">ROUND(Q113 - R113,4)</f>
        <v>0</v>
      </c>
    </row>
    <row r="114" customFormat="false" ht="13.8" hidden="false" customHeight="false" outlineLevel="0" collapsed="false">
      <c r="A114" s="0" t="s">
        <v>162</v>
      </c>
      <c r="B114" s="0" t="s">
        <v>19</v>
      </c>
      <c r="C114" s="0" t="s">
        <v>163</v>
      </c>
      <c r="D114" s="0" t="s">
        <v>164</v>
      </c>
      <c r="E114" s="0" t="s">
        <v>22</v>
      </c>
      <c r="F114" s="0" t="s">
        <v>23</v>
      </c>
      <c r="G114" s="0" t="n">
        <v>278496552.956749</v>
      </c>
      <c r="H114" s="0" t="n">
        <v>278497523.664667</v>
      </c>
      <c r="I114" s="0" t="n">
        <v>0</v>
      </c>
      <c r="J114" s="0" t="n">
        <v>1000000</v>
      </c>
      <c r="K114" s="0" t="n">
        <v>0</v>
      </c>
      <c r="L114" s="0" t="n">
        <v>2646000</v>
      </c>
      <c r="M114" s="0" t="n">
        <v>0.1</v>
      </c>
      <c r="N114" s="0" t="n">
        <v>360</v>
      </c>
      <c r="O114" s="0" t="n">
        <v>2.696411</v>
      </c>
      <c r="P114" s="0" t="n">
        <v>0</v>
      </c>
      <c r="Q114" s="0" t="n">
        <v>970.70796</v>
      </c>
      <c r="R114" s="0" t="n">
        <f aca="false">H114 - G114 - I114 - P114</f>
        <v>970.707917869091</v>
      </c>
      <c r="S114" s="0" t="n">
        <f aca="false">ROUND(Q114 - R114,4)</f>
        <v>0</v>
      </c>
    </row>
    <row r="115" customFormat="false" ht="13.8" hidden="false" customHeight="false" outlineLevel="0" collapsed="false">
      <c r="A115" s="0" t="s">
        <v>162</v>
      </c>
      <c r="B115" s="0" t="s">
        <v>19</v>
      </c>
      <c r="C115" s="0" t="s">
        <v>163</v>
      </c>
      <c r="D115" s="0" t="s">
        <v>164</v>
      </c>
      <c r="E115" s="0" t="s">
        <v>145</v>
      </c>
      <c r="F115" s="0" t="s">
        <v>23</v>
      </c>
      <c r="I115" s="0" t="n">
        <v>0</v>
      </c>
      <c r="J115" s="0" t="n">
        <v>101000</v>
      </c>
      <c r="K115" s="0" t="n">
        <v>45000</v>
      </c>
      <c r="L115" s="0" t="n">
        <v>2646000</v>
      </c>
      <c r="M115" s="0" t="n">
        <v>0.1</v>
      </c>
      <c r="N115" s="0" t="n">
        <v>0</v>
      </c>
      <c r="O115" s="0" t="n">
        <v>0.284471</v>
      </c>
      <c r="P115" s="0" t="n">
        <v>0</v>
      </c>
      <c r="Q115" s="0" t="n">
        <v>0</v>
      </c>
      <c r="R115" s="0" t="n">
        <f aca="false">H115 - G115 - I115 - P115</f>
        <v>0</v>
      </c>
      <c r="S115" s="0" t="n">
        <f aca="false">ROUND(Q115 - R115,4)</f>
        <v>0</v>
      </c>
    </row>
    <row r="116" customFormat="false" ht="13.8" hidden="false" customHeight="false" outlineLevel="0" collapsed="false">
      <c r="A116" s="0" t="s">
        <v>162</v>
      </c>
      <c r="B116" s="0" t="s">
        <v>19</v>
      </c>
      <c r="C116" s="0" t="n">
        <v>368679</v>
      </c>
      <c r="D116" s="0" t="n">
        <v>369398</v>
      </c>
      <c r="E116" s="0" t="s">
        <v>146</v>
      </c>
      <c r="F116" s="0" t="s">
        <v>141</v>
      </c>
      <c r="R116" s="0" t="n">
        <f aca="false">H116 - G116 - I116 - P116</f>
        <v>0</v>
      </c>
    </row>
    <row r="117" customFormat="false" ht="13.8" hidden="false" customHeight="false" outlineLevel="0" collapsed="false">
      <c r="A117" s="0" t="s">
        <v>162</v>
      </c>
      <c r="B117" s="0" t="s">
        <v>19</v>
      </c>
      <c r="C117" s="0" t="s">
        <v>163</v>
      </c>
      <c r="D117" s="0" t="s">
        <v>164</v>
      </c>
      <c r="E117" s="0" t="s">
        <v>139</v>
      </c>
      <c r="F117" s="0" t="s">
        <v>23</v>
      </c>
      <c r="G117" s="0" t="n">
        <v>18764784.5449552</v>
      </c>
      <c r="H117" s="0" t="n">
        <v>18765803.788269</v>
      </c>
      <c r="I117" s="0" t="n">
        <v>0</v>
      </c>
      <c r="J117" s="0" t="n">
        <v>1000000</v>
      </c>
      <c r="K117" s="0" t="n">
        <v>500000</v>
      </c>
      <c r="L117" s="0" t="n">
        <v>2646000</v>
      </c>
      <c r="M117" s="0" t="n">
        <v>0.1</v>
      </c>
      <c r="N117" s="0" t="n">
        <v>360</v>
      </c>
      <c r="O117" s="0" t="n">
        <v>2.831231</v>
      </c>
      <c r="P117" s="0" t="n">
        <v>0</v>
      </c>
      <c r="Q117" s="0" t="n">
        <v>1019.24316</v>
      </c>
      <c r="R117" s="0" t="n">
        <f aca="false">H117 - G117 - I117 - P117</f>
        <v>1019.24331377074</v>
      </c>
      <c r="S117" s="0" t="n">
        <f aca="false">ROUND(Q117 - R117,4)</f>
        <v>-0.0002</v>
      </c>
    </row>
    <row r="118" customFormat="false" ht="13.8" hidden="false" customHeight="false" outlineLevel="0" collapsed="false">
      <c r="A118" s="0" t="s">
        <v>162</v>
      </c>
      <c r="B118" s="0" t="s">
        <v>19</v>
      </c>
      <c r="C118" s="0" t="n">
        <v>368679</v>
      </c>
      <c r="D118" s="0" t="n">
        <v>369398</v>
      </c>
      <c r="E118" s="0" t="s">
        <v>140</v>
      </c>
      <c r="F118" s="0" t="s">
        <v>141</v>
      </c>
      <c r="G118" s="0" t="n">
        <v>113480.513645505</v>
      </c>
      <c r="H118" s="0" t="n">
        <v>113917.332208547</v>
      </c>
      <c r="I118" s="0" t="n">
        <v>0</v>
      </c>
      <c r="K118" s="0" t="n">
        <v>500000</v>
      </c>
      <c r="L118" s="0" t="n">
        <v>2646000</v>
      </c>
      <c r="M118" s="0" t="n">
        <v>0.1</v>
      </c>
      <c r="N118" s="0" t="n">
        <v>360</v>
      </c>
      <c r="O118" s="0" t="n">
        <v>1.213385</v>
      </c>
      <c r="P118" s="0" t="n">
        <v>0</v>
      </c>
      <c r="Q118" s="0" t="n">
        <v>436.8186</v>
      </c>
      <c r="R118" s="0" t="n">
        <f aca="false">H118 - G118 - I118 - P118</f>
        <v>436.818563041699</v>
      </c>
      <c r="S118" s="0" t="n">
        <f aca="false">ROUND(Q118 - R118,4)</f>
        <v>0</v>
      </c>
    </row>
    <row r="119" customFormat="false" ht="13.8" hidden="false" customHeight="false" outlineLevel="0" collapsed="false">
      <c r="A119" s="0" t="s">
        <v>165</v>
      </c>
      <c r="B119" s="0" t="s">
        <v>19</v>
      </c>
      <c r="C119" s="0" t="s">
        <v>166</v>
      </c>
      <c r="D119" s="0" t="s">
        <v>167</v>
      </c>
      <c r="E119" s="0" t="s">
        <v>22</v>
      </c>
      <c r="F119" s="0" t="s">
        <v>23</v>
      </c>
      <c r="G119" s="0" t="n">
        <v>278497523.664667</v>
      </c>
      <c r="H119" s="0" t="n">
        <v>278498494.372585</v>
      </c>
      <c r="I119" s="0" t="n">
        <v>0</v>
      </c>
      <c r="J119" s="0" t="n">
        <v>1000000</v>
      </c>
      <c r="K119" s="0" t="n">
        <v>0</v>
      </c>
      <c r="L119" s="0" t="n">
        <v>2646000</v>
      </c>
      <c r="M119" s="0" t="n">
        <v>0.1</v>
      </c>
      <c r="N119" s="0" t="n">
        <v>360</v>
      </c>
      <c r="O119" s="0" t="n">
        <v>2.696411</v>
      </c>
      <c r="P119" s="0" t="n">
        <v>0</v>
      </c>
      <c r="Q119" s="0" t="n">
        <v>970.70796</v>
      </c>
      <c r="R119" s="0" t="n">
        <f aca="false">H119 - G119 - I119 - P119</f>
        <v>970.707917809486</v>
      </c>
      <c r="S119" s="0" t="n">
        <f aca="false">ROUND(Q119 - R119,4)</f>
        <v>0</v>
      </c>
    </row>
    <row r="120" customFormat="false" ht="13.8" hidden="false" customHeight="false" outlineLevel="0" collapsed="false">
      <c r="A120" s="0" t="s">
        <v>165</v>
      </c>
      <c r="B120" s="0" t="s">
        <v>19</v>
      </c>
      <c r="C120" s="0" t="s">
        <v>166</v>
      </c>
      <c r="D120" s="0" t="s">
        <v>167</v>
      </c>
      <c r="E120" s="0" t="s">
        <v>145</v>
      </c>
      <c r="F120" s="0" t="s">
        <v>23</v>
      </c>
      <c r="I120" s="0" t="n">
        <v>0</v>
      </c>
      <c r="J120" s="0" t="n">
        <v>101000</v>
      </c>
      <c r="K120" s="0" t="n">
        <v>45000</v>
      </c>
      <c r="L120" s="0" t="n">
        <v>2646000</v>
      </c>
      <c r="M120" s="0" t="n">
        <v>0.1</v>
      </c>
      <c r="N120" s="0" t="n">
        <v>0</v>
      </c>
      <c r="O120" s="0" t="n">
        <v>0.284471</v>
      </c>
      <c r="P120" s="0" t="n">
        <v>0</v>
      </c>
      <c r="Q120" s="0" t="n">
        <v>0</v>
      </c>
      <c r="R120" s="0" t="n">
        <f aca="false">H120 - G120 - I120 - P120</f>
        <v>0</v>
      </c>
      <c r="S120" s="0" t="n">
        <f aca="false">ROUND(Q120 - R120,4)</f>
        <v>0</v>
      </c>
    </row>
    <row r="121" customFormat="false" ht="13.8" hidden="false" customHeight="false" outlineLevel="0" collapsed="false">
      <c r="A121" s="0" t="s">
        <v>165</v>
      </c>
      <c r="B121" s="0" t="s">
        <v>19</v>
      </c>
      <c r="C121" s="0" t="n">
        <v>369399</v>
      </c>
      <c r="D121" s="0" t="n">
        <v>370118</v>
      </c>
      <c r="E121" s="0" t="s">
        <v>146</v>
      </c>
      <c r="F121" s="0" t="s">
        <v>141</v>
      </c>
      <c r="R121" s="0" t="n">
        <f aca="false">H121 - G121 - I121 - P121</f>
        <v>0</v>
      </c>
    </row>
    <row r="122" customFormat="false" ht="13.8" hidden="false" customHeight="false" outlineLevel="0" collapsed="false">
      <c r="A122" s="0" t="s">
        <v>165</v>
      </c>
      <c r="B122" s="0" t="s">
        <v>19</v>
      </c>
      <c r="C122" s="0" t="s">
        <v>166</v>
      </c>
      <c r="D122" s="0" t="s">
        <v>167</v>
      </c>
      <c r="E122" s="0" t="s">
        <v>139</v>
      </c>
      <c r="F122" s="0" t="s">
        <v>23</v>
      </c>
      <c r="G122" s="0" t="n">
        <v>18765803.788269</v>
      </c>
      <c r="H122" s="0" t="n">
        <v>18766823.0315827</v>
      </c>
      <c r="I122" s="0" t="n">
        <v>0</v>
      </c>
      <c r="J122" s="0" t="n">
        <v>1000000</v>
      </c>
      <c r="K122" s="0" t="n">
        <v>500000</v>
      </c>
      <c r="L122" s="0" t="n">
        <v>2646000</v>
      </c>
      <c r="M122" s="0" t="n">
        <v>0.1</v>
      </c>
      <c r="N122" s="0" t="n">
        <v>360</v>
      </c>
      <c r="O122" s="0" t="n">
        <v>2.831231</v>
      </c>
      <c r="P122" s="0" t="n">
        <v>0</v>
      </c>
      <c r="Q122" s="0" t="n">
        <v>1019.24316</v>
      </c>
      <c r="R122" s="0" t="n">
        <f aca="false">H122 - G122 - I122 - P122</f>
        <v>1019.24331375957</v>
      </c>
      <c r="S122" s="0" t="n">
        <f aca="false">ROUND(Q122 - R122,4)</f>
        <v>-0.0002</v>
      </c>
    </row>
    <row r="123" customFormat="false" ht="13.8" hidden="false" customHeight="false" outlineLevel="0" collapsed="false">
      <c r="A123" s="0" t="s">
        <v>165</v>
      </c>
      <c r="B123" s="0" t="s">
        <v>19</v>
      </c>
      <c r="C123" s="0" t="n">
        <v>369399</v>
      </c>
      <c r="D123" s="0" t="n">
        <v>370118</v>
      </c>
      <c r="E123" s="0" t="s">
        <v>140</v>
      </c>
      <c r="F123" s="0" t="s">
        <v>141</v>
      </c>
      <c r="G123" s="0" t="n">
        <v>113917.332208547</v>
      </c>
      <c r="H123" s="0" t="n">
        <v>114354.150771588</v>
      </c>
      <c r="I123" s="0" t="n">
        <v>0</v>
      </c>
      <c r="K123" s="0" t="n">
        <v>500000</v>
      </c>
      <c r="L123" s="0" t="n">
        <v>2646000</v>
      </c>
      <c r="M123" s="0" t="n">
        <v>0.1</v>
      </c>
      <c r="N123" s="0" t="n">
        <v>360</v>
      </c>
      <c r="O123" s="0" t="n">
        <v>1.213385</v>
      </c>
      <c r="P123" s="0" t="n">
        <v>0</v>
      </c>
      <c r="Q123" s="0" t="n">
        <v>436.8186</v>
      </c>
      <c r="R123" s="0" t="n">
        <f aca="false">H123 - G123 - I123 - P123</f>
        <v>436.818563041699</v>
      </c>
      <c r="S123" s="0" t="n">
        <f aca="false">ROUND(Q123 - R123,4)</f>
        <v>0</v>
      </c>
    </row>
    <row r="124" customFormat="false" ht="13.8" hidden="false" customHeight="false" outlineLevel="0" collapsed="false">
      <c r="A124" s="0" t="s">
        <v>168</v>
      </c>
      <c r="B124" s="0" t="s">
        <v>19</v>
      </c>
      <c r="C124" s="0" t="s">
        <v>169</v>
      </c>
      <c r="D124" s="0" t="s">
        <v>170</v>
      </c>
      <c r="E124" s="0" t="s">
        <v>22</v>
      </c>
      <c r="F124" s="0" t="s">
        <v>23</v>
      </c>
      <c r="G124" s="0" t="n">
        <v>278498494.372585</v>
      </c>
      <c r="H124" s="0" t="n">
        <v>278499465.080503</v>
      </c>
      <c r="I124" s="0" t="n">
        <v>0</v>
      </c>
      <c r="J124" s="0" t="n">
        <v>1000000</v>
      </c>
      <c r="K124" s="0" t="n">
        <v>0</v>
      </c>
      <c r="L124" s="0" t="n">
        <v>2646000</v>
      </c>
      <c r="M124" s="0" t="n">
        <v>0.1</v>
      </c>
      <c r="N124" s="0" t="n">
        <v>360</v>
      </c>
      <c r="O124" s="0" t="n">
        <v>2.696411</v>
      </c>
      <c r="P124" s="0" t="n">
        <v>0</v>
      </c>
      <c r="Q124" s="0" t="n">
        <v>970.70796</v>
      </c>
      <c r="R124" s="0" t="n">
        <f aca="false">H124 - G124 - I124 - P124</f>
        <v>970.707917928696</v>
      </c>
      <c r="S124" s="0" t="n">
        <f aca="false">ROUND(Q124 - R124,4)</f>
        <v>0</v>
      </c>
    </row>
    <row r="125" customFormat="false" ht="13.8" hidden="false" customHeight="false" outlineLevel="0" collapsed="false">
      <c r="A125" s="0" t="s">
        <v>168</v>
      </c>
      <c r="B125" s="0" t="s">
        <v>19</v>
      </c>
      <c r="C125" s="0" t="s">
        <v>169</v>
      </c>
      <c r="D125" s="0" t="s">
        <v>170</v>
      </c>
      <c r="E125" s="0" t="s">
        <v>145</v>
      </c>
      <c r="F125" s="0" t="s">
        <v>23</v>
      </c>
      <c r="I125" s="0" t="n">
        <v>0</v>
      </c>
      <c r="J125" s="0" t="n">
        <v>101000</v>
      </c>
      <c r="K125" s="0" t="n">
        <v>45000</v>
      </c>
      <c r="L125" s="0" t="n">
        <v>2646000</v>
      </c>
      <c r="M125" s="0" t="n">
        <v>0.1</v>
      </c>
      <c r="N125" s="0" t="n">
        <v>0</v>
      </c>
      <c r="O125" s="0" t="n">
        <v>0.284471</v>
      </c>
      <c r="P125" s="0" t="n">
        <v>0</v>
      </c>
      <c r="Q125" s="0" t="n">
        <v>0</v>
      </c>
      <c r="R125" s="0" t="n">
        <f aca="false">H125 - G125 - I125 - P125</f>
        <v>0</v>
      </c>
      <c r="S125" s="0" t="n">
        <f aca="false">ROUND(Q125 - R125,4)</f>
        <v>0</v>
      </c>
    </row>
    <row r="126" customFormat="false" ht="13.8" hidden="false" customHeight="false" outlineLevel="0" collapsed="false">
      <c r="A126" s="0" t="s">
        <v>168</v>
      </c>
      <c r="B126" s="0" t="s">
        <v>19</v>
      </c>
      <c r="C126" s="0" t="n">
        <v>370119</v>
      </c>
      <c r="D126" s="0" t="n">
        <v>370838</v>
      </c>
      <c r="E126" s="0" t="s">
        <v>146</v>
      </c>
      <c r="F126" s="0" t="s">
        <v>141</v>
      </c>
      <c r="R126" s="0" t="n">
        <f aca="false">H126 - G126 - I126 - P126</f>
        <v>0</v>
      </c>
    </row>
    <row r="127" customFormat="false" ht="13.8" hidden="false" customHeight="false" outlineLevel="0" collapsed="false">
      <c r="A127" s="0" t="s">
        <v>168</v>
      </c>
      <c r="B127" s="0" t="s">
        <v>19</v>
      </c>
      <c r="C127" s="0" t="s">
        <v>169</v>
      </c>
      <c r="D127" s="0" t="s">
        <v>170</v>
      </c>
      <c r="E127" s="0" t="s">
        <v>139</v>
      </c>
      <c r="F127" s="0" t="s">
        <v>23</v>
      </c>
      <c r="G127" s="0" t="n">
        <v>18766823.0315827</v>
      </c>
      <c r="H127" s="0" t="n">
        <v>18767842.2748965</v>
      </c>
      <c r="I127" s="0" t="n">
        <v>0</v>
      </c>
      <c r="J127" s="0" t="n">
        <v>1000000</v>
      </c>
      <c r="K127" s="0" t="n">
        <v>500000</v>
      </c>
      <c r="L127" s="0" t="n">
        <v>2646000</v>
      </c>
      <c r="M127" s="0" t="n">
        <v>0.1</v>
      </c>
      <c r="N127" s="0" t="n">
        <v>360</v>
      </c>
      <c r="O127" s="0" t="n">
        <v>2.831231</v>
      </c>
      <c r="P127" s="0" t="n">
        <v>0</v>
      </c>
      <c r="Q127" s="0" t="n">
        <v>1019.24316</v>
      </c>
      <c r="R127" s="0" t="n">
        <f aca="false">H127 - G127 - I127 - P127</f>
        <v>1019.24331375957</v>
      </c>
      <c r="S127" s="0" t="n">
        <f aca="false">ROUND(Q127 - R127,4)</f>
        <v>-0.0002</v>
      </c>
    </row>
    <row r="128" customFormat="false" ht="13.8" hidden="false" customHeight="false" outlineLevel="0" collapsed="false">
      <c r="A128" s="0" t="s">
        <v>168</v>
      </c>
      <c r="B128" s="0" t="s">
        <v>19</v>
      </c>
      <c r="C128" s="0" t="n">
        <v>370119</v>
      </c>
      <c r="D128" s="0" t="n">
        <v>370838</v>
      </c>
      <c r="E128" s="0" t="s">
        <v>140</v>
      </c>
      <c r="F128" s="0" t="s">
        <v>141</v>
      </c>
      <c r="G128" s="0" t="n">
        <v>114354.150771588</v>
      </c>
      <c r="H128" s="0" t="n">
        <v>114790.96933463</v>
      </c>
      <c r="I128" s="0" t="n">
        <v>0</v>
      </c>
      <c r="K128" s="0" t="n">
        <v>500000</v>
      </c>
      <c r="L128" s="0" t="n">
        <v>2646000</v>
      </c>
      <c r="M128" s="0" t="n">
        <v>0.1</v>
      </c>
      <c r="N128" s="0" t="n">
        <v>360</v>
      </c>
      <c r="O128" s="0" t="n">
        <v>1.213385</v>
      </c>
      <c r="P128" s="0" t="n">
        <v>0</v>
      </c>
      <c r="Q128" s="0" t="n">
        <v>436.8186</v>
      </c>
      <c r="R128" s="0" t="n">
        <f aca="false">H128 - G128 - I128 - P128</f>
        <v>436.818563041597</v>
      </c>
      <c r="S128" s="0" t="n">
        <f aca="false">ROUND(Q128 - R128,4)</f>
        <v>0</v>
      </c>
    </row>
    <row r="129" customFormat="false" ht="13.8" hidden="false" customHeight="false" outlineLevel="0" collapsed="false">
      <c r="A129" s="0" t="s">
        <v>171</v>
      </c>
      <c r="B129" s="0" t="s">
        <v>19</v>
      </c>
      <c r="C129" s="0" t="s">
        <v>172</v>
      </c>
      <c r="D129" s="0" t="s">
        <v>173</v>
      </c>
      <c r="E129" s="0" t="s">
        <v>22</v>
      </c>
      <c r="F129" s="0" t="s">
        <v>23</v>
      </c>
      <c r="G129" s="0" t="n">
        <v>278499465.080503</v>
      </c>
      <c r="H129" s="0" t="n">
        <v>278500435.78842</v>
      </c>
      <c r="I129" s="0" t="n">
        <v>0</v>
      </c>
      <c r="J129" s="0" t="n">
        <v>1000000</v>
      </c>
      <c r="K129" s="0" t="n">
        <v>0</v>
      </c>
      <c r="L129" s="0" t="n">
        <v>2646000</v>
      </c>
      <c r="M129" s="0" t="n">
        <v>0.1</v>
      </c>
      <c r="N129" s="0" t="n">
        <v>360</v>
      </c>
      <c r="O129" s="0" t="n">
        <v>2.696411</v>
      </c>
      <c r="P129" s="0" t="n">
        <v>0</v>
      </c>
      <c r="Q129" s="0" t="n">
        <v>970.70796</v>
      </c>
      <c r="R129" s="0" t="n">
        <f aca="false">H129 - G129 - I129 - P129</f>
        <v>970.707917869091</v>
      </c>
      <c r="S129" s="0" t="n">
        <f aca="false">ROUND(Q129 - R129,4)</f>
        <v>0</v>
      </c>
    </row>
    <row r="130" customFormat="false" ht="13.8" hidden="false" customHeight="false" outlineLevel="0" collapsed="false">
      <c r="A130" s="0" t="s">
        <v>171</v>
      </c>
      <c r="B130" s="0" t="s">
        <v>19</v>
      </c>
      <c r="C130" s="0" t="s">
        <v>172</v>
      </c>
      <c r="D130" s="0" t="s">
        <v>173</v>
      </c>
      <c r="E130" s="0" t="s">
        <v>145</v>
      </c>
      <c r="F130" s="0" t="s">
        <v>23</v>
      </c>
      <c r="I130" s="0" t="n">
        <v>0</v>
      </c>
      <c r="J130" s="0" t="n">
        <v>101000</v>
      </c>
      <c r="K130" s="0" t="n">
        <v>45000</v>
      </c>
      <c r="L130" s="0" t="n">
        <v>2646000</v>
      </c>
      <c r="M130" s="0" t="n">
        <v>0.1</v>
      </c>
      <c r="N130" s="0" t="n">
        <v>0</v>
      </c>
      <c r="O130" s="0" t="n">
        <v>0.284471</v>
      </c>
      <c r="P130" s="0" t="n">
        <v>0</v>
      </c>
      <c r="Q130" s="0" t="n">
        <v>0</v>
      </c>
      <c r="R130" s="0" t="n">
        <f aca="false">H130 - G130 - I130 - P130</f>
        <v>0</v>
      </c>
      <c r="S130" s="0" t="n">
        <f aca="false">ROUND(Q130 - R130,4)</f>
        <v>0</v>
      </c>
    </row>
    <row r="131" customFormat="false" ht="13.8" hidden="false" customHeight="false" outlineLevel="0" collapsed="false">
      <c r="A131" s="0" t="s">
        <v>171</v>
      </c>
      <c r="B131" s="0" t="s">
        <v>19</v>
      </c>
      <c r="C131" s="0" t="n">
        <v>370839</v>
      </c>
      <c r="D131" s="0" t="n">
        <v>371558</v>
      </c>
      <c r="E131" s="0" t="s">
        <v>146</v>
      </c>
      <c r="F131" s="0" t="s">
        <v>141</v>
      </c>
      <c r="R131" s="0" t="n">
        <f aca="false">H131 - G131 - I131 - P131</f>
        <v>0</v>
      </c>
    </row>
    <row r="132" customFormat="false" ht="13.8" hidden="false" customHeight="false" outlineLevel="0" collapsed="false">
      <c r="A132" s="0" t="s">
        <v>171</v>
      </c>
      <c r="B132" s="0" t="s">
        <v>19</v>
      </c>
      <c r="C132" s="0" t="s">
        <v>172</v>
      </c>
      <c r="D132" s="0" t="s">
        <v>173</v>
      </c>
      <c r="E132" s="0" t="s">
        <v>139</v>
      </c>
      <c r="F132" s="0" t="s">
        <v>23</v>
      </c>
      <c r="G132" s="0" t="n">
        <v>18767842.2748965</v>
      </c>
      <c r="H132" s="0" t="n">
        <v>18768861.5182103</v>
      </c>
      <c r="I132" s="0" t="n">
        <v>0</v>
      </c>
      <c r="J132" s="0" t="n">
        <v>1000000</v>
      </c>
      <c r="K132" s="0" t="n">
        <v>500000</v>
      </c>
      <c r="L132" s="0" t="n">
        <v>2646000</v>
      </c>
      <c r="M132" s="0" t="n">
        <v>0.1</v>
      </c>
      <c r="N132" s="0" t="n">
        <v>360</v>
      </c>
      <c r="O132" s="0" t="n">
        <v>2.831231</v>
      </c>
      <c r="P132" s="0" t="n">
        <v>0</v>
      </c>
      <c r="Q132" s="0" t="n">
        <v>1019.24316</v>
      </c>
      <c r="R132" s="0" t="n">
        <f aca="false">H132 - G132 - I132 - P132</f>
        <v>1019.24331377074</v>
      </c>
      <c r="S132" s="0" t="n">
        <f aca="false">ROUND(Q132 - R132,4)</f>
        <v>-0.0002</v>
      </c>
    </row>
    <row r="133" customFormat="false" ht="13.8" hidden="false" customHeight="false" outlineLevel="0" collapsed="false">
      <c r="A133" s="0" t="s">
        <v>171</v>
      </c>
      <c r="B133" s="0" t="s">
        <v>19</v>
      </c>
      <c r="C133" s="0" t="n">
        <v>370839</v>
      </c>
      <c r="D133" s="0" t="n">
        <v>371558</v>
      </c>
      <c r="E133" s="0" t="s">
        <v>140</v>
      </c>
      <c r="F133" s="0" t="s">
        <v>141</v>
      </c>
      <c r="G133" s="0" t="n">
        <v>114790.96933463</v>
      </c>
      <c r="H133" s="0" t="n">
        <v>115227.787897672</v>
      </c>
      <c r="I133" s="0" t="n">
        <v>0</v>
      </c>
      <c r="K133" s="0" t="n">
        <v>500000</v>
      </c>
      <c r="L133" s="0" t="n">
        <v>2646000</v>
      </c>
      <c r="M133" s="0" t="n">
        <v>0.1</v>
      </c>
      <c r="N133" s="0" t="n">
        <v>360</v>
      </c>
      <c r="O133" s="0" t="n">
        <v>1.213385</v>
      </c>
      <c r="P133" s="0" t="n">
        <v>0</v>
      </c>
      <c r="Q133" s="0" t="n">
        <v>436.8186</v>
      </c>
      <c r="R133" s="0" t="n">
        <f aca="false">H133 - G133 - I133 - P133</f>
        <v>436.818563041699</v>
      </c>
      <c r="S133" s="0" t="n">
        <f aca="false">ROUND(Q133 - R133,4)</f>
        <v>0</v>
      </c>
    </row>
    <row r="134" customFormat="false" ht="13.8" hidden="false" customHeight="false" outlineLevel="0" collapsed="false">
      <c r="A134" s="0" t="s">
        <v>174</v>
      </c>
      <c r="B134" s="0" t="s">
        <v>19</v>
      </c>
      <c r="C134" s="0" t="s">
        <v>175</v>
      </c>
      <c r="D134" s="0" t="s">
        <v>176</v>
      </c>
      <c r="E134" s="0" t="s">
        <v>22</v>
      </c>
      <c r="F134" s="0" t="s">
        <v>23</v>
      </c>
      <c r="G134" s="0" t="n">
        <v>278500435.78842</v>
      </c>
      <c r="H134" s="0" t="n">
        <v>278501406.496338</v>
      </c>
      <c r="I134" s="0" t="n">
        <v>0</v>
      </c>
      <c r="J134" s="0" t="n">
        <v>1000000</v>
      </c>
      <c r="K134" s="0" t="n">
        <v>0</v>
      </c>
      <c r="L134" s="0" t="n">
        <v>2646000</v>
      </c>
      <c r="M134" s="0" t="n">
        <v>0.1</v>
      </c>
      <c r="N134" s="0" t="n">
        <v>360</v>
      </c>
      <c r="O134" s="0" t="n">
        <v>2.696411</v>
      </c>
      <c r="P134" s="0" t="n">
        <v>0</v>
      </c>
      <c r="Q134" s="0" t="n">
        <v>970.70796</v>
      </c>
      <c r="R134" s="0" t="n">
        <f aca="false">H134 - G134 - I134 - P134</f>
        <v>970.707917809486</v>
      </c>
      <c r="S134" s="0" t="n">
        <f aca="false">ROUND(Q134 - R134,4)</f>
        <v>0</v>
      </c>
    </row>
    <row r="135" customFormat="false" ht="13.8" hidden="false" customHeight="false" outlineLevel="0" collapsed="false">
      <c r="A135" s="0" t="s">
        <v>174</v>
      </c>
      <c r="B135" s="0" t="s">
        <v>19</v>
      </c>
      <c r="C135" s="0" t="s">
        <v>175</v>
      </c>
      <c r="D135" s="0" t="s">
        <v>176</v>
      </c>
      <c r="E135" s="0" t="s">
        <v>145</v>
      </c>
      <c r="F135" s="0" t="s">
        <v>23</v>
      </c>
      <c r="I135" s="0" t="n">
        <v>0</v>
      </c>
      <c r="J135" s="0" t="n">
        <v>101000</v>
      </c>
      <c r="K135" s="0" t="n">
        <v>45000</v>
      </c>
      <c r="L135" s="0" t="n">
        <v>2646000</v>
      </c>
      <c r="M135" s="0" t="n">
        <v>0.1</v>
      </c>
      <c r="N135" s="0" t="n">
        <v>0</v>
      </c>
      <c r="O135" s="0" t="n">
        <v>0.284471</v>
      </c>
      <c r="P135" s="0" t="n">
        <v>0</v>
      </c>
      <c r="Q135" s="0" t="n">
        <v>0</v>
      </c>
      <c r="R135" s="0" t="n">
        <f aca="false">H135 - G135 - I135 - P135</f>
        <v>0</v>
      </c>
      <c r="S135" s="0" t="n">
        <f aca="false">ROUND(Q135 - R135,4)</f>
        <v>0</v>
      </c>
    </row>
    <row r="136" customFormat="false" ht="13.8" hidden="false" customHeight="false" outlineLevel="0" collapsed="false">
      <c r="A136" s="0" t="s">
        <v>174</v>
      </c>
      <c r="B136" s="0" t="s">
        <v>19</v>
      </c>
      <c r="C136" s="0" t="n">
        <v>371559</v>
      </c>
      <c r="D136" s="0" t="n">
        <v>372278</v>
      </c>
      <c r="E136" s="0" t="s">
        <v>146</v>
      </c>
      <c r="F136" s="0" t="s">
        <v>141</v>
      </c>
      <c r="R136" s="0" t="n">
        <f aca="false">H136 - G136 - I136 - P136</f>
        <v>0</v>
      </c>
    </row>
    <row r="137" customFormat="false" ht="13.8" hidden="false" customHeight="false" outlineLevel="0" collapsed="false">
      <c r="A137" s="0" t="s">
        <v>174</v>
      </c>
      <c r="B137" s="0" t="s">
        <v>19</v>
      </c>
      <c r="C137" s="0" t="s">
        <v>175</v>
      </c>
      <c r="D137" s="0" t="s">
        <v>176</v>
      </c>
      <c r="E137" s="0" t="s">
        <v>139</v>
      </c>
      <c r="F137" s="0" t="s">
        <v>23</v>
      </c>
      <c r="G137" s="0" t="n">
        <v>18768861.5182103</v>
      </c>
      <c r="H137" s="0" t="n">
        <v>18769880.761524</v>
      </c>
      <c r="I137" s="0" t="n">
        <v>0</v>
      </c>
      <c r="J137" s="0" t="n">
        <v>1000000</v>
      </c>
      <c r="K137" s="0" t="n">
        <v>500000</v>
      </c>
      <c r="L137" s="0" t="n">
        <v>2646000</v>
      </c>
      <c r="M137" s="0" t="n">
        <v>0.1</v>
      </c>
      <c r="N137" s="0" t="n">
        <v>360</v>
      </c>
      <c r="O137" s="0" t="n">
        <v>2.831231</v>
      </c>
      <c r="P137" s="0" t="n">
        <v>0</v>
      </c>
      <c r="Q137" s="0" t="n">
        <v>1019.24316</v>
      </c>
      <c r="R137" s="0" t="n">
        <f aca="false">H137 - G137 - I137 - P137</f>
        <v>1019.24331375957</v>
      </c>
      <c r="S137" s="0" t="n">
        <f aca="false">ROUND(Q137 - R137,4)</f>
        <v>-0.0002</v>
      </c>
    </row>
    <row r="138" customFormat="false" ht="13.8" hidden="false" customHeight="false" outlineLevel="0" collapsed="false">
      <c r="A138" s="0" t="s">
        <v>174</v>
      </c>
      <c r="B138" s="0" t="s">
        <v>19</v>
      </c>
      <c r="C138" s="0" t="n">
        <v>371559</v>
      </c>
      <c r="D138" s="0" t="n">
        <v>372278</v>
      </c>
      <c r="E138" s="0" t="s">
        <v>140</v>
      </c>
      <c r="F138" s="0" t="s">
        <v>141</v>
      </c>
      <c r="G138" s="0" t="n">
        <v>115227.787897672</v>
      </c>
      <c r="H138" s="0" t="n">
        <v>115664.606460713</v>
      </c>
      <c r="I138" s="0" t="n">
        <v>0</v>
      </c>
      <c r="K138" s="0" t="n">
        <v>500000</v>
      </c>
      <c r="L138" s="0" t="n">
        <v>2646000</v>
      </c>
      <c r="M138" s="0" t="n">
        <v>0.1</v>
      </c>
      <c r="N138" s="0" t="n">
        <v>360</v>
      </c>
      <c r="O138" s="0" t="n">
        <v>1.213385</v>
      </c>
      <c r="P138" s="0" t="n">
        <v>0</v>
      </c>
      <c r="Q138" s="0" t="n">
        <v>436.8186</v>
      </c>
      <c r="R138" s="0" t="n">
        <f aca="false">H138 - G138 - I138 - P138</f>
        <v>436.818563041597</v>
      </c>
      <c r="S138" s="0" t="n">
        <f aca="false">ROUND(Q138 - R138,4)</f>
        <v>0</v>
      </c>
    </row>
    <row r="139" customFormat="false" ht="13.8" hidden="false" customHeight="false" outlineLevel="0" collapsed="false">
      <c r="A139" s="0" t="s">
        <v>177</v>
      </c>
      <c r="B139" s="0" t="s">
        <v>19</v>
      </c>
      <c r="C139" s="0" t="s">
        <v>178</v>
      </c>
      <c r="D139" s="0" t="s">
        <v>179</v>
      </c>
      <c r="E139" s="0" t="s">
        <v>22</v>
      </c>
      <c r="F139" s="0" t="s">
        <v>23</v>
      </c>
      <c r="G139" s="0" t="n">
        <v>278501406.496338</v>
      </c>
      <c r="H139" s="0" t="n">
        <v>278502377.204256</v>
      </c>
      <c r="I139" s="0" t="n">
        <v>0</v>
      </c>
      <c r="J139" s="0" t="n">
        <v>1000000</v>
      </c>
      <c r="K139" s="0" t="n">
        <v>0</v>
      </c>
      <c r="L139" s="0" t="n">
        <v>2646000</v>
      </c>
      <c r="M139" s="0" t="n">
        <v>0.1</v>
      </c>
      <c r="N139" s="0" t="n">
        <v>360</v>
      </c>
      <c r="O139" s="0" t="n">
        <v>2.696411</v>
      </c>
      <c r="P139" s="0" t="n">
        <v>0</v>
      </c>
      <c r="Q139" s="0" t="n">
        <v>970.70796</v>
      </c>
      <c r="R139" s="0" t="n">
        <f aca="false">H139 - G139 - I139 - P139</f>
        <v>970.707917928696</v>
      </c>
      <c r="S139" s="0" t="n">
        <f aca="false">ROUND(Q139 - R139,4)</f>
        <v>0</v>
      </c>
    </row>
    <row r="140" customFormat="false" ht="13.8" hidden="false" customHeight="false" outlineLevel="0" collapsed="false">
      <c r="A140" s="0" t="s">
        <v>177</v>
      </c>
      <c r="B140" s="0" t="s">
        <v>19</v>
      </c>
      <c r="C140" s="0" t="s">
        <v>178</v>
      </c>
      <c r="D140" s="0" t="s">
        <v>179</v>
      </c>
      <c r="E140" s="0" t="s">
        <v>145</v>
      </c>
      <c r="F140" s="0" t="s">
        <v>23</v>
      </c>
      <c r="I140" s="0" t="n">
        <v>0</v>
      </c>
      <c r="J140" s="0" t="n">
        <v>101000</v>
      </c>
      <c r="K140" s="0" t="n">
        <v>45000</v>
      </c>
      <c r="L140" s="0" t="n">
        <v>2646000</v>
      </c>
      <c r="M140" s="0" t="n">
        <v>0.1</v>
      </c>
      <c r="N140" s="0" t="n">
        <v>0</v>
      </c>
      <c r="O140" s="0" t="n">
        <v>0.284471</v>
      </c>
      <c r="P140" s="0" t="n">
        <v>0</v>
      </c>
      <c r="Q140" s="0" t="n">
        <v>0</v>
      </c>
      <c r="R140" s="0" t="n">
        <f aca="false">H140 - G140 - I140 - P140</f>
        <v>0</v>
      </c>
      <c r="S140" s="0" t="n">
        <f aca="false">ROUND(Q140 - R140,4)</f>
        <v>0</v>
      </c>
    </row>
    <row r="141" customFormat="false" ht="13.8" hidden="false" customHeight="false" outlineLevel="0" collapsed="false">
      <c r="A141" s="0" t="s">
        <v>177</v>
      </c>
      <c r="B141" s="0" t="s">
        <v>19</v>
      </c>
      <c r="C141" s="0" t="n">
        <v>372279</v>
      </c>
      <c r="D141" s="0" t="n">
        <v>372998</v>
      </c>
      <c r="E141" s="0" t="s">
        <v>146</v>
      </c>
      <c r="F141" s="0" t="s">
        <v>141</v>
      </c>
      <c r="R141" s="0" t="n">
        <f aca="false">H141 - G141 - I141 - P141</f>
        <v>0</v>
      </c>
    </row>
    <row r="142" customFormat="false" ht="13.8" hidden="false" customHeight="false" outlineLevel="0" collapsed="false">
      <c r="A142" s="0" t="s">
        <v>177</v>
      </c>
      <c r="B142" s="0" t="s">
        <v>19</v>
      </c>
      <c r="C142" s="0" t="s">
        <v>178</v>
      </c>
      <c r="D142" s="0" t="s">
        <v>179</v>
      </c>
      <c r="E142" s="0" t="s">
        <v>139</v>
      </c>
      <c r="F142" s="0" t="s">
        <v>23</v>
      </c>
      <c r="G142" s="0" t="n">
        <v>18769880.761524</v>
      </c>
      <c r="H142" s="0" t="n">
        <v>18770900.0048378</v>
      </c>
      <c r="I142" s="0" t="n">
        <v>0</v>
      </c>
      <c r="J142" s="0" t="n">
        <v>1000000</v>
      </c>
      <c r="K142" s="0" t="n">
        <v>500000</v>
      </c>
      <c r="L142" s="0" t="n">
        <v>2646000</v>
      </c>
      <c r="M142" s="0" t="n">
        <v>0.1</v>
      </c>
      <c r="N142" s="0" t="n">
        <v>360</v>
      </c>
      <c r="O142" s="0" t="n">
        <v>2.831231</v>
      </c>
      <c r="P142" s="0" t="n">
        <v>0</v>
      </c>
      <c r="Q142" s="0" t="n">
        <v>1019.24316</v>
      </c>
      <c r="R142" s="0" t="n">
        <f aca="false">H142 - G142 - I142 - P142</f>
        <v>1019.24331377074</v>
      </c>
      <c r="S142" s="0" t="n">
        <f aca="false">ROUND(Q142 - R142,4)</f>
        <v>-0.0002</v>
      </c>
    </row>
    <row r="143" customFormat="false" ht="13.8" hidden="false" customHeight="false" outlineLevel="0" collapsed="false">
      <c r="A143" s="0" t="s">
        <v>177</v>
      </c>
      <c r="B143" s="0" t="s">
        <v>19</v>
      </c>
      <c r="C143" s="0" t="n">
        <v>372279</v>
      </c>
      <c r="D143" s="0" t="n">
        <v>372998</v>
      </c>
      <c r="E143" s="0" t="s">
        <v>140</v>
      </c>
      <c r="F143" s="0" t="s">
        <v>141</v>
      </c>
      <c r="G143" s="0" t="n">
        <v>115664.606460713</v>
      </c>
      <c r="H143" s="0" t="n">
        <v>116101.425023755</v>
      </c>
      <c r="I143" s="0" t="n">
        <v>0</v>
      </c>
      <c r="K143" s="0" t="n">
        <v>500000</v>
      </c>
      <c r="L143" s="0" t="n">
        <v>2646000</v>
      </c>
      <c r="M143" s="0" t="n">
        <v>0.1</v>
      </c>
      <c r="N143" s="0" t="n">
        <v>360</v>
      </c>
      <c r="O143" s="0" t="n">
        <v>1.213385</v>
      </c>
      <c r="P143" s="0" t="n">
        <v>0</v>
      </c>
      <c r="Q143" s="0" t="n">
        <v>436.8186</v>
      </c>
      <c r="R143" s="0" t="n">
        <f aca="false">H143 - G143 - I143 - P143</f>
        <v>436.818563041699</v>
      </c>
      <c r="S143" s="0" t="n">
        <f aca="false">ROUND(Q143 - R143,4)</f>
        <v>0</v>
      </c>
    </row>
    <row r="144" customFormat="false" ht="13.8" hidden="false" customHeight="false" outlineLevel="0" collapsed="false">
      <c r="A144" s="0" t="s">
        <v>180</v>
      </c>
      <c r="B144" s="0" t="s">
        <v>19</v>
      </c>
      <c r="C144" s="0" t="s">
        <v>181</v>
      </c>
      <c r="D144" s="0" t="s">
        <v>182</v>
      </c>
      <c r="E144" s="0" t="s">
        <v>22</v>
      </c>
      <c r="F144" s="0" t="s">
        <v>23</v>
      </c>
      <c r="G144" s="0" t="n">
        <v>278502377.204256</v>
      </c>
      <c r="H144" s="0" t="n">
        <v>278503347.912174</v>
      </c>
      <c r="I144" s="0" t="n">
        <v>0</v>
      </c>
      <c r="J144" s="0" t="n">
        <v>1000000</v>
      </c>
      <c r="K144" s="0" t="n">
        <v>0</v>
      </c>
      <c r="L144" s="0" t="n">
        <v>2646000</v>
      </c>
      <c r="M144" s="0" t="n">
        <v>0.1</v>
      </c>
      <c r="N144" s="0" t="n">
        <v>360</v>
      </c>
      <c r="O144" s="0" t="n">
        <v>2.696411</v>
      </c>
      <c r="P144" s="0" t="n">
        <v>0</v>
      </c>
      <c r="Q144" s="0" t="n">
        <v>970.70796</v>
      </c>
      <c r="R144" s="0" t="n">
        <f aca="false">H144 - G144 - I144 - P144</f>
        <v>970.707917869091</v>
      </c>
      <c r="S144" s="0" t="n">
        <f aca="false">ROUND(Q144 - R144,4)</f>
        <v>0</v>
      </c>
    </row>
    <row r="145" customFormat="false" ht="13.8" hidden="false" customHeight="false" outlineLevel="0" collapsed="false">
      <c r="A145" s="0" t="s">
        <v>180</v>
      </c>
      <c r="B145" s="0" t="s">
        <v>19</v>
      </c>
      <c r="C145" s="0" t="s">
        <v>181</v>
      </c>
      <c r="D145" s="0" t="s">
        <v>182</v>
      </c>
      <c r="E145" s="0" t="s">
        <v>145</v>
      </c>
      <c r="F145" s="0" t="s">
        <v>23</v>
      </c>
      <c r="I145" s="0" t="n">
        <v>0</v>
      </c>
      <c r="J145" s="0" t="n">
        <v>101000</v>
      </c>
      <c r="K145" s="0" t="n">
        <v>45000</v>
      </c>
      <c r="L145" s="0" t="n">
        <v>2646000</v>
      </c>
      <c r="M145" s="0" t="n">
        <v>0.1</v>
      </c>
      <c r="N145" s="0" t="n">
        <v>0</v>
      </c>
      <c r="O145" s="0" t="n">
        <v>0.284471</v>
      </c>
      <c r="P145" s="0" t="n">
        <v>0</v>
      </c>
      <c r="Q145" s="0" t="n">
        <v>0</v>
      </c>
      <c r="R145" s="0" t="n">
        <f aca="false">H145 - G145 - I145 - P145</f>
        <v>0</v>
      </c>
      <c r="S145" s="0" t="n">
        <f aca="false">ROUND(Q145 - R145,4)</f>
        <v>0</v>
      </c>
    </row>
    <row r="146" customFormat="false" ht="13.8" hidden="false" customHeight="false" outlineLevel="0" collapsed="false">
      <c r="A146" s="0" t="s">
        <v>180</v>
      </c>
      <c r="B146" s="0" t="s">
        <v>19</v>
      </c>
      <c r="C146" s="0" t="n">
        <v>372999</v>
      </c>
      <c r="D146" s="0" t="n">
        <v>373718</v>
      </c>
      <c r="E146" s="0" t="s">
        <v>146</v>
      </c>
      <c r="F146" s="0" t="s">
        <v>141</v>
      </c>
      <c r="R146" s="0" t="n">
        <f aca="false">H146 - G146 - I146 - P146</f>
        <v>0</v>
      </c>
    </row>
    <row r="147" customFormat="false" ht="13.8" hidden="false" customHeight="false" outlineLevel="0" collapsed="false">
      <c r="A147" s="0" t="s">
        <v>180</v>
      </c>
      <c r="B147" s="0" t="s">
        <v>19</v>
      </c>
      <c r="C147" s="0" t="s">
        <v>181</v>
      </c>
      <c r="D147" s="0" t="s">
        <v>182</v>
      </c>
      <c r="E147" s="0" t="s">
        <v>139</v>
      </c>
      <c r="F147" s="0" t="s">
        <v>23</v>
      </c>
      <c r="G147" s="0" t="n">
        <v>18770900.0048378</v>
      </c>
      <c r="H147" s="0" t="n">
        <v>18771919.2481516</v>
      </c>
      <c r="I147" s="0" t="n">
        <v>0</v>
      </c>
      <c r="J147" s="0" t="n">
        <v>1000000</v>
      </c>
      <c r="K147" s="0" t="n">
        <v>500000</v>
      </c>
      <c r="L147" s="0" t="n">
        <v>2646000</v>
      </c>
      <c r="M147" s="0" t="n">
        <v>0.1</v>
      </c>
      <c r="N147" s="0" t="n">
        <v>360</v>
      </c>
      <c r="O147" s="0" t="n">
        <v>2.831231</v>
      </c>
      <c r="P147" s="0" t="n">
        <v>0</v>
      </c>
      <c r="Q147" s="0" t="n">
        <v>1019.24316</v>
      </c>
      <c r="R147" s="0" t="n">
        <f aca="false">H147 - G147 - I147 - P147</f>
        <v>1019.24331375957</v>
      </c>
      <c r="S147" s="0" t="n">
        <f aca="false">ROUND(Q147 - R147,4)</f>
        <v>-0.0002</v>
      </c>
    </row>
    <row r="148" customFormat="false" ht="13.8" hidden="false" customHeight="false" outlineLevel="0" collapsed="false">
      <c r="A148" s="0" t="s">
        <v>180</v>
      </c>
      <c r="B148" s="0" t="s">
        <v>19</v>
      </c>
      <c r="C148" s="0" t="n">
        <v>372999</v>
      </c>
      <c r="D148" s="0" t="n">
        <v>373718</v>
      </c>
      <c r="E148" s="0" t="s">
        <v>140</v>
      </c>
      <c r="F148" s="0" t="s">
        <v>141</v>
      </c>
      <c r="G148" s="0" t="n">
        <v>116101.425023755</v>
      </c>
      <c r="H148" s="0" t="n">
        <v>116538.243586796</v>
      </c>
      <c r="I148" s="0" t="n">
        <v>0</v>
      </c>
      <c r="K148" s="0" t="n">
        <v>500000</v>
      </c>
      <c r="L148" s="0" t="n">
        <v>2646000</v>
      </c>
      <c r="M148" s="0" t="n">
        <v>0.1</v>
      </c>
      <c r="N148" s="0" t="n">
        <v>360</v>
      </c>
      <c r="O148" s="0" t="n">
        <v>1.213385</v>
      </c>
      <c r="P148" s="0" t="n">
        <v>0</v>
      </c>
      <c r="Q148" s="0" t="n">
        <v>436.8186</v>
      </c>
      <c r="R148" s="0" t="n">
        <f aca="false">H148 - G148 - I148 - P148</f>
        <v>436.818563041597</v>
      </c>
      <c r="S148" s="0" t="n">
        <f aca="false">ROUND(Q148 - R148,4)</f>
        <v>0</v>
      </c>
    </row>
    <row r="149" customFormat="false" ht="13.8" hidden="false" customHeight="false" outlineLevel="0" collapsed="false">
      <c r="A149" s="0" t="s">
        <v>183</v>
      </c>
      <c r="B149" s="0" t="s">
        <v>19</v>
      </c>
      <c r="C149" s="0" t="s">
        <v>184</v>
      </c>
      <c r="D149" s="0" t="s">
        <v>185</v>
      </c>
      <c r="E149" s="0" t="s">
        <v>22</v>
      </c>
      <c r="F149" s="0" t="s">
        <v>23</v>
      </c>
      <c r="G149" s="0" t="n">
        <v>278503347.912174</v>
      </c>
      <c r="H149" s="0" t="n">
        <v>278504318.620092</v>
      </c>
      <c r="I149" s="0" t="n">
        <v>0</v>
      </c>
      <c r="J149" s="0" t="n">
        <v>1000000</v>
      </c>
      <c r="K149" s="0" t="n">
        <v>0</v>
      </c>
      <c r="L149" s="0" t="n">
        <v>2646000</v>
      </c>
      <c r="M149" s="0" t="n">
        <v>0.1</v>
      </c>
      <c r="N149" s="0" t="n">
        <v>360</v>
      </c>
      <c r="O149" s="0" t="n">
        <v>2.696411</v>
      </c>
      <c r="P149" s="0" t="n">
        <v>0</v>
      </c>
      <c r="Q149" s="0" t="n">
        <v>970.70796</v>
      </c>
      <c r="R149" s="0" t="n">
        <f aca="false">H149 - G149 - I149 - P149</f>
        <v>970.707917928696</v>
      </c>
      <c r="S149" s="0" t="n">
        <f aca="false">ROUND(Q149 - R149,4)</f>
        <v>0</v>
      </c>
    </row>
    <row r="150" customFormat="false" ht="13.8" hidden="false" customHeight="false" outlineLevel="0" collapsed="false">
      <c r="A150" s="0" t="s">
        <v>183</v>
      </c>
      <c r="B150" s="0" t="s">
        <v>19</v>
      </c>
      <c r="C150" s="0" t="s">
        <v>184</v>
      </c>
      <c r="D150" s="0" t="s">
        <v>185</v>
      </c>
      <c r="E150" s="0" t="s">
        <v>145</v>
      </c>
      <c r="F150" s="0" t="s">
        <v>23</v>
      </c>
      <c r="I150" s="0" t="n">
        <v>0</v>
      </c>
      <c r="J150" s="0" t="n">
        <v>101000</v>
      </c>
      <c r="K150" s="0" t="n">
        <v>45000</v>
      </c>
      <c r="L150" s="0" t="n">
        <v>2646000</v>
      </c>
      <c r="M150" s="0" t="n">
        <v>0.1</v>
      </c>
      <c r="N150" s="0" t="n">
        <v>0</v>
      </c>
      <c r="O150" s="0" t="n">
        <v>0.284471</v>
      </c>
      <c r="P150" s="0" t="n">
        <v>0</v>
      </c>
      <c r="Q150" s="0" t="n">
        <v>0</v>
      </c>
      <c r="R150" s="0" t="n">
        <f aca="false">H150 - G150 - I150 - P150</f>
        <v>0</v>
      </c>
      <c r="S150" s="0" t="n">
        <f aca="false">ROUND(Q150 - R150,4)</f>
        <v>0</v>
      </c>
    </row>
    <row r="151" customFormat="false" ht="13.8" hidden="false" customHeight="false" outlineLevel="0" collapsed="false">
      <c r="A151" s="0" t="s">
        <v>183</v>
      </c>
      <c r="B151" s="0" t="s">
        <v>19</v>
      </c>
      <c r="C151" s="0" t="n">
        <v>373719</v>
      </c>
      <c r="D151" s="0" t="n">
        <v>374438</v>
      </c>
      <c r="E151" s="0" t="s">
        <v>146</v>
      </c>
      <c r="F151" s="0" t="s">
        <v>141</v>
      </c>
      <c r="R151" s="0" t="n">
        <f aca="false">H151 - G151 - I151 - P151</f>
        <v>0</v>
      </c>
    </row>
    <row r="152" customFormat="false" ht="13.8" hidden="false" customHeight="false" outlineLevel="0" collapsed="false">
      <c r="A152" s="0" t="s">
        <v>183</v>
      </c>
      <c r="B152" s="0" t="s">
        <v>19</v>
      </c>
      <c r="C152" s="0" t="s">
        <v>184</v>
      </c>
      <c r="D152" s="0" t="s">
        <v>185</v>
      </c>
      <c r="E152" s="0" t="s">
        <v>139</v>
      </c>
      <c r="F152" s="0" t="s">
        <v>23</v>
      </c>
      <c r="G152" s="0" t="n">
        <v>18771919.2481516</v>
      </c>
      <c r="H152" s="0" t="n">
        <v>18772938.4914653</v>
      </c>
      <c r="I152" s="0" t="n">
        <v>0</v>
      </c>
      <c r="J152" s="0" t="n">
        <v>1000000</v>
      </c>
      <c r="K152" s="0" t="n">
        <v>500000</v>
      </c>
      <c r="L152" s="0" t="n">
        <v>2646000</v>
      </c>
      <c r="M152" s="0" t="n">
        <v>0.1</v>
      </c>
      <c r="N152" s="0" t="n">
        <v>360</v>
      </c>
      <c r="O152" s="0" t="n">
        <v>2.831231</v>
      </c>
      <c r="P152" s="0" t="n">
        <v>0</v>
      </c>
      <c r="Q152" s="0" t="n">
        <v>1019.24316</v>
      </c>
      <c r="R152" s="0" t="n">
        <f aca="false">H152 - G152 - I152 - P152</f>
        <v>1019.24331375957</v>
      </c>
      <c r="S152" s="0" t="n">
        <f aca="false">ROUND(Q152 - R152,4)</f>
        <v>-0.0002</v>
      </c>
    </row>
    <row r="153" customFormat="false" ht="13.8" hidden="false" customHeight="false" outlineLevel="0" collapsed="false">
      <c r="A153" s="0" t="s">
        <v>183</v>
      </c>
      <c r="B153" s="0" t="s">
        <v>19</v>
      </c>
      <c r="C153" s="0" t="n">
        <v>373719</v>
      </c>
      <c r="D153" s="0" t="n">
        <v>374438</v>
      </c>
      <c r="E153" s="0" t="s">
        <v>140</v>
      </c>
      <c r="F153" s="0" t="s">
        <v>141</v>
      </c>
      <c r="G153" s="0" t="n">
        <v>116538.243586796</v>
      </c>
      <c r="H153" s="0" t="n">
        <v>116975.062149838</v>
      </c>
      <c r="I153" s="0" t="n">
        <v>0</v>
      </c>
      <c r="K153" s="0" t="n">
        <v>500000</v>
      </c>
      <c r="L153" s="0" t="n">
        <v>2646000</v>
      </c>
      <c r="M153" s="0" t="n">
        <v>0.1</v>
      </c>
      <c r="N153" s="0" t="n">
        <v>360</v>
      </c>
      <c r="O153" s="0" t="n">
        <v>1.213385</v>
      </c>
      <c r="P153" s="0" t="n">
        <v>0</v>
      </c>
      <c r="Q153" s="0" t="n">
        <v>436.8186</v>
      </c>
      <c r="R153" s="0" t="n">
        <f aca="false">H153 - G153 - I153 - P153</f>
        <v>436.818563041699</v>
      </c>
      <c r="S153" s="0" t="n">
        <f aca="false">ROUND(Q153 - R153,4)</f>
        <v>0</v>
      </c>
    </row>
    <row r="154" customFormat="false" ht="13.8" hidden="false" customHeight="false" outlineLevel="0" collapsed="false">
      <c r="A154" s="0" t="s">
        <v>186</v>
      </c>
      <c r="B154" s="0" t="s">
        <v>19</v>
      </c>
      <c r="C154" s="0" t="s">
        <v>187</v>
      </c>
      <c r="D154" s="0" t="s">
        <v>188</v>
      </c>
      <c r="E154" s="0" t="s">
        <v>22</v>
      </c>
      <c r="F154" s="0" t="s">
        <v>23</v>
      </c>
      <c r="G154" s="0" t="n">
        <v>278504318.620092</v>
      </c>
      <c r="H154" s="0" t="n">
        <v>278505289.32801</v>
      </c>
      <c r="I154" s="0" t="n">
        <v>0</v>
      </c>
      <c r="J154" s="0" t="n">
        <v>1000000</v>
      </c>
      <c r="K154" s="0" t="n">
        <v>0</v>
      </c>
      <c r="L154" s="0" t="n">
        <v>2646000</v>
      </c>
      <c r="M154" s="0" t="n">
        <v>0.1</v>
      </c>
      <c r="N154" s="0" t="n">
        <v>360</v>
      </c>
      <c r="O154" s="0" t="n">
        <v>2.696411</v>
      </c>
      <c r="P154" s="0" t="n">
        <v>0</v>
      </c>
      <c r="Q154" s="0" t="n">
        <v>970.70796</v>
      </c>
      <c r="R154" s="0" t="n">
        <f aca="false">H154 - G154 - I154 - P154</f>
        <v>970.707917809486</v>
      </c>
      <c r="S154" s="0" t="n">
        <f aca="false">ROUND(Q154 - R154,4)</f>
        <v>0</v>
      </c>
    </row>
    <row r="155" customFormat="false" ht="13.8" hidden="false" customHeight="false" outlineLevel="0" collapsed="false">
      <c r="A155" s="0" t="s">
        <v>186</v>
      </c>
      <c r="B155" s="0" t="s">
        <v>19</v>
      </c>
      <c r="C155" s="0" t="s">
        <v>187</v>
      </c>
      <c r="D155" s="0" t="s">
        <v>188</v>
      </c>
      <c r="E155" s="0" t="s">
        <v>145</v>
      </c>
      <c r="F155" s="0" t="s">
        <v>23</v>
      </c>
      <c r="I155" s="0" t="n">
        <v>0</v>
      </c>
      <c r="J155" s="0" t="n">
        <v>101000</v>
      </c>
      <c r="K155" s="0" t="n">
        <v>45000</v>
      </c>
      <c r="L155" s="0" t="n">
        <v>2646000</v>
      </c>
      <c r="M155" s="0" t="n">
        <v>0.1</v>
      </c>
      <c r="N155" s="0" t="n">
        <v>0</v>
      </c>
      <c r="O155" s="0" t="n">
        <v>0.284471</v>
      </c>
      <c r="P155" s="0" t="n">
        <v>0</v>
      </c>
      <c r="Q155" s="0" t="n">
        <v>0</v>
      </c>
      <c r="R155" s="0" t="n">
        <f aca="false">H155 - G155 - I155 - P155</f>
        <v>0</v>
      </c>
      <c r="S155" s="0" t="n">
        <f aca="false">ROUND(Q155 - R155,4)</f>
        <v>0</v>
      </c>
    </row>
    <row r="156" customFormat="false" ht="13.8" hidden="false" customHeight="false" outlineLevel="0" collapsed="false">
      <c r="A156" s="0" t="s">
        <v>186</v>
      </c>
      <c r="B156" s="0" t="s">
        <v>19</v>
      </c>
      <c r="C156" s="0" t="n">
        <v>374439</v>
      </c>
      <c r="D156" s="0" t="n">
        <v>375158</v>
      </c>
      <c r="E156" s="0" t="s">
        <v>146</v>
      </c>
      <c r="F156" s="0" t="s">
        <v>141</v>
      </c>
      <c r="R156" s="0" t="n">
        <f aca="false">H156 - G156 - I156 - P156</f>
        <v>0</v>
      </c>
    </row>
    <row r="157" customFormat="false" ht="13.8" hidden="false" customHeight="false" outlineLevel="0" collapsed="false">
      <c r="A157" s="0" t="s">
        <v>186</v>
      </c>
      <c r="B157" s="0" t="s">
        <v>19</v>
      </c>
      <c r="C157" s="0" t="s">
        <v>187</v>
      </c>
      <c r="D157" s="0" t="s">
        <v>188</v>
      </c>
      <c r="E157" s="0" t="s">
        <v>139</v>
      </c>
      <c r="F157" s="0" t="s">
        <v>23</v>
      </c>
      <c r="G157" s="0" t="n">
        <v>18772938.4914653</v>
      </c>
      <c r="H157" s="0" t="n">
        <v>18773957.7347791</v>
      </c>
      <c r="I157" s="0" t="n">
        <v>0</v>
      </c>
      <c r="J157" s="0" t="n">
        <v>1000000</v>
      </c>
      <c r="K157" s="0" t="n">
        <v>500000</v>
      </c>
      <c r="L157" s="0" t="n">
        <v>2646000</v>
      </c>
      <c r="M157" s="0" t="n">
        <v>0.1</v>
      </c>
      <c r="N157" s="0" t="n">
        <v>360</v>
      </c>
      <c r="O157" s="0" t="n">
        <v>2.831231</v>
      </c>
      <c r="P157" s="0" t="n">
        <v>0</v>
      </c>
      <c r="Q157" s="0" t="n">
        <v>1019.24316</v>
      </c>
      <c r="R157" s="0" t="n">
        <f aca="false">H157 - G157 - I157 - P157</f>
        <v>1019.24331377074</v>
      </c>
      <c r="S157" s="0" t="n">
        <f aca="false">ROUND(Q157 - R157,4)</f>
        <v>-0.0002</v>
      </c>
    </row>
    <row r="158" customFormat="false" ht="13.8" hidden="false" customHeight="false" outlineLevel="0" collapsed="false">
      <c r="A158" s="0" t="s">
        <v>186</v>
      </c>
      <c r="B158" s="0" t="s">
        <v>19</v>
      </c>
      <c r="C158" s="0" t="n">
        <v>374439</v>
      </c>
      <c r="D158" s="0" t="n">
        <v>375158</v>
      </c>
      <c r="E158" s="0" t="s">
        <v>140</v>
      </c>
      <c r="F158" s="0" t="s">
        <v>141</v>
      </c>
      <c r="G158" s="0" t="n">
        <v>116975.062149838</v>
      </c>
      <c r="H158" s="0" t="n">
        <v>117411.88071288</v>
      </c>
      <c r="I158" s="0" t="n">
        <v>0</v>
      </c>
      <c r="K158" s="0" t="n">
        <v>500000</v>
      </c>
      <c r="L158" s="0" t="n">
        <v>2646000</v>
      </c>
      <c r="M158" s="0" t="n">
        <v>0.1</v>
      </c>
      <c r="N158" s="0" t="n">
        <v>360</v>
      </c>
      <c r="O158" s="0" t="n">
        <v>1.213385</v>
      </c>
      <c r="P158" s="0" t="n">
        <v>0</v>
      </c>
      <c r="Q158" s="0" t="n">
        <v>436.8186</v>
      </c>
      <c r="R158" s="0" t="n">
        <f aca="false">H158 - G158 - I158 - P158</f>
        <v>436.818563041612</v>
      </c>
      <c r="S158" s="0" t="n">
        <f aca="false">ROUND(Q158 - R158,4)</f>
        <v>0</v>
      </c>
    </row>
    <row r="159" customFormat="false" ht="13.8" hidden="false" customHeight="false" outlineLevel="0" collapsed="false">
      <c r="A159" s="0" t="s">
        <v>189</v>
      </c>
      <c r="B159" s="0" t="s">
        <v>19</v>
      </c>
      <c r="C159" s="0" t="s">
        <v>190</v>
      </c>
      <c r="D159" s="0" t="s">
        <v>191</v>
      </c>
      <c r="E159" s="0" t="s">
        <v>22</v>
      </c>
      <c r="F159" s="0" t="s">
        <v>23</v>
      </c>
      <c r="G159" s="0" t="n">
        <v>278505289.32801</v>
      </c>
      <c r="H159" s="0" t="n">
        <v>278506260.035928</v>
      </c>
      <c r="I159" s="0" t="n">
        <v>0</v>
      </c>
      <c r="J159" s="0" t="n">
        <v>1000000</v>
      </c>
      <c r="K159" s="0" t="n">
        <v>0</v>
      </c>
      <c r="L159" s="0" t="n">
        <v>2646000</v>
      </c>
      <c r="M159" s="0" t="n">
        <v>0.1</v>
      </c>
      <c r="N159" s="0" t="n">
        <v>360</v>
      </c>
      <c r="O159" s="0" t="n">
        <v>2.696411</v>
      </c>
      <c r="P159" s="0" t="n">
        <v>0</v>
      </c>
      <c r="Q159" s="0" t="n">
        <v>970.70796</v>
      </c>
      <c r="R159" s="0" t="n">
        <f aca="false">H159 - G159 - I159 - P159</f>
        <v>970.707917869091</v>
      </c>
      <c r="S159" s="0" t="n">
        <f aca="false">ROUND(Q159 - R159,4)</f>
        <v>0</v>
      </c>
    </row>
    <row r="160" customFormat="false" ht="13.8" hidden="false" customHeight="false" outlineLevel="0" collapsed="false">
      <c r="A160" s="0" t="s">
        <v>189</v>
      </c>
      <c r="B160" s="0" t="s">
        <v>19</v>
      </c>
      <c r="C160" s="0" t="s">
        <v>190</v>
      </c>
      <c r="D160" s="0" t="s">
        <v>191</v>
      </c>
      <c r="E160" s="0" t="s">
        <v>145</v>
      </c>
      <c r="F160" s="0" t="s">
        <v>23</v>
      </c>
      <c r="I160" s="0" t="n">
        <v>0</v>
      </c>
      <c r="J160" s="0" t="n">
        <v>101000</v>
      </c>
      <c r="K160" s="0" t="n">
        <v>45000</v>
      </c>
      <c r="L160" s="0" t="n">
        <v>2646000</v>
      </c>
      <c r="M160" s="0" t="n">
        <v>0.1</v>
      </c>
      <c r="N160" s="0" t="n">
        <v>0</v>
      </c>
      <c r="O160" s="0" t="n">
        <v>0.284471</v>
      </c>
      <c r="P160" s="0" t="n">
        <v>0</v>
      </c>
      <c r="Q160" s="0" t="n">
        <v>0</v>
      </c>
      <c r="R160" s="0" t="n">
        <f aca="false">H160 - G160 - I160 - P160</f>
        <v>0</v>
      </c>
      <c r="S160" s="0" t="n">
        <f aca="false">ROUND(Q160 - R160,4)</f>
        <v>0</v>
      </c>
    </row>
    <row r="161" customFormat="false" ht="13.8" hidden="false" customHeight="false" outlineLevel="0" collapsed="false">
      <c r="A161" s="0" t="s">
        <v>189</v>
      </c>
      <c r="B161" s="0" t="s">
        <v>19</v>
      </c>
      <c r="C161" s="0" t="n">
        <v>375159</v>
      </c>
      <c r="D161" s="0" t="n">
        <v>375878</v>
      </c>
      <c r="E161" s="0" t="s">
        <v>146</v>
      </c>
      <c r="F161" s="0" t="s">
        <v>141</v>
      </c>
      <c r="R161" s="0" t="n">
        <f aca="false">H161 - G161 - I161 - P161</f>
        <v>0</v>
      </c>
    </row>
    <row r="162" customFormat="false" ht="13.8" hidden="false" customHeight="false" outlineLevel="0" collapsed="false">
      <c r="A162" s="0" t="s">
        <v>189</v>
      </c>
      <c r="B162" s="0" t="s">
        <v>19</v>
      </c>
      <c r="C162" s="0" t="s">
        <v>190</v>
      </c>
      <c r="D162" s="0" t="s">
        <v>191</v>
      </c>
      <c r="E162" s="0" t="s">
        <v>139</v>
      </c>
      <c r="F162" s="0" t="s">
        <v>23</v>
      </c>
      <c r="G162" s="0" t="n">
        <v>18773957.7347791</v>
      </c>
      <c r="H162" s="0" t="n">
        <v>18774976.9780929</v>
      </c>
      <c r="I162" s="0" t="n">
        <v>0</v>
      </c>
      <c r="J162" s="0" t="n">
        <v>1000000</v>
      </c>
      <c r="K162" s="0" t="n">
        <v>500000</v>
      </c>
      <c r="L162" s="0" t="n">
        <v>2646000</v>
      </c>
      <c r="M162" s="0" t="n">
        <v>0.1</v>
      </c>
      <c r="N162" s="0" t="n">
        <v>360</v>
      </c>
      <c r="O162" s="0" t="n">
        <v>2.831231</v>
      </c>
      <c r="P162" s="0" t="n">
        <v>0</v>
      </c>
      <c r="Q162" s="0" t="n">
        <v>1019.24316</v>
      </c>
      <c r="R162" s="0" t="n">
        <f aca="false">H162 - G162 - I162 - P162</f>
        <v>1019.24331375957</v>
      </c>
      <c r="S162" s="0" t="n">
        <f aca="false">ROUND(Q162 - R162,4)</f>
        <v>-0.0002</v>
      </c>
    </row>
    <row r="163" customFormat="false" ht="13.8" hidden="false" customHeight="false" outlineLevel="0" collapsed="false">
      <c r="A163" s="0" t="s">
        <v>189</v>
      </c>
      <c r="B163" s="0" t="s">
        <v>19</v>
      </c>
      <c r="C163" s="0" t="n">
        <v>375159</v>
      </c>
      <c r="D163" s="0" t="n">
        <v>375878</v>
      </c>
      <c r="E163" s="0" t="s">
        <v>140</v>
      </c>
      <c r="F163" s="0" t="s">
        <v>141</v>
      </c>
      <c r="G163" s="0" t="n">
        <v>117411.88071288</v>
      </c>
      <c r="H163" s="0" t="n">
        <v>117848.699275921</v>
      </c>
      <c r="I163" s="0" t="n">
        <v>0</v>
      </c>
      <c r="K163" s="0" t="n">
        <v>500000</v>
      </c>
      <c r="L163" s="0" t="n">
        <v>2646000</v>
      </c>
      <c r="M163" s="0" t="n">
        <v>0.1</v>
      </c>
      <c r="N163" s="0" t="n">
        <v>360</v>
      </c>
      <c r="O163" s="0" t="n">
        <v>1.213385</v>
      </c>
      <c r="P163" s="0" t="n">
        <v>0</v>
      </c>
      <c r="Q163" s="0" t="n">
        <v>436.8186</v>
      </c>
      <c r="R163" s="0" t="n">
        <f aca="false">H163 - G163 - I163 - P163</f>
        <v>436.818563041699</v>
      </c>
      <c r="S163" s="0" t="n">
        <f aca="false">ROUND(Q163 - R163,4)</f>
        <v>0</v>
      </c>
    </row>
    <row r="164" customFormat="false" ht="13.8" hidden="false" customHeight="false" outlineLevel="0" collapsed="false">
      <c r="A164" s="0" t="s">
        <v>192</v>
      </c>
      <c r="B164" s="0" t="s">
        <v>19</v>
      </c>
      <c r="C164" s="0" t="s">
        <v>193</v>
      </c>
      <c r="D164" s="0" t="s">
        <v>194</v>
      </c>
      <c r="E164" s="0" t="s">
        <v>22</v>
      </c>
      <c r="F164" s="0" t="s">
        <v>23</v>
      </c>
      <c r="G164" s="0" t="n">
        <v>278506260.035928</v>
      </c>
      <c r="H164" s="0" t="n">
        <v>278507230.743846</v>
      </c>
      <c r="I164" s="0" t="n">
        <v>0</v>
      </c>
      <c r="J164" s="0" t="n">
        <v>1000000</v>
      </c>
      <c r="K164" s="0" t="n">
        <v>0</v>
      </c>
      <c r="L164" s="0" t="n">
        <v>2646000</v>
      </c>
      <c r="M164" s="0" t="n">
        <v>0.1</v>
      </c>
      <c r="N164" s="0" t="n">
        <v>360</v>
      </c>
      <c r="O164" s="0" t="n">
        <v>2.696411</v>
      </c>
      <c r="P164" s="0" t="n">
        <v>0</v>
      </c>
      <c r="Q164" s="0" t="n">
        <v>970.70796</v>
      </c>
      <c r="R164" s="0" t="n">
        <f aca="false">H164 - G164 - I164 - P164</f>
        <v>970.707917928696</v>
      </c>
      <c r="S164" s="0" t="n">
        <f aca="false">ROUND(Q164 - R164,4)</f>
        <v>0</v>
      </c>
    </row>
    <row r="165" customFormat="false" ht="13.8" hidden="false" customHeight="false" outlineLevel="0" collapsed="false">
      <c r="A165" s="0" t="s">
        <v>192</v>
      </c>
      <c r="B165" s="0" t="s">
        <v>19</v>
      </c>
      <c r="C165" s="0" t="s">
        <v>193</v>
      </c>
      <c r="D165" s="0" t="s">
        <v>194</v>
      </c>
      <c r="E165" s="0" t="s">
        <v>145</v>
      </c>
      <c r="F165" s="0" t="s">
        <v>23</v>
      </c>
      <c r="I165" s="0" t="n">
        <v>0</v>
      </c>
      <c r="J165" s="0" t="n">
        <v>101000</v>
      </c>
      <c r="K165" s="0" t="n">
        <v>45000</v>
      </c>
      <c r="L165" s="0" t="n">
        <v>2646000</v>
      </c>
      <c r="M165" s="0" t="n">
        <v>0.1</v>
      </c>
      <c r="N165" s="0" t="n">
        <v>0</v>
      </c>
      <c r="O165" s="0" t="n">
        <v>0.284471</v>
      </c>
      <c r="P165" s="0" t="n">
        <v>0</v>
      </c>
      <c r="Q165" s="0" t="n">
        <v>0</v>
      </c>
      <c r="R165" s="0" t="n">
        <f aca="false">H165 - G165 - I165 - P165</f>
        <v>0</v>
      </c>
      <c r="S165" s="0" t="n">
        <f aca="false">ROUND(Q165 - R165,4)</f>
        <v>0</v>
      </c>
    </row>
    <row r="166" customFormat="false" ht="13.8" hidden="false" customHeight="false" outlineLevel="0" collapsed="false">
      <c r="A166" s="0" t="s">
        <v>192</v>
      </c>
      <c r="B166" s="0" t="s">
        <v>19</v>
      </c>
      <c r="C166" s="0" t="n">
        <v>375879</v>
      </c>
      <c r="D166" s="0" t="n">
        <v>376598</v>
      </c>
      <c r="E166" s="0" t="s">
        <v>146</v>
      </c>
      <c r="F166" s="0" t="s">
        <v>141</v>
      </c>
      <c r="R166" s="0" t="n">
        <f aca="false">H166 - G166 - I166 - P166</f>
        <v>0</v>
      </c>
    </row>
    <row r="167" customFormat="false" ht="13.8" hidden="false" customHeight="false" outlineLevel="0" collapsed="false">
      <c r="A167" s="0" t="s">
        <v>192</v>
      </c>
      <c r="B167" s="0" t="s">
        <v>19</v>
      </c>
      <c r="C167" s="0" t="s">
        <v>193</v>
      </c>
      <c r="D167" s="0" t="s">
        <v>194</v>
      </c>
      <c r="E167" s="0" t="s">
        <v>139</v>
      </c>
      <c r="F167" s="0" t="s">
        <v>23</v>
      </c>
      <c r="G167" s="0" t="n">
        <v>18774976.9780929</v>
      </c>
      <c r="H167" s="0" t="n">
        <v>18775996.2214066</v>
      </c>
      <c r="I167" s="0" t="n">
        <v>0</v>
      </c>
      <c r="J167" s="0" t="n">
        <v>1000000</v>
      </c>
      <c r="K167" s="0" t="n">
        <v>500000</v>
      </c>
      <c r="L167" s="0" t="n">
        <v>2646000</v>
      </c>
      <c r="M167" s="0" t="n">
        <v>0.1</v>
      </c>
      <c r="N167" s="0" t="n">
        <v>360</v>
      </c>
      <c r="O167" s="0" t="n">
        <v>2.831231</v>
      </c>
      <c r="P167" s="0" t="n">
        <v>0</v>
      </c>
      <c r="Q167" s="0" t="n">
        <v>1019.24316</v>
      </c>
      <c r="R167" s="0" t="n">
        <f aca="false">H167 - G167 - I167 - P167</f>
        <v>1019.24331375957</v>
      </c>
      <c r="S167" s="0" t="n">
        <f aca="false">ROUND(Q167 - R167,4)</f>
        <v>-0.0002</v>
      </c>
    </row>
    <row r="168" customFormat="false" ht="13.8" hidden="false" customHeight="false" outlineLevel="0" collapsed="false">
      <c r="A168" s="0" t="s">
        <v>192</v>
      </c>
      <c r="B168" s="0" t="s">
        <v>19</v>
      </c>
      <c r="C168" s="0" t="n">
        <v>375879</v>
      </c>
      <c r="D168" s="0" t="n">
        <v>376598</v>
      </c>
      <c r="E168" s="0" t="s">
        <v>140</v>
      </c>
      <c r="F168" s="0" t="s">
        <v>141</v>
      </c>
      <c r="G168" s="0" t="n">
        <v>117848.699275921</v>
      </c>
      <c r="H168" s="0" t="n">
        <v>118285.517838963</v>
      </c>
      <c r="I168" s="0" t="n">
        <v>0</v>
      </c>
      <c r="K168" s="0" t="n">
        <v>500000</v>
      </c>
      <c r="L168" s="0" t="n">
        <v>2646000</v>
      </c>
      <c r="M168" s="0" t="n">
        <v>0.1</v>
      </c>
      <c r="N168" s="0" t="n">
        <v>360</v>
      </c>
      <c r="O168" s="0" t="n">
        <v>1.213385</v>
      </c>
      <c r="P168" s="0" t="n">
        <v>0</v>
      </c>
      <c r="Q168" s="0" t="n">
        <v>436.8186</v>
      </c>
      <c r="R168" s="0" t="n">
        <f aca="false">H168 - G168 - I168 - P168</f>
        <v>436.818563041597</v>
      </c>
      <c r="S168" s="0" t="n">
        <f aca="false">ROUND(Q168 - R168,4)</f>
        <v>0</v>
      </c>
    </row>
    <row r="169" customFormat="false" ht="13.8" hidden="false" customHeight="false" outlineLevel="0" collapsed="false">
      <c r="A169" s="0" t="s">
        <v>195</v>
      </c>
      <c r="B169" s="0" t="s">
        <v>19</v>
      </c>
      <c r="C169" s="0" t="s">
        <v>196</v>
      </c>
      <c r="D169" s="0" t="s">
        <v>197</v>
      </c>
      <c r="E169" s="0" t="s">
        <v>22</v>
      </c>
      <c r="F169" s="0" t="s">
        <v>23</v>
      </c>
      <c r="G169" s="0" t="n">
        <v>278507230.743846</v>
      </c>
      <c r="H169" s="0" t="n">
        <v>278508201.451763</v>
      </c>
      <c r="I169" s="0" t="n">
        <v>0</v>
      </c>
      <c r="J169" s="0" t="n">
        <v>1000000</v>
      </c>
      <c r="K169" s="0" t="n">
        <v>0</v>
      </c>
      <c r="L169" s="0" t="n">
        <v>2646000</v>
      </c>
      <c r="M169" s="0" t="n">
        <v>0.1</v>
      </c>
      <c r="N169" s="0" t="n">
        <v>360</v>
      </c>
      <c r="O169" s="0" t="n">
        <v>2.696411</v>
      </c>
      <c r="P169" s="0" t="n">
        <v>0</v>
      </c>
      <c r="Q169" s="0" t="n">
        <v>970.70796</v>
      </c>
      <c r="R169" s="0" t="n">
        <f aca="false">H169 - G169 - I169 - P169</f>
        <v>970.707917749882</v>
      </c>
      <c r="S169" s="0" t="n">
        <f aca="false">ROUND(Q169 - R169,4)</f>
        <v>0</v>
      </c>
    </row>
    <row r="170" customFormat="false" ht="13.8" hidden="false" customHeight="false" outlineLevel="0" collapsed="false">
      <c r="A170" s="0" t="s">
        <v>195</v>
      </c>
      <c r="B170" s="0" t="s">
        <v>19</v>
      </c>
      <c r="C170" s="0" t="s">
        <v>196</v>
      </c>
      <c r="D170" s="0" t="s">
        <v>197</v>
      </c>
      <c r="E170" s="0" t="s">
        <v>145</v>
      </c>
      <c r="F170" s="0" t="s">
        <v>23</v>
      </c>
      <c r="I170" s="0" t="n">
        <v>0</v>
      </c>
      <c r="J170" s="0" t="n">
        <v>101000</v>
      </c>
      <c r="K170" s="0" t="n">
        <v>45000</v>
      </c>
      <c r="L170" s="0" t="n">
        <v>2646000</v>
      </c>
      <c r="M170" s="0" t="n">
        <v>0.1</v>
      </c>
      <c r="N170" s="0" t="n">
        <v>0</v>
      </c>
      <c r="O170" s="0" t="n">
        <v>0.284471</v>
      </c>
      <c r="P170" s="0" t="n">
        <v>0</v>
      </c>
      <c r="Q170" s="0" t="n">
        <v>0</v>
      </c>
      <c r="R170" s="0" t="n">
        <f aca="false">H170 - G170 - I170 - P170</f>
        <v>0</v>
      </c>
      <c r="S170" s="0" t="n">
        <f aca="false">ROUND(Q170 - R170,4)</f>
        <v>0</v>
      </c>
    </row>
    <row r="171" customFormat="false" ht="13.8" hidden="false" customHeight="false" outlineLevel="0" collapsed="false">
      <c r="A171" s="0" t="s">
        <v>195</v>
      </c>
      <c r="B171" s="0" t="s">
        <v>19</v>
      </c>
      <c r="C171" s="0" t="n">
        <v>376599</v>
      </c>
      <c r="D171" s="0" t="n">
        <v>377318</v>
      </c>
      <c r="E171" s="0" t="s">
        <v>146</v>
      </c>
      <c r="F171" s="0" t="s">
        <v>141</v>
      </c>
      <c r="R171" s="0" t="n">
        <f aca="false">H171 - G171 - I171 - P171</f>
        <v>0</v>
      </c>
    </row>
    <row r="172" customFormat="false" ht="13.8" hidden="false" customHeight="false" outlineLevel="0" collapsed="false">
      <c r="A172" s="0" t="s">
        <v>195</v>
      </c>
      <c r="B172" s="0" t="s">
        <v>19</v>
      </c>
      <c r="C172" s="0" t="s">
        <v>196</v>
      </c>
      <c r="D172" s="0" t="s">
        <v>197</v>
      </c>
      <c r="E172" s="0" t="s">
        <v>139</v>
      </c>
      <c r="F172" s="0" t="s">
        <v>23</v>
      </c>
      <c r="G172" s="0" t="n">
        <v>18775996.2214066</v>
      </c>
      <c r="H172" s="0" t="n">
        <v>18777015.4647204</v>
      </c>
      <c r="I172" s="0" t="n">
        <v>0</v>
      </c>
      <c r="J172" s="0" t="n">
        <v>1000000</v>
      </c>
      <c r="K172" s="0" t="n">
        <v>500000</v>
      </c>
      <c r="L172" s="0" t="n">
        <v>2646000</v>
      </c>
      <c r="M172" s="0" t="n">
        <v>0.1</v>
      </c>
      <c r="N172" s="0" t="n">
        <v>360</v>
      </c>
      <c r="O172" s="0" t="n">
        <v>2.831231</v>
      </c>
      <c r="P172" s="0" t="n">
        <v>0</v>
      </c>
      <c r="Q172" s="0" t="n">
        <v>1019.24316</v>
      </c>
      <c r="R172" s="0" t="n">
        <f aca="false">H172 - G172 - I172 - P172</f>
        <v>1019.24331377074</v>
      </c>
      <c r="S172" s="0" t="n">
        <f aca="false">ROUND(Q172 - R172,4)</f>
        <v>-0.0002</v>
      </c>
    </row>
    <row r="173" customFormat="false" ht="13.8" hidden="false" customHeight="false" outlineLevel="0" collapsed="false">
      <c r="A173" s="0" t="s">
        <v>195</v>
      </c>
      <c r="B173" s="0" t="s">
        <v>19</v>
      </c>
      <c r="C173" s="0" t="n">
        <v>376599</v>
      </c>
      <c r="D173" s="0" t="n">
        <v>377318</v>
      </c>
      <c r="E173" s="0" t="s">
        <v>140</v>
      </c>
      <c r="F173" s="0" t="s">
        <v>141</v>
      </c>
      <c r="G173" s="0" t="n">
        <v>118285.517838963</v>
      </c>
      <c r="H173" s="0" t="n">
        <v>118722.336402005</v>
      </c>
      <c r="I173" s="0" t="n">
        <v>0</v>
      </c>
      <c r="K173" s="0" t="n">
        <v>500000</v>
      </c>
      <c r="L173" s="0" t="n">
        <v>2646000</v>
      </c>
      <c r="M173" s="0" t="n">
        <v>0.1</v>
      </c>
      <c r="N173" s="0" t="n">
        <v>360</v>
      </c>
      <c r="O173" s="0" t="n">
        <v>1.213385</v>
      </c>
      <c r="P173" s="0" t="n">
        <v>0</v>
      </c>
      <c r="Q173" s="0" t="n">
        <v>436.8186</v>
      </c>
      <c r="R173" s="0" t="n">
        <f aca="false">H173 - G173 - I173 - P173</f>
        <v>436.818563041699</v>
      </c>
      <c r="S173" s="0" t="n">
        <f aca="false">ROUND(Q173 - R173,4)</f>
        <v>0</v>
      </c>
    </row>
    <row r="174" customFormat="false" ht="13.8" hidden="false" customHeight="false" outlineLevel="0" collapsed="false">
      <c r="A174" s="0" t="s">
        <v>198</v>
      </c>
      <c r="B174" s="0" t="s">
        <v>19</v>
      </c>
      <c r="C174" s="0" t="s">
        <v>199</v>
      </c>
      <c r="D174" s="0" t="s">
        <v>200</v>
      </c>
      <c r="E174" s="0" t="s">
        <v>22</v>
      </c>
      <c r="F174" s="0" t="s">
        <v>23</v>
      </c>
      <c r="G174" s="0" t="n">
        <v>278508201.451763</v>
      </c>
      <c r="H174" s="0" t="n">
        <v>278509172.159681</v>
      </c>
      <c r="I174" s="0" t="n">
        <v>0</v>
      </c>
      <c r="J174" s="0" t="n">
        <v>1000000</v>
      </c>
      <c r="K174" s="0" t="n">
        <v>0</v>
      </c>
      <c r="L174" s="0" t="n">
        <v>2646000</v>
      </c>
      <c r="M174" s="0" t="n">
        <v>0.1</v>
      </c>
      <c r="N174" s="0" t="n">
        <v>360</v>
      </c>
      <c r="O174" s="0" t="n">
        <v>2.696411</v>
      </c>
      <c r="P174" s="0" t="n">
        <v>0</v>
      </c>
      <c r="Q174" s="0" t="n">
        <v>970.70796</v>
      </c>
      <c r="R174" s="0" t="n">
        <f aca="false">H174 - G174 - I174 - P174</f>
        <v>970.707917928696</v>
      </c>
      <c r="S174" s="0" t="n">
        <f aca="false">ROUND(Q174 - R174,4)</f>
        <v>0</v>
      </c>
    </row>
    <row r="175" customFormat="false" ht="13.8" hidden="false" customHeight="false" outlineLevel="0" collapsed="false">
      <c r="A175" s="0" t="s">
        <v>198</v>
      </c>
      <c r="B175" s="0" t="s">
        <v>19</v>
      </c>
      <c r="C175" s="0" t="s">
        <v>199</v>
      </c>
      <c r="D175" s="0" t="s">
        <v>200</v>
      </c>
      <c r="E175" s="0" t="s">
        <v>145</v>
      </c>
      <c r="F175" s="0" t="s">
        <v>23</v>
      </c>
      <c r="I175" s="0" t="n">
        <v>0</v>
      </c>
      <c r="J175" s="0" t="n">
        <v>101000</v>
      </c>
      <c r="K175" s="0" t="n">
        <v>45000</v>
      </c>
      <c r="L175" s="0" t="n">
        <v>2646000</v>
      </c>
      <c r="M175" s="0" t="n">
        <v>0.1</v>
      </c>
      <c r="N175" s="0" t="n">
        <v>0</v>
      </c>
      <c r="O175" s="0" t="n">
        <v>0.284471</v>
      </c>
      <c r="P175" s="0" t="n">
        <v>0</v>
      </c>
      <c r="Q175" s="0" t="n">
        <v>0</v>
      </c>
      <c r="R175" s="0" t="n">
        <f aca="false">H175 - G175 - I175 - P175</f>
        <v>0</v>
      </c>
      <c r="S175" s="0" t="n">
        <f aca="false">ROUND(Q175 - R175,4)</f>
        <v>0</v>
      </c>
    </row>
    <row r="176" customFormat="false" ht="13.8" hidden="false" customHeight="false" outlineLevel="0" collapsed="false">
      <c r="A176" s="0" t="s">
        <v>198</v>
      </c>
      <c r="B176" s="0" t="s">
        <v>19</v>
      </c>
      <c r="C176" s="0" t="n">
        <v>377319</v>
      </c>
      <c r="D176" s="0" t="n">
        <v>378038</v>
      </c>
      <c r="E176" s="0" t="s">
        <v>146</v>
      </c>
      <c r="F176" s="0" t="s">
        <v>141</v>
      </c>
      <c r="R176" s="0" t="n">
        <f aca="false">H176 - G176 - I176 - P176</f>
        <v>0</v>
      </c>
    </row>
    <row r="177" customFormat="false" ht="13.8" hidden="false" customHeight="false" outlineLevel="0" collapsed="false">
      <c r="A177" s="0" t="s">
        <v>198</v>
      </c>
      <c r="B177" s="0" t="s">
        <v>19</v>
      </c>
      <c r="C177" s="0" t="s">
        <v>199</v>
      </c>
      <c r="D177" s="0" t="s">
        <v>200</v>
      </c>
      <c r="E177" s="0" t="s">
        <v>139</v>
      </c>
      <c r="F177" s="0" t="s">
        <v>23</v>
      </c>
      <c r="G177" s="0" t="n">
        <v>18777015.4647204</v>
      </c>
      <c r="H177" s="0" t="n">
        <v>18778034.7080341</v>
      </c>
      <c r="I177" s="0" t="n">
        <v>0</v>
      </c>
      <c r="J177" s="0" t="n">
        <v>1000000</v>
      </c>
      <c r="K177" s="0" t="n">
        <v>500000</v>
      </c>
      <c r="L177" s="0" t="n">
        <v>2646000</v>
      </c>
      <c r="M177" s="0" t="n">
        <v>0.1</v>
      </c>
      <c r="N177" s="0" t="n">
        <v>360</v>
      </c>
      <c r="O177" s="0" t="n">
        <v>2.831231</v>
      </c>
      <c r="P177" s="0" t="n">
        <v>0</v>
      </c>
      <c r="Q177" s="0" t="n">
        <v>1019.24316</v>
      </c>
      <c r="R177" s="0" t="n">
        <f aca="false">H177 - G177 - I177 - P177</f>
        <v>1019.24331375957</v>
      </c>
      <c r="S177" s="0" t="n">
        <f aca="false">ROUND(Q177 - R177,4)</f>
        <v>-0.0002</v>
      </c>
    </row>
    <row r="178" customFormat="false" ht="13.8" hidden="false" customHeight="false" outlineLevel="0" collapsed="false">
      <c r="A178" s="0" t="s">
        <v>198</v>
      </c>
      <c r="B178" s="0" t="s">
        <v>19</v>
      </c>
      <c r="C178" s="0" t="n">
        <v>377319</v>
      </c>
      <c r="D178" s="0" t="n">
        <v>378038</v>
      </c>
      <c r="E178" s="0" t="s">
        <v>140</v>
      </c>
      <c r="F178" s="0" t="s">
        <v>141</v>
      </c>
      <c r="G178" s="0" t="n">
        <v>118722.336402005</v>
      </c>
      <c r="H178" s="0" t="n">
        <v>119159.154965046</v>
      </c>
      <c r="I178" s="0" t="n">
        <v>0</v>
      </c>
      <c r="K178" s="0" t="n">
        <v>500000</v>
      </c>
      <c r="L178" s="0" t="n">
        <v>2646000</v>
      </c>
      <c r="M178" s="0" t="n">
        <v>0.1</v>
      </c>
      <c r="N178" s="0" t="n">
        <v>360</v>
      </c>
      <c r="O178" s="0" t="n">
        <v>1.213385</v>
      </c>
      <c r="P178" s="0" t="n">
        <v>0</v>
      </c>
      <c r="Q178" s="0" t="n">
        <v>436.8186</v>
      </c>
      <c r="R178" s="0" t="n">
        <f aca="false">H178 - G178 - I178 - P178</f>
        <v>436.818563041699</v>
      </c>
      <c r="S178" s="0" t="n">
        <f aca="false">ROUND(Q178 - R178,4)</f>
        <v>0</v>
      </c>
    </row>
    <row r="179" customFormat="false" ht="13.8" hidden="false" customHeight="false" outlineLevel="0" collapsed="false">
      <c r="A179" s="0" t="s">
        <v>201</v>
      </c>
      <c r="B179" s="0" t="s">
        <v>19</v>
      </c>
      <c r="C179" s="0" t="s">
        <v>202</v>
      </c>
      <c r="D179" s="0" t="s">
        <v>203</v>
      </c>
      <c r="E179" s="0" t="s">
        <v>22</v>
      </c>
      <c r="F179" s="0" t="s">
        <v>23</v>
      </c>
      <c r="G179" s="0" t="n">
        <v>278509172.159681</v>
      </c>
      <c r="H179" s="0" t="n">
        <v>278510142.867599</v>
      </c>
      <c r="I179" s="0" t="n">
        <v>0</v>
      </c>
      <c r="J179" s="0" t="n">
        <v>1000000</v>
      </c>
      <c r="K179" s="0" t="n">
        <v>0</v>
      </c>
      <c r="L179" s="0" t="n">
        <v>2646000</v>
      </c>
      <c r="M179" s="0" t="n">
        <v>0.1</v>
      </c>
      <c r="N179" s="0" t="n">
        <v>360</v>
      </c>
      <c r="O179" s="0" t="n">
        <v>2.696411</v>
      </c>
      <c r="P179" s="0" t="n">
        <v>0</v>
      </c>
      <c r="Q179" s="0" t="n">
        <v>970.70796</v>
      </c>
      <c r="R179" s="0" t="n">
        <f aca="false">H179 - G179 - I179 - P179</f>
        <v>970.707917928696</v>
      </c>
      <c r="S179" s="0" t="n">
        <f aca="false">ROUND(Q179 - R179,4)</f>
        <v>0</v>
      </c>
    </row>
    <row r="180" customFormat="false" ht="13.8" hidden="false" customHeight="false" outlineLevel="0" collapsed="false">
      <c r="A180" s="0" t="s">
        <v>201</v>
      </c>
      <c r="B180" s="0" t="s">
        <v>19</v>
      </c>
      <c r="C180" s="0" t="s">
        <v>202</v>
      </c>
      <c r="D180" s="0" t="s">
        <v>203</v>
      </c>
      <c r="E180" s="0" t="s">
        <v>145</v>
      </c>
      <c r="F180" s="0" t="s">
        <v>23</v>
      </c>
      <c r="I180" s="0" t="n">
        <v>0</v>
      </c>
      <c r="J180" s="0" t="n">
        <v>101000</v>
      </c>
      <c r="K180" s="0" t="n">
        <v>45000</v>
      </c>
      <c r="L180" s="0" t="n">
        <v>2646000</v>
      </c>
      <c r="M180" s="0" t="n">
        <v>0.1</v>
      </c>
      <c r="N180" s="0" t="n">
        <v>0</v>
      </c>
      <c r="O180" s="0" t="n">
        <v>0.284471</v>
      </c>
      <c r="P180" s="0" t="n">
        <v>0</v>
      </c>
      <c r="Q180" s="0" t="n">
        <v>0</v>
      </c>
      <c r="R180" s="0" t="n">
        <f aca="false">H180 - G180 - I180 - P180</f>
        <v>0</v>
      </c>
      <c r="S180" s="0" t="n">
        <f aca="false">ROUND(Q180 - R180,4)</f>
        <v>0</v>
      </c>
    </row>
    <row r="181" customFormat="false" ht="13.8" hidden="false" customHeight="false" outlineLevel="0" collapsed="false">
      <c r="A181" s="0" t="s">
        <v>201</v>
      </c>
      <c r="B181" s="0" t="s">
        <v>19</v>
      </c>
      <c r="C181" s="0" t="n">
        <v>378039</v>
      </c>
      <c r="D181" s="0" t="n">
        <v>378758</v>
      </c>
      <c r="E181" s="0" t="s">
        <v>146</v>
      </c>
      <c r="F181" s="0" t="s">
        <v>141</v>
      </c>
      <c r="R181" s="0" t="n">
        <f aca="false">H181 - G181 - I181 - P181</f>
        <v>0</v>
      </c>
    </row>
    <row r="182" customFormat="false" ht="13.8" hidden="false" customHeight="false" outlineLevel="0" collapsed="false">
      <c r="A182" s="0" t="s">
        <v>201</v>
      </c>
      <c r="B182" s="0" t="s">
        <v>19</v>
      </c>
      <c r="C182" s="0" t="s">
        <v>202</v>
      </c>
      <c r="D182" s="0" t="s">
        <v>203</v>
      </c>
      <c r="E182" s="0" t="s">
        <v>139</v>
      </c>
      <c r="F182" s="0" t="s">
        <v>23</v>
      </c>
      <c r="G182" s="0" t="n">
        <v>18778034.7080341</v>
      </c>
      <c r="H182" s="0" t="n">
        <v>18779053.9513479</v>
      </c>
      <c r="I182" s="0" t="n">
        <v>0</v>
      </c>
      <c r="J182" s="0" t="n">
        <v>1000000</v>
      </c>
      <c r="K182" s="0" t="n">
        <v>500000</v>
      </c>
      <c r="L182" s="0" t="n">
        <v>2646000</v>
      </c>
      <c r="M182" s="0" t="n">
        <v>0.1</v>
      </c>
      <c r="N182" s="0" t="n">
        <v>360</v>
      </c>
      <c r="O182" s="0" t="n">
        <v>2.831231</v>
      </c>
      <c r="P182" s="0" t="n">
        <v>0</v>
      </c>
      <c r="Q182" s="0" t="n">
        <v>1019.24316</v>
      </c>
      <c r="R182" s="0" t="n">
        <f aca="false">H182 - G182 - I182 - P182</f>
        <v>1019.24331377074</v>
      </c>
      <c r="S182" s="0" t="n">
        <f aca="false">ROUND(Q182 - R182,4)</f>
        <v>-0.0002</v>
      </c>
    </row>
    <row r="183" customFormat="false" ht="13.8" hidden="false" customHeight="false" outlineLevel="0" collapsed="false">
      <c r="A183" s="0" t="s">
        <v>201</v>
      </c>
      <c r="B183" s="0" t="s">
        <v>19</v>
      </c>
      <c r="C183" s="0" t="n">
        <v>378039</v>
      </c>
      <c r="D183" s="0" t="n">
        <v>378758</v>
      </c>
      <c r="E183" s="0" t="s">
        <v>140</v>
      </c>
      <c r="F183" s="0" t="s">
        <v>141</v>
      </c>
      <c r="G183" s="0" t="n">
        <v>119159.154965046</v>
      </c>
      <c r="H183" s="0" t="n">
        <v>119595.973528088</v>
      </c>
      <c r="I183" s="0" t="n">
        <v>0</v>
      </c>
      <c r="K183" s="0" t="n">
        <v>500000</v>
      </c>
      <c r="L183" s="0" t="n">
        <v>2646000</v>
      </c>
      <c r="M183" s="0" t="n">
        <v>0.1</v>
      </c>
      <c r="N183" s="0" t="n">
        <v>360</v>
      </c>
      <c r="O183" s="0" t="n">
        <v>1.213385</v>
      </c>
      <c r="P183" s="0" t="n">
        <v>0</v>
      </c>
      <c r="Q183" s="0" t="n">
        <v>436.8186</v>
      </c>
      <c r="R183" s="0" t="n">
        <f aca="false">H183 - G183 - I183 - P183</f>
        <v>436.818563041597</v>
      </c>
      <c r="S183" s="0" t="n">
        <f aca="false">ROUND(Q183 - R183,4)</f>
        <v>0</v>
      </c>
    </row>
    <row r="184" customFormat="false" ht="13.8" hidden="false" customHeight="false" outlineLevel="0" collapsed="false">
      <c r="A184" s="0" t="s">
        <v>204</v>
      </c>
      <c r="B184" s="0" t="s">
        <v>19</v>
      </c>
      <c r="C184" s="0" t="s">
        <v>205</v>
      </c>
      <c r="D184" s="0" t="s">
        <v>206</v>
      </c>
      <c r="E184" s="0" t="s">
        <v>22</v>
      </c>
      <c r="F184" s="0" t="s">
        <v>23</v>
      </c>
      <c r="G184" s="0" t="n">
        <v>278510142.867599</v>
      </c>
      <c r="H184" s="0" t="n">
        <v>278511113.575517</v>
      </c>
      <c r="I184" s="0" t="n">
        <v>0</v>
      </c>
      <c r="J184" s="0" t="n">
        <v>1000000</v>
      </c>
      <c r="K184" s="0" t="n">
        <v>0</v>
      </c>
      <c r="L184" s="0" t="n">
        <v>2646000</v>
      </c>
      <c r="M184" s="0" t="n">
        <v>0.1</v>
      </c>
      <c r="N184" s="0" t="n">
        <v>360</v>
      </c>
      <c r="O184" s="0" t="n">
        <v>2.696411</v>
      </c>
      <c r="P184" s="0" t="n">
        <v>0</v>
      </c>
      <c r="Q184" s="0" t="n">
        <v>970.70796</v>
      </c>
      <c r="R184" s="0" t="n">
        <f aca="false">H184 - G184 - I184 - P184</f>
        <v>970.707917749882</v>
      </c>
      <c r="S184" s="0" t="n">
        <f aca="false">ROUND(Q184 - R184,4)</f>
        <v>0</v>
      </c>
    </row>
    <row r="185" customFormat="false" ht="13.8" hidden="false" customHeight="false" outlineLevel="0" collapsed="false">
      <c r="A185" s="0" t="s">
        <v>204</v>
      </c>
      <c r="B185" s="0" t="s">
        <v>19</v>
      </c>
      <c r="C185" s="0" t="s">
        <v>205</v>
      </c>
      <c r="D185" s="0" t="s">
        <v>206</v>
      </c>
      <c r="E185" s="0" t="s">
        <v>145</v>
      </c>
      <c r="F185" s="0" t="s">
        <v>23</v>
      </c>
      <c r="I185" s="0" t="n">
        <v>0</v>
      </c>
      <c r="J185" s="0" t="n">
        <v>101000</v>
      </c>
      <c r="K185" s="0" t="n">
        <v>45000</v>
      </c>
      <c r="L185" s="0" t="n">
        <v>2646000</v>
      </c>
      <c r="M185" s="0" t="n">
        <v>0.1</v>
      </c>
      <c r="N185" s="0" t="n">
        <v>0</v>
      </c>
      <c r="O185" s="0" t="n">
        <v>0.284471</v>
      </c>
      <c r="P185" s="0" t="n">
        <v>0</v>
      </c>
      <c r="Q185" s="0" t="n">
        <v>0</v>
      </c>
      <c r="R185" s="0" t="n">
        <f aca="false">H185 - G185 - I185 - P185</f>
        <v>0</v>
      </c>
      <c r="S185" s="0" t="n">
        <f aca="false">ROUND(Q185 - R185,4)</f>
        <v>0</v>
      </c>
    </row>
    <row r="186" customFormat="false" ht="13.8" hidden="false" customHeight="false" outlineLevel="0" collapsed="false">
      <c r="A186" s="0" t="s">
        <v>204</v>
      </c>
      <c r="B186" s="0" t="s">
        <v>19</v>
      </c>
      <c r="C186" s="0" t="n">
        <v>378759</v>
      </c>
      <c r="D186" s="0" t="n">
        <v>379478</v>
      </c>
      <c r="E186" s="0" t="s">
        <v>146</v>
      </c>
      <c r="F186" s="0" t="s">
        <v>141</v>
      </c>
      <c r="R186" s="0" t="n">
        <f aca="false">H186 - G186 - I186 - P186</f>
        <v>0</v>
      </c>
    </row>
    <row r="187" customFormat="false" ht="13.8" hidden="false" customHeight="false" outlineLevel="0" collapsed="false">
      <c r="A187" s="0" t="s">
        <v>204</v>
      </c>
      <c r="B187" s="0" t="s">
        <v>19</v>
      </c>
      <c r="C187" s="0" t="s">
        <v>205</v>
      </c>
      <c r="D187" s="0" t="s">
        <v>206</v>
      </c>
      <c r="E187" s="0" t="s">
        <v>139</v>
      </c>
      <c r="F187" s="0" t="s">
        <v>23</v>
      </c>
      <c r="G187" s="0" t="n">
        <v>18779053.9513479</v>
      </c>
      <c r="H187" s="0" t="n">
        <v>18780073.1946617</v>
      </c>
      <c r="I187" s="0" t="n">
        <v>0</v>
      </c>
      <c r="J187" s="0" t="n">
        <v>1000000</v>
      </c>
      <c r="K187" s="0" t="n">
        <v>500000</v>
      </c>
      <c r="L187" s="0" t="n">
        <v>2646000</v>
      </c>
      <c r="M187" s="0" t="n">
        <v>0.1</v>
      </c>
      <c r="N187" s="0" t="n">
        <v>360</v>
      </c>
      <c r="O187" s="0" t="n">
        <v>2.831231</v>
      </c>
      <c r="P187" s="0" t="n">
        <v>0</v>
      </c>
      <c r="Q187" s="0" t="n">
        <v>1019.24316</v>
      </c>
      <c r="R187" s="0" t="n">
        <f aca="false">H187 - G187 - I187 - P187</f>
        <v>1019.24331375957</v>
      </c>
      <c r="S187" s="0" t="n">
        <f aca="false">ROUND(Q187 - R187,4)</f>
        <v>-0.0002</v>
      </c>
    </row>
    <row r="188" customFormat="false" ht="13.8" hidden="false" customHeight="false" outlineLevel="0" collapsed="false">
      <c r="A188" s="0" t="s">
        <v>204</v>
      </c>
      <c r="B188" s="0" t="s">
        <v>19</v>
      </c>
      <c r="C188" s="0" t="n">
        <v>378759</v>
      </c>
      <c r="D188" s="0" t="n">
        <v>379478</v>
      </c>
      <c r="E188" s="0" t="s">
        <v>140</v>
      </c>
      <c r="F188" s="0" t="s">
        <v>141</v>
      </c>
      <c r="G188" s="0" t="n">
        <v>119595.973528088</v>
      </c>
      <c r="H188" s="0" t="n">
        <v>120032.79209113</v>
      </c>
      <c r="I188" s="0" t="n">
        <v>0</v>
      </c>
      <c r="K188" s="0" t="n">
        <v>500000</v>
      </c>
      <c r="L188" s="0" t="n">
        <v>2646000</v>
      </c>
      <c r="M188" s="0" t="n">
        <v>0.1</v>
      </c>
      <c r="N188" s="0" t="n">
        <v>360</v>
      </c>
      <c r="O188" s="0" t="n">
        <v>1.213385</v>
      </c>
      <c r="P188" s="0" t="n">
        <v>0</v>
      </c>
      <c r="Q188" s="0" t="n">
        <v>436.8186</v>
      </c>
      <c r="R188" s="0" t="n">
        <f aca="false">H188 - G188 - I188 - P188</f>
        <v>436.818563041699</v>
      </c>
      <c r="S188" s="0" t="n">
        <f aca="false">ROUND(Q188 - R188,4)</f>
        <v>0</v>
      </c>
    </row>
    <row r="189" customFormat="false" ht="13.8" hidden="false" customHeight="false" outlineLevel="0" collapsed="false">
      <c r="A189" s="0" t="s">
        <v>207</v>
      </c>
      <c r="B189" s="0" t="s">
        <v>19</v>
      </c>
      <c r="C189" s="0" t="s">
        <v>208</v>
      </c>
      <c r="D189" s="0" t="s">
        <v>209</v>
      </c>
      <c r="E189" s="0" t="s">
        <v>22</v>
      </c>
      <c r="F189" s="0" t="s">
        <v>23</v>
      </c>
      <c r="G189" s="0" t="n">
        <v>278511113.575517</v>
      </c>
      <c r="H189" s="0" t="n">
        <v>278512084.283435</v>
      </c>
      <c r="I189" s="0" t="n">
        <v>0</v>
      </c>
      <c r="J189" s="0" t="n">
        <v>1000000</v>
      </c>
      <c r="K189" s="0" t="n">
        <v>0</v>
      </c>
      <c r="L189" s="0" t="n">
        <v>2646000</v>
      </c>
      <c r="M189" s="0" t="n">
        <v>0.1</v>
      </c>
      <c r="N189" s="0" t="n">
        <v>360</v>
      </c>
      <c r="O189" s="0" t="n">
        <v>2.696411</v>
      </c>
      <c r="P189" s="0" t="n">
        <v>0</v>
      </c>
      <c r="Q189" s="0" t="n">
        <v>970.70796</v>
      </c>
      <c r="R189" s="0" t="n">
        <f aca="false">H189 - G189 - I189 - P189</f>
        <v>970.707917928696</v>
      </c>
      <c r="S189" s="0" t="n">
        <f aca="false">ROUND(Q189 - R189,4)</f>
        <v>0</v>
      </c>
    </row>
    <row r="190" customFormat="false" ht="13.8" hidden="false" customHeight="false" outlineLevel="0" collapsed="false">
      <c r="A190" s="0" t="s">
        <v>207</v>
      </c>
      <c r="B190" s="0" t="s">
        <v>19</v>
      </c>
      <c r="C190" s="0" t="s">
        <v>208</v>
      </c>
      <c r="D190" s="0" t="s">
        <v>209</v>
      </c>
      <c r="E190" s="0" t="s">
        <v>145</v>
      </c>
      <c r="F190" s="0" t="s">
        <v>23</v>
      </c>
      <c r="I190" s="0" t="n">
        <v>0</v>
      </c>
      <c r="J190" s="0" t="n">
        <v>101000</v>
      </c>
      <c r="K190" s="0" t="n">
        <v>45000</v>
      </c>
      <c r="L190" s="0" t="n">
        <v>2646000</v>
      </c>
      <c r="M190" s="0" t="n">
        <v>0.1</v>
      </c>
      <c r="N190" s="0" t="n">
        <v>0</v>
      </c>
      <c r="O190" s="0" t="n">
        <v>0.284471</v>
      </c>
      <c r="P190" s="0" t="n">
        <v>0</v>
      </c>
      <c r="Q190" s="0" t="n">
        <v>0</v>
      </c>
      <c r="R190" s="0" t="n">
        <f aca="false">H190 - G190 - I190 - P190</f>
        <v>0</v>
      </c>
      <c r="S190" s="0" t="n">
        <f aca="false">ROUND(Q190 - R190,4)</f>
        <v>0</v>
      </c>
    </row>
    <row r="191" customFormat="false" ht="13.8" hidden="false" customHeight="false" outlineLevel="0" collapsed="false">
      <c r="A191" s="0" t="s">
        <v>207</v>
      </c>
      <c r="B191" s="0" t="s">
        <v>19</v>
      </c>
      <c r="C191" s="0" t="n">
        <v>379479</v>
      </c>
      <c r="D191" s="0" t="n">
        <v>380198</v>
      </c>
      <c r="E191" s="0" t="s">
        <v>146</v>
      </c>
      <c r="F191" s="0" t="s">
        <v>141</v>
      </c>
      <c r="R191" s="0" t="n">
        <f aca="false">H191 - G191 - I191 - P191</f>
        <v>0</v>
      </c>
    </row>
    <row r="192" customFormat="false" ht="13.8" hidden="false" customHeight="false" outlineLevel="0" collapsed="false">
      <c r="A192" s="0" t="s">
        <v>207</v>
      </c>
      <c r="B192" s="0" t="s">
        <v>19</v>
      </c>
      <c r="C192" s="0" t="s">
        <v>208</v>
      </c>
      <c r="D192" s="0" t="s">
        <v>209</v>
      </c>
      <c r="E192" s="0" t="s">
        <v>139</v>
      </c>
      <c r="F192" s="0" t="s">
        <v>23</v>
      </c>
      <c r="G192" s="0" t="n">
        <v>18780073.1946617</v>
      </c>
      <c r="H192" s="0" t="n">
        <v>18781092.4379754</v>
      </c>
      <c r="I192" s="0" t="n">
        <v>0</v>
      </c>
      <c r="J192" s="0" t="n">
        <v>1000000</v>
      </c>
      <c r="K192" s="0" t="n">
        <v>500000</v>
      </c>
      <c r="L192" s="0" t="n">
        <v>2646000</v>
      </c>
      <c r="M192" s="0" t="n">
        <v>0.1</v>
      </c>
      <c r="N192" s="0" t="n">
        <v>360</v>
      </c>
      <c r="O192" s="0" t="n">
        <v>2.831231</v>
      </c>
      <c r="P192" s="0" t="n">
        <v>0</v>
      </c>
      <c r="Q192" s="0" t="n">
        <v>1019.24316</v>
      </c>
      <c r="R192" s="0" t="n">
        <f aca="false">H192 - G192 - I192 - P192</f>
        <v>1019.24331375957</v>
      </c>
      <c r="S192" s="0" t="n">
        <f aca="false">ROUND(Q192 - R192,4)</f>
        <v>-0.0002</v>
      </c>
    </row>
    <row r="193" customFormat="false" ht="13.8" hidden="false" customHeight="false" outlineLevel="0" collapsed="false">
      <c r="A193" s="0" t="s">
        <v>207</v>
      </c>
      <c r="B193" s="0" t="s">
        <v>19</v>
      </c>
      <c r="C193" s="0" t="n">
        <v>379479</v>
      </c>
      <c r="D193" s="0" t="n">
        <v>380198</v>
      </c>
      <c r="E193" s="0" t="s">
        <v>140</v>
      </c>
      <c r="F193" s="0" t="s">
        <v>141</v>
      </c>
      <c r="G193" s="0" t="n">
        <v>120032.79209113</v>
      </c>
      <c r="H193" s="0" t="n">
        <v>120469.610654171</v>
      </c>
      <c r="I193" s="0" t="n">
        <v>0</v>
      </c>
      <c r="K193" s="0" t="n">
        <v>500000</v>
      </c>
      <c r="L193" s="0" t="n">
        <v>2646000</v>
      </c>
      <c r="M193" s="0" t="n">
        <v>0.1</v>
      </c>
      <c r="N193" s="0" t="n">
        <v>360</v>
      </c>
      <c r="O193" s="0" t="n">
        <v>1.213385</v>
      </c>
      <c r="P193" s="0" t="n">
        <v>0</v>
      </c>
      <c r="Q193" s="0" t="n">
        <v>436.8186</v>
      </c>
      <c r="R193" s="0" t="n">
        <f aca="false">H193 - G193 - I193 - P193</f>
        <v>436.818563041597</v>
      </c>
      <c r="S193" s="0" t="n">
        <f aca="false">ROUND(Q193 - R193,4)</f>
        <v>0</v>
      </c>
    </row>
    <row r="194" customFormat="false" ht="13.8" hidden="false" customHeight="false" outlineLevel="0" collapsed="false">
      <c r="A194" s="0" t="s">
        <v>210</v>
      </c>
      <c r="B194" s="0" t="s">
        <v>19</v>
      </c>
      <c r="C194" s="0" t="s">
        <v>211</v>
      </c>
      <c r="D194" s="0" t="s">
        <v>212</v>
      </c>
      <c r="E194" s="0" t="s">
        <v>22</v>
      </c>
      <c r="F194" s="0" t="s">
        <v>23</v>
      </c>
      <c r="G194" s="0" t="n">
        <v>278512084.283435</v>
      </c>
      <c r="H194" s="0" t="n">
        <v>278513054.991353</v>
      </c>
      <c r="I194" s="0" t="n">
        <v>0</v>
      </c>
      <c r="J194" s="0" t="n">
        <v>1000000</v>
      </c>
      <c r="K194" s="0" t="n">
        <v>0</v>
      </c>
      <c r="L194" s="0" t="n">
        <v>2646000</v>
      </c>
      <c r="M194" s="0" t="n">
        <v>0.1</v>
      </c>
      <c r="N194" s="0" t="n">
        <v>360</v>
      </c>
      <c r="O194" s="0" t="n">
        <v>2.696411</v>
      </c>
      <c r="P194" s="0" t="n">
        <v>0</v>
      </c>
      <c r="Q194" s="0" t="n">
        <v>970.70796</v>
      </c>
      <c r="R194" s="0" t="n">
        <f aca="false">H194 - G194 - I194 - P194</f>
        <v>970.707917869091</v>
      </c>
      <c r="S194" s="0" t="n">
        <f aca="false">ROUND(Q194 - R194,4)</f>
        <v>0</v>
      </c>
    </row>
    <row r="195" customFormat="false" ht="13.8" hidden="false" customHeight="false" outlineLevel="0" collapsed="false">
      <c r="A195" s="0" t="s">
        <v>210</v>
      </c>
      <c r="B195" s="0" t="s">
        <v>19</v>
      </c>
      <c r="C195" s="0" t="s">
        <v>211</v>
      </c>
      <c r="D195" s="0" t="s">
        <v>212</v>
      </c>
      <c r="E195" s="0" t="s">
        <v>145</v>
      </c>
      <c r="F195" s="0" t="s">
        <v>23</v>
      </c>
      <c r="I195" s="0" t="n">
        <v>0</v>
      </c>
      <c r="J195" s="0" t="n">
        <v>101000</v>
      </c>
      <c r="K195" s="0" t="n">
        <v>45000</v>
      </c>
      <c r="L195" s="0" t="n">
        <v>2646000</v>
      </c>
      <c r="M195" s="0" t="n">
        <v>0.1</v>
      </c>
      <c r="N195" s="0" t="n">
        <v>0</v>
      </c>
      <c r="O195" s="0" t="n">
        <v>0.284471</v>
      </c>
      <c r="P195" s="0" t="n">
        <v>0</v>
      </c>
      <c r="Q195" s="0" t="n">
        <v>0</v>
      </c>
      <c r="R195" s="0" t="n">
        <f aca="false">H195 - G195 - I195 - P195</f>
        <v>0</v>
      </c>
      <c r="S195" s="0" t="n">
        <f aca="false">ROUND(Q195 - R195,4)</f>
        <v>0</v>
      </c>
    </row>
    <row r="196" customFormat="false" ht="13.8" hidden="false" customHeight="false" outlineLevel="0" collapsed="false">
      <c r="A196" s="0" t="s">
        <v>210</v>
      </c>
      <c r="B196" s="0" t="s">
        <v>19</v>
      </c>
      <c r="C196" s="0" t="n">
        <v>380199</v>
      </c>
      <c r="D196" s="0" t="n">
        <v>380918</v>
      </c>
      <c r="E196" s="0" t="s">
        <v>146</v>
      </c>
      <c r="F196" s="0" t="s">
        <v>141</v>
      </c>
      <c r="R196" s="0" t="n">
        <f aca="false">H196 - G196 - I196 - P196</f>
        <v>0</v>
      </c>
    </row>
    <row r="197" customFormat="false" ht="13.8" hidden="false" customHeight="false" outlineLevel="0" collapsed="false">
      <c r="A197" s="0" t="s">
        <v>210</v>
      </c>
      <c r="B197" s="0" t="s">
        <v>19</v>
      </c>
      <c r="C197" s="0" t="s">
        <v>211</v>
      </c>
      <c r="D197" s="0" t="s">
        <v>212</v>
      </c>
      <c r="E197" s="0" t="s">
        <v>139</v>
      </c>
      <c r="F197" s="0" t="s">
        <v>23</v>
      </c>
      <c r="G197" s="0" t="n">
        <v>18781092.4379754</v>
      </c>
      <c r="H197" s="0" t="n">
        <v>18782111.6812892</v>
      </c>
      <c r="I197" s="0" t="n">
        <v>0</v>
      </c>
      <c r="J197" s="0" t="n">
        <v>1000000</v>
      </c>
      <c r="K197" s="0" t="n">
        <v>500000</v>
      </c>
      <c r="L197" s="0" t="n">
        <v>2646000</v>
      </c>
      <c r="M197" s="0" t="n">
        <v>0.1</v>
      </c>
      <c r="N197" s="0" t="n">
        <v>360</v>
      </c>
      <c r="O197" s="0" t="n">
        <v>2.831231</v>
      </c>
      <c r="P197" s="0" t="n">
        <v>0</v>
      </c>
      <c r="Q197" s="0" t="n">
        <v>1019.24316</v>
      </c>
      <c r="R197" s="0" t="n">
        <f aca="false">H197 - G197 - I197 - P197</f>
        <v>1019.24331377074</v>
      </c>
      <c r="S197" s="0" t="n">
        <f aca="false">ROUND(Q197 - R197,4)</f>
        <v>-0.0002</v>
      </c>
    </row>
    <row r="198" customFormat="false" ht="13.8" hidden="false" customHeight="false" outlineLevel="0" collapsed="false">
      <c r="A198" s="0" t="s">
        <v>210</v>
      </c>
      <c r="B198" s="0" t="s">
        <v>19</v>
      </c>
      <c r="C198" s="0" t="n">
        <v>380199</v>
      </c>
      <c r="D198" s="0" t="n">
        <v>380918</v>
      </c>
      <c r="E198" s="0" t="s">
        <v>140</v>
      </c>
      <c r="F198" s="0" t="s">
        <v>141</v>
      </c>
      <c r="G198" s="0" t="n">
        <v>120469.610654171</v>
      </c>
      <c r="H198" s="0" t="n">
        <v>120906.429217213</v>
      </c>
      <c r="I198" s="0" t="n">
        <v>0</v>
      </c>
      <c r="K198" s="0" t="n">
        <v>500000</v>
      </c>
      <c r="L198" s="0" t="n">
        <v>2646000</v>
      </c>
      <c r="M198" s="0" t="n">
        <v>0.1</v>
      </c>
      <c r="N198" s="0" t="n">
        <v>360</v>
      </c>
      <c r="O198" s="0" t="n">
        <v>1.213385</v>
      </c>
      <c r="P198" s="0" t="n">
        <v>0</v>
      </c>
      <c r="Q198" s="0" t="n">
        <v>436.8186</v>
      </c>
      <c r="R198" s="0" t="n">
        <f aca="false">H198 - G198 - I198 - P198</f>
        <v>436.818563041699</v>
      </c>
      <c r="S198" s="0" t="n">
        <f aca="false">ROUND(Q198 - R198,4)</f>
        <v>0</v>
      </c>
    </row>
    <row r="199" customFormat="false" ht="13.8" hidden="false" customHeight="false" outlineLevel="0" collapsed="false">
      <c r="A199" s="0" t="s">
        <v>213</v>
      </c>
      <c r="B199" s="0" t="s">
        <v>19</v>
      </c>
      <c r="C199" s="0" t="s">
        <v>214</v>
      </c>
      <c r="D199" s="0" t="s">
        <v>215</v>
      </c>
      <c r="E199" s="0" t="s">
        <v>22</v>
      </c>
      <c r="F199" s="0" t="s">
        <v>23</v>
      </c>
      <c r="G199" s="0" t="n">
        <v>278513054.991353</v>
      </c>
      <c r="H199" s="0" t="n">
        <v>278514025.69927</v>
      </c>
      <c r="I199" s="0" t="n">
        <v>0</v>
      </c>
      <c r="J199" s="0" t="n">
        <v>1000000</v>
      </c>
      <c r="K199" s="0" t="n">
        <v>0</v>
      </c>
      <c r="L199" s="0" t="n">
        <v>2646000</v>
      </c>
      <c r="M199" s="0" t="n">
        <v>0.1</v>
      </c>
      <c r="N199" s="0" t="n">
        <v>360</v>
      </c>
      <c r="O199" s="0" t="n">
        <v>2.696411</v>
      </c>
      <c r="P199" s="0" t="n">
        <v>0</v>
      </c>
      <c r="Q199" s="0" t="n">
        <v>970.70796</v>
      </c>
      <c r="R199" s="0" t="n">
        <f aca="false">H199 - G199 - I199 - P199</f>
        <v>970.707917809486</v>
      </c>
      <c r="S199" s="0" t="n">
        <f aca="false">ROUND(Q199 - R199,4)</f>
        <v>0</v>
      </c>
    </row>
    <row r="200" customFormat="false" ht="13.8" hidden="false" customHeight="false" outlineLevel="0" collapsed="false">
      <c r="A200" s="0" t="s">
        <v>213</v>
      </c>
      <c r="B200" s="0" t="s">
        <v>19</v>
      </c>
      <c r="C200" s="0" t="s">
        <v>214</v>
      </c>
      <c r="D200" s="0" t="s">
        <v>215</v>
      </c>
      <c r="E200" s="0" t="s">
        <v>145</v>
      </c>
      <c r="F200" s="0" t="s">
        <v>23</v>
      </c>
      <c r="I200" s="0" t="n">
        <v>0</v>
      </c>
      <c r="J200" s="0" t="n">
        <v>101000</v>
      </c>
      <c r="K200" s="0" t="n">
        <v>45000</v>
      </c>
      <c r="L200" s="0" t="n">
        <v>2646000</v>
      </c>
      <c r="M200" s="0" t="n">
        <v>0.1</v>
      </c>
      <c r="N200" s="0" t="n">
        <v>0</v>
      </c>
      <c r="O200" s="0" t="n">
        <v>0.284471</v>
      </c>
      <c r="P200" s="0" t="n">
        <v>0</v>
      </c>
      <c r="Q200" s="0" t="n">
        <v>0</v>
      </c>
      <c r="R200" s="0" t="n">
        <f aca="false">H200 - G200 - I200 - P200</f>
        <v>0</v>
      </c>
      <c r="S200" s="0" t="n">
        <f aca="false">ROUND(Q200 - R200,4)</f>
        <v>0</v>
      </c>
    </row>
    <row r="201" customFormat="false" ht="13.8" hidden="false" customHeight="false" outlineLevel="0" collapsed="false">
      <c r="A201" s="0" t="s">
        <v>213</v>
      </c>
      <c r="B201" s="0" t="s">
        <v>19</v>
      </c>
      <c r="C201" s="0" t="n">
        <v>380919</v>
      </c>
      <c r="D201" s="0" t="n">
        <v>381638</v>
      </c>
      <c r="E201" s="0" t="s">
        <v>146</v>
      </c>
      <c r="F201" s="0" t="s">
        <v>141</v>
      </c>
      <c r="R201" s="0" t="n">
        <f aca="false">H201 - G201 - I201 - P201</f>
        <v>0</v>
      </c>
    </row>
    <row r="202" customFormat="false" ht="13.8" hidden="false" customHeight="false" outlineLevel="0" collapsed="false">
      <c r="A202" s="0" t="s">
        <v>213</v>
      </c>
      <c r="B202" s="0" t="s">
        <v>19</v>
      </c>
      <c r="C202" s="0" t="s">
        <v>214</v>
      </c>
      <c r="D202" s="0" t="s">
        <v>215</v>
      </c>
      <c r="E202" s="0" t="s">
        <v>139</v>
      </c>
      <c r="F202" s="0" t="s">
        <v>23</v>
      </c>
      <c r="G202" s="0" t="n">
        <v>18782111.6812892</v>
      </c>
      <c r="H202" s="0" t="n">
        <v>18783130.924603</v>
      </c>
      <c r="I202" s="0" t="n">
        <v>0</v>
      </c>
      <c r="J202" s="0" t="n">
        <v>1000000</v>
      </c>
      <c r="K202" s="0" t="n">
        <v>500000</v>
      </c>
      <c r="L202" s="0" t="n">
        <v>2646000</v>
      </c>
      <c r="M202" s="0" t="n">
        <v>0.1</v>
      </c>
      <c r="N202" s="0" t="n">
        <v>360</v>
      </c>
      <c r="O202" s="0" t="n">
        <v>2.831231</v>
      </c>
      <c r="P202" s="0" t="n">
        <v>0</v>
      </c>
      <c r="Q202" s="0" t="n">
        <v>1019.24316</v>
      </c>
      <c r="R202" s="0" t="n">
        <f aca="false">H202 - G202 - I202 - P202</f>
        <v>1019.24331375957</v>
      </c>
      <c r="S202" s="0" t="n">
        <f aca="false">ROUND(Q202 - R202,4)</f>
        <v>-0.0002</v>
      </c>
    </row>
    <row r="203" customFormat="false" ht="13.8" hidden="false" customHeight="false" outlineLevel="0" collapsed="false">
      <c r="A203" s="0" t="s">
        <v>213</v>
      </c>
      <c r="B203" s="0" t="s">
        <v>19</v>
      </c>
      <c r="C203" s="0" t="n">
        <v>380919</v>
      </c>
      <c r="D203" s="0" t="n">
        <v>381638</v>
      </c>
      <c r="E203" s="0" t="s">
        <v>140</v>
      </c>
      <c r="F203" s="0" t="s">
        <v>141</v>
      </c>
      <c r="G203" s="0" t="n">
        <v>120906.429217213</v>
      </c>
      <c r="H203" s="0" t="n">
        <v>121343.247780255</v>
      </c>
      <c r="I203" s="0" t="n">
        <v>0</v>
      </c>
      <c r="K203" s="0" t="n">
        <v>500000</v>
      </c>
      <c r="L203" s="0" t="n">
        <v>2646000</v>
      </c>
      <c r="M203" s="0" t="n">
        <v>0.1</v>
      </c>
      <c r="N203" s="0" t="n">
        <v>360</v>
      </c>
      <c r="O203" s="0" t="n">
        <v>1.213385</v>
      </c>
      <c r="P203" s="0" t="n">
        <v>0</v>
      </c>
      <c r="Q203" s="0" t="n">
        <v>436.8186</v>
      </c>
      <c r="R203" s="0" t="n">
        <f aca="false">H203 - G203 - I203 - P203</f>
        <v>436.818563041612</v>
      </c>
      <c r="S203" s="0" t="n">
        <f aca="false">ROUND(Q203 - R203,4)</f>
        <v>0</v>
      </c>
    </row>
    <row r="204" customFormat="false" ht="13.8" hidden="false" customHeight="false" outlineLevel="0" collapsed="false">
      <c r="A204" s="0" t="s">
        <v>216</v>
      </c>
      <c r="B204" s="0" t="s">
        <v>19</v>
      </c>
      <c r="C204" s="0" t="s">
        <v>217</v>
      </c>
      <c r="D204" s="0" t="s">
        <v>218</v>
      </c>
      <c r="E204" s="0" t="s">
        <v>22</v>
      </c>
      <c r="F204" s="0" t="s">
        <v>23</v>
      </c>
      <c r="G204" s="0" t="n">
        <v>278514025.69927</v>
      </c>
      <c r="H204" s="0" t="n">
        <v>278514996.407188</v>
      </c>
      <c r="I204" s="0" t="n">
        <v>0</v>
      </c>
      <c r="J204" s="0" t="n">
        <v>1000000</v>
      </c>
      <c r="K204" s="0" t="n">
        <v>0</v>
      </c>
      <c r="L204" s="0" t="n">
        <v>2646000</v>
      </c>
      <c r="M204" s="0" t="n">
        <v>0.1</v>
      </c>
      <c r="N204" s="0" t="n">
        <v>360</v>
      </c>
      <c r="O204" s="0" t="n">
        <v>2.696411</v>
      </c>
      <c r="P204" s="0" t="n">
        <v>0</v>
      </c>
      <c r="Q204" s="0" t="n">
        <v>970.70796</v>
      </c>
      <c r="R204" s="0" t="n">
        <f aca="false">H204 - G204 - I204 - P204</f>
        <v>970.707917928696</v>
      </c>
      <c r="S204" s="0" t="n">
        <f aca="false">ROUND(Q204 - R204,4)</f>
        <v>0</v>
      </c>
    </row>
    <row r="205" customFormat="false" ht="13.8" hidden="false" customHeight="false" outlineLevel="0" collapsed="false">
      <c r="A205" s="0" t="s">
        <v>216</v>
      </c>
      <c r="B205" s="0" t="s">
        <v>19</v>
      </c>
      <c r="C205" s="0" t="s">
        <v>217</v>
      </c>
      <c r="D205" s="0" t="s">
        <v>218</v>
      </c>
      <c r="E205" s="0" t="s">
        <v>145</v>
      </c>
      <c r="F205" s="0" t="s">
        <v>23</v>
      </c>
      <c r="I205" s="0" t="n">
        <v>0</v>
      </c>
      <c r="J205" s="0" t="n">
        <v>101000</v>
      </c>
      <c r="K205" s="0" t="n">
        <v>45000</v>
      </c>
      <c r="L205" s="0" t="n">
        <v>2646000</v>
      </c>
      <c r="M205" s="0" t="n">
        <v>0.1</v>
      </c>
      <c r="N205" s="0" t="n">
        <v>0</v>
      </c>
      <c r="O205" s="0" t="n">
        <v>0.284471</v>
      </c>
      <c r="P205" s="0" t="n">
        <v>0</v>
      </c>
      <c r="Q205" s="0" t="n">
        <v>0</v>
      </c>
      <c r="R205" s="0" t="n">
        <f aca="false">H205 - G205 - I205 - P205</f>
        <v>0</v>
      </c>
      <c r="S205" s="0" t="n">
        <f aca="false">ROUND(Q205 - R205,4)</f>
        <v>0</v>
      </c>
    </row>
    <row r="206" customFormat="false" ht="13.8" hidden="false" customHeight="false" outlineLevel="0" collapsed="false">
      <c r="A206" s="0" t="s">
        <v>216</v>
      </c>
      <c r="B206" s="0" t="s">
        <v>19</v>
      </c>
      <c r="C206" s="0" t="n">
        <v>381639</v>
      </c>
      <c r="D206" s="0" t="n">
        <v>382358</v>
      </c>
      <c r="E206" s="0" t="s">
        <v>146</v>
      </c>
      <c r="F206" s="0" t="s">
        <v>141</v>
      </c>
      <c r="R206" s="0" t="n">
        <f aca="false">H206 - G206 - I206 - P206</f>
        <v>0</v>
      </c>
    </row>
    <row r="207" customFormat="false" ht="13.8" hidden="false" customHeight="false" outlineLevel="0" collapsed="false">
      <c r="A207" s="0" t="s">
        <v>216</v>
      </c>
      <c r="B207" s="0" t="s">
        <v>19</v>
      </c>
      <c r="C207" s="0" t="s">
        <v>217</v>
      </c>
      <c r="D207" s="0" t="s">
        <v>218</v>
      </c>
      <c r="E207" s="0" t="s">
        <v>139</v>
      </c>
      <c r="F207" s="0" t="s">
        <v>23</v>
      </c>
      <c r="G207" s="0" t="n">
        <v>18783130.924603</v>
      </c>
      <c r="H207" s="0" t="n">
        <v>18784150.1679167</v>
      </c>
      <c r="I207" s="0" t="n">
        <v>0</v>
      </c>
      <c r="J207" s="0" t="n">
        <v>1000000</v>
      </c>
      <c r="K207" s="0" t="n">
        <v>500000</v>
      </c>
      <c r="L207" s="0" t="n">
        <v>2646000</v>
      </c>
      <c r="M207" s="0" t="n">
        <v>0.1</v>
      </c>
      <c r="N207" s="0" t="n">
        <v>360</v>
      </c>
      <c r="O207" s="0" t="n">
        <v>2.831231</v>
      </c>
      <c r="P207" s="0" t="n">
        <v>0</v>
      </c>
      <c r="Q207" s="0" t="n">
        <v>1019.24316</v>
      </c>
      <c r="R207" s="0" t="n">
        <f aca="false">H207 - G207 - I207 - P207</f>
        <v>1019.24331377074</v>
      </c>
      <c r="S207" s="0" t="n">
        <f aca="false">ROUND(Q207 - R207,4)</f>
        <v>-0.0002</v>
      </c>
    </row>
    <row r="208" customFormat="false" ht="13.8" hidden="false" customHeight="false" outlineLevel="0" collapsed="false">
      <c r="A208" s="0" t="s">
        <v>216</v>
      </c>
      <c r="B208" s="0" t="s">
        <v>19</v>
      </c>
      <c r="C208" s="0" t="n">
        <v>381639</v>
      </c>
      <c r="D208" s="0" t="n">
        <v>382358</v>
      </c>
      <c r="E208" s="0" t="s">
        <v>140</v>
      </c>
      <c r="F208" s="0" t="s">
        <v>141</v>
      </c>
      <c r="G208" s="0" t="n">
        <v>121343.247780255</v>
      </c>
      <c r="H208" s="0" t="n">
        <v>121780.066343296</v>
      </c>
      <c r="I208" s="0" t="n">
        <v>0</v>
      </c>
      <c r="K208" s="0" t="n">
        <v>500000</v>
      </c>
      <c r="L208" s="0" t="n">
        <v>2646000</v>
      </c>
      <c r="M208" s="0" t="n">
        <v>0.1</v>
      </c>
      <c r="N208" s="0" t="n">
        <v>360</v>
      </c>
      <c r="O208" s="0" t="n">
        <v>1.213385</v>
      </c>
      <c r="P208" s="0" t="n">
        <v>0</v>
      </c>
      <c r="Q208" s="0" t="n">
        <v>436.8186</v>
      </c>
      <c r="R208" s="0" t="n">
        <f aca="false">H208 - G208 - I208 - P208</f>
        <v>436.818563041699</v>
      </c>
      <c r="S208" s="0" t="n">
        <f aca="false">ROUND(Q208 - R208,4)</f>
        <v>0</v>
      </c>
    </row>
    <row r="209" customFormat="false" ht="13.8" hidden="false" customHeight="false" outlineLevel="0" collapsed="false">
      <c r="A209" s="0" t="s">
        <v>219</v>
      </c>
      <c r="B209" s="0" t="s">
        <v>19</v>
      </c>
      <c r="C209" s="0" t="s">
        <v>220</v>
      </c>
      <c r="D209" s="0" t="s">
        <v>221</v>
      </c>
      <c r="E209" s="0" t="s">
        <v>22</v>
      </c>
      <c r="F209" s="0" t="s">
        <v>23</v>
      </c>
      <c r="G209" s="0" t="n">
        <v>278514996.407188</v>
      </c>
      <c r="H209" s="0" t="n">
        <v>278515967.115106</v>
      </c>
      <c r="I209" s="0" t="n">
        <v>0</v>
      </c>
      <c r="J209" s="0" t="n">
        <v>1000000</v>
      </c>
      <c r="K209" s="0" t="n">
        <v>0</v>
      </c>
      <c r="L209" s="0" t="n">
        <v>2646000</v>
      </c>
      <c r="M209" s="0" t="n">
        <v>0.1</v>
      </c>
      <c r="N209" s="0" t="n">
        <v>360</v>
      </c>
      <c r="O209" s="0" t="n">
        <v>2.696411</v>
      </c>
      <c r="P209" s="0" t="n">
        <v>0</v>
      </c>
      <c r="Q209" s="0" t="n">
        <v>970.70796</v>
      </c>
      <c r="R209" s="0" t="n">
        <f aca="false">H209 - G209 - I209 - P209</f>
        <v>970.707917869091</v>
      </c>
      <c r="S209" s="0" t="n">
        <f aca="false">ROUND(Q209 - R209,4)</f>
        <v>0</v>
      </c>
    </row>
    <row r="210" customFormat="false" ht="13.8" hidden="false" customHeight="false" outlineLevel="0" collapsed="false">
      <c r="A210" s="0" t="s">
        <v>219</v>
      </c>
      <c r="B210" s="0" t="s">
        <v>19</v>
      </c>
      <c r="C210" s="0" t="s">
        <v>220</v>
      </c>
      <c r="D210" s="0" t="s">
        <v>221</v>
      </c>
      <c r="E210" s="0" t="s">
        <v>145</v>
      </c>
      <c r="F210" s="0" t="s">
        <v>23</v>
      </c>
      <c r="I210" s="0" t="n">
        <v>0</v>
      </c>
      <c r="J210" s="0" t="n">
        <v>101000</v>
      </c>
      <c r="K210" s="0" t="n">
        <v>45000</v>
      </c>
      <c r="L210" s="0" t="n">
        <v>2646000</v>
      </c>
      <c r="M210" s="0" t="n">
        <v>0.1</v>
      </c>
      <c r="N210" s="0" t="n">
        <v>0</v>
      </c>
      <c r="O210" s="0" t="n">
        <v>0.284471</v>
      </c>
      <c r="P210" s="0" t="n">
        <v>0</v>
      </c>
      <c r="Q210" s="0" t="n">
        <v>0</v>
      </c>
      <c r="R210" s="0" t="n">
        <f aca="false">H210 - G210 - I210 - P210</f>
        <v>0</v>
      </c>
      <c r="S210" s="0" t="n">
        <f aca="false">ROUND(Q210 - R210,4)</f>
        <v>0</v>
      </c>
    </row>
    <row r="211" customFormat="false" ht="13.8" hidden="false" customHeight="false" outlineLevel="0" collapsed="false">
      <c r="A211" s="0" t="s">
        <v>219</v>
      </c>
      <c r="B211" s="0" t="s">
        <v>19</v>
      </c>
      <c r="C211" s="0" t="n">
        <v>382359</v>
      </c>
      <c r="D211" s="0" t="n">
        <v>383078</v>
      </c>
      <c r="E211" s="0" t="s">
        <v>146</v>
      </c>
      <c r="F211" s="0" t="s">
        <v>141</v>
      </c>
      <c r="R211" s="0" t="n">
        <f aca="false">H211 - G211 - I211 - P211</f>
        <v>0</v>
      </c>
    </row>
    <row r="212" customFormat="false" ht="13.8" hidden="false" customHeight="false" outlineLevel="0" collapsed="false">
      <c r="A212" s="0" t="s">
        <v>219</v>
      </c>
      <c r="B212" s="0" t="s">
        <v>19</v>
      </c>
      <c r="C212" s="0" t="s">
        <v>220</v>
      </c>
      <c r="D212" s="0" t="s">
        <v>221</v>
      </c>
      <c r="E212" s="0" t="s">
        <v>139</v>
      </c>
      <c r="F212" s="0" t="s">
        <v>23</v>
      </c>
      <c r="G212" s="0" t="n">
        <v>18784150.1679167</v>
      </c>
      <c r="H212" s="0" t="n">
        <v>18785169.4112305</v>
      </c>
      <c r="I212" s="0" t="n">
        <v>0</v>
      </c>
      <c r="J212" s="0" t="n">
        <v>1000000</v>
      </c>
      <c r="K212" s="0" t="n">
        <v>500000</v>
      </c>
      <c r="L212" s="0" t="n">
        <v>2646000</v>
      </c>
      <c r="M212" s="0" t="n">
        <v>0.1</v>
      </c>
      <c r="N212" s="0" t="n">
        <v>360</v>
      </c>
      <c r="O212" s="0" t="n">
        <v>2.831231</v>
      </c>
      <c r="P212" s="0" t="n">
        <v>0</v>
      </c>
      <c r="Q212" s="0" t="n">
        <v>1019.24316</v>
      </c>
      <c r="R212" s="0" t="n">
        <f aca="false">H212 - G212 - I212 - P212</f>
        <v>1019.24331375957</v>
      </c>
      <c r="S212" s="0" t="n">
        <f aca="false">ROUND(Q212 - R212,4)</f>
        <v>-0.0002</v>
      </c>
    </row>
    <row r="213" customFormat="false" ht="13.8" hidden="false" customHeight="false" outlineLevel="0" collapsed="false">
      <c r="A213" s="0" t="s">
        <v>219</v>
      </c>
      <c r="B213" s="0" t="s">
        <v>19</v>
      </c>
      <c r="C213" s="0" t="n">
        <v>382359</v>
      </c>
      <c r="D213" s="0" t="n">
        <v>383078</v>
      </c>
      <c r="E213" s="0" t="s">
        <v>140</v>
      </c>
      <c r="F213" s="0" t="s">
        <v>141</v>
      </c>
      <c r="G213" s="0" t="n">
        <v>121780.066343296</v>
      </c>
      <c r="H213" s="0" t="n">
        <v>122216.884906338</v>
      </c>
      <c r="I213" s="0" t="n">
        <v>0</v>
      </c>
      <c r="K213" s="0" t="n">
        <v>500000</v>
      </c>
      <c r="L213" s="0" t="n">
        <v>2646000</v>
      </c>
      <c r="M213" s="0" t="n">
        <v>0.1</v>
      </c>
      <c r="N213" s="0" t="n">
        <v>360</v>
      </c>
      <c r="O213" s="0" t="n">
        <v>1.213385</v>
      </c>
      <c r="P213" s="0" t="n">
        <v>0</v>
      </c>
      <c r="Q213" s="0" t="n">
        <v>436.8186</v>
      </c>
      <c r="R213" s="0" t="n">
        <f aca="false">H213 - G213 - I213 - P213</f>
        <v>436.818563041597</v>
      </c>
      <c r="S213" s="0" t="n">
        <f aca="false">ROUND(Q213 - R213,4)</f>
        <v>0</v>
      </c>
    </row>
    <row r="214" customFormat="false" ht="13.8" hidden="false" customHeight="false" outlineLevel="0" collapsed="false">
      <c r="A214" s="0" t="s">
        <v>222</v>
      </c>
      <c r="B214" s="0" t="s">
        <v>19</v>
      </c>
      <c r="C214" s="0" t="s">
        <v>223</v>
      </c>
      <c r="D214" s="0" t="s">
        <v>224</v>
      </c>
      <c r="E214" s="0" t="s">
        <v>22</v>
      </c>
      <c r="F214" s="0" t="s">
        <v>23</v>
      </c>
      <c r="G214" s="0" t="n">
        <v>278515967.115106</v>
      </c>
      <c r="H214" s="0" t="n">
        <v>278516937.823024</v>
      </c>
      <c r="I214" s="0" t="n">
        <v>0</v>
      </c>
      <c r="J214" s="0" t="n">
        <v>1000000</v>
      </c>
      <c r="K214" s="0" t="n">
        <v>0</v>
      </c>
      <c r="L214" s="0" t="n">
        <v>2646000</v>
      </c>
      <c r="M214" s="0" t="n">
        <v>0.1</v>
      </c>
      <c r="N214" s="0" t="n">
        <v>360</v>
      </c>
      <c r="O214" s="0" t="n">
        <v>2.696411</v>
      </c>
      <c r="P214" s="0" t="n">
        <v>0</v>
      </c>
      <c r="Q214" s="0" t="n">
        <v>970.70796</v>
      </c>
      <c r="R214" s="0" t="n">
        <f aca="false">H214 - G214 - I214 - P214</f>
        <v>970.707917928696</v>
      </c>
      <c r="S214" s="0" t="n">
        <f aca="false">ROUND(Q214 - R214,4)</f>
        <v>0</v>
      </c>
    </row>
    <row r="215" customFormat="false" ht="13.8" hidden="false" customHeight="false" outlineLevel="0" collapsed="false">
      <c r="A215" s="0" t="s">
        <v>222</v>
      </c>
      <c r="B215" s="0" t="s">
        <v>19</v>
      </c>
      <c r="C215" s="0" t="s">
        <v>223</v>
      </c>
      <c r="D215" s="0" t="s">
        <v>224</v>
      </c>
      <c r="E215" s="0" t="s">
        <v>145</v>
      </c>
      <c r="F215" s="0" t="s">
        <v>23</v>
      </c>
      <c r="I215" s="0" t="n">
        <v>0</v>
      </c>
      <c r="J215" s="0" t="n">
        <v>101000</v>
      </c>
      <c r="K215" s="0" t="n">
        <v>45000</v>
      </c>
      <c r="L215" s="0" t="n">
        <v>2646000</v>
      </c>
      <c r="M215" s="0" t="n">
        <v>0.1</v>
      </c>
      <c r="N215" s="0" t="n">
        <v>0</v>
      </c>
      <c r="O215" s="0" t="n">
        <v>0.284471</v>
      </c>
      <c r="P215" s="0" t="n">
        <v>0</v>
      </c>
      <c r="Q215" s="0" t="n">
        <v>0</v>
      </c>
      <c r="R215" s="0" t="n">
        <f aca="false">H215 - G215 - I215 - P215</f>
        <v>0</v>
      </c>
      <c r="S215" s="0" t="n">
        <f aca="false">ROUND(Q215 - R215,4)</f>
        <v>0</v>
      </c>
    </row>
    <row r="216" customFormat="false" ht="13.8" hidden="false" customHeight="false" outlineLevel="0" collapsed="false">
      <c r="A216" s="0" t="s">
        <v>222</v>
      </c>
      <c r="B216" s="0" t="s">
        <v>19</v>
      </c>
      <c r="C216" s="0" t="n">
        <v>383079</v>
      </c>
      <c r="D216" s="0" t="n">
        <v>383798</v>
      </c>
      <c r="E216" s="0" t="s">
        <v>146</v>
      </c>
      <c r="F216" s="0" t="s">
        <v>141</v>
      </c>
      <c r="R216" s="0" t="n">
        <f aca="false">H216 - G216 - I216 - P216</f>
        <v>0</v>
      </c>
    </row>
    <row r="217" customFormat="false" ht="13.8" hidden="false" customHeight="false" outlineLevel="0" collapsed="false">
      <c r="A217" s="0" t="s">
        <v>222</v>
      </c>
      <c r="B217" s="0" t="s">
        <v>19</v>
      </c>
      <c r="C217" s="0" t="s">
        <v>223</v>
      </c>
      <c r="D217" s="0" t="s">
        <v>224</v>
      </c>
      <c r="E217" s="0" t="s">
        <v>139</v>
      </c>
      <c r="F217" s="0" t="s">
        <v>23</v>
      </c>
      <c r="G217" s="0" t="n">
        <v>18785169.4112305</v>
      </c>
      <c r="H217" s="0" t="n">
        <v>18786188.6545443</v>
      </c>
      <c r="I217" s="0" t="n">
        <v>0</v>
      </c>
      <c r="J217" s="0" t="n">
        <v>1000000</v>
      </c>
      <c r="K217" s="0" t="n">
        <v>500000</v>
      </c>
      <c r="L217" s="0" t="n">
        <v>2646000</v>
      </c>
      <c r="M217" s="0" t="n">
        <v>0.1</v>
      </c>
      <c r="N217" s="0" t="n">
        <v>360</v>
      </c>
      <c r="O217" s="0" t="n">
        <v>2.831231</v>
      </c>
      <c r="P217" s="0" t="n">
        <v>0</v>
      </c>
      <c r="Q217" s="0" t="n">
        <v>1019.24316</v>
      </c>
      <c r="R217" s="0" t="n">
        <f aca="false">H217 - G217 - I217 - P217</f>
        <v>1019.24331375957</v>
      </c>
      <c r="S217" s="0" t="n">
        <f aca="false">ROUND(Q217 - R217,4)</f>
        <v>-0.0002</v>
      </c>
    </row>
    <row r="218" customFormat="false" ht="13.8" hidden="false" customHeight="false" outlineLevel="0" collapsed="false">
      <c r="A218" s="0" t="s">
        <v>222</v>
      </c>
      <c r="B218" s="0" t="s">
        <v>19</v>
      </c>
      <c r="C218" s="0" t="n">
        <v>383079</v>
      </c>
      <c r="D218" s="0" t="n">
        <v>383798</v>
      </c>
      <c r="E218" s="0" t="s">
        <v>140</v>
      </c>
      <c r="F218" s="0" t="s">
        <v>141</v>
      </c>
      <c r="G218" s="0" t="n">
        <v>122216.884906338</v>
      </c>
      <c r="H218" s="0" t="n">
        <v>122653.70346938</v>
      </c>
      <c r="I218" s="0" t="n">
        <v>0</v>
      </c>
      <c r="K218" s="0" t="n">
        <v>500000</v>
      </c>
      <c r="L218" s="0" t="n">
        <v>2646000</v>
      </c>
      <c r="M218" s="0" t="n">
        <v>0.1</v>
      </c>
      <c r="N218" s="0" t="n">
        <v>360</v>
      </c>
      <c r="O218" s="0" t="n">
        <v>1.213385</v>
      </c>
      <c r="P218" s="0" t="n">
        <v>0</v>
      </c>
      <c r="Q218" s="0" t="n">
        <v>436.8186</v>
      </c>
      <c r="R218" s="0" t="n">
        <f aca="false">H218 - G218 - I218 - P218</f>
        <v>436.818563041699</v>
      </c>
      <c r="S218" s="0" t="n">
        <f aca="false">ROUND(Q218 - R218,4)</f>
        <v>0</v>
      </c>
    </row>
    <row r="219" customFormat="false" ht="13.8" hidden="false" customHeight="false" outlineLevel="0" collapsed="false">
      <c r="A219" s="0" t="s">
        <v>225</v>
      </c>
      <c r="B219" s="0" t="s">
        <v>19</v>
      </c>
      <c r="C219" s="0" t="s">
        <v>226</v>
      </c>
      <c r="D219" s="0" t="s">
        <v>227</v>
      </c>
      <c r="E219" s="0" t="s">
        <v>22</v>
      </c>
      <c r="F219" s="0" t="s">
        <v>23</v>
      </c>
      <c r="G219" s="0" t="n">
        <v>278516937.823024</v>
      </c>
      <c r="H219" s="0" t="n">
        <v>278517908.530942</v>
      </c>
      <c r="I219" s="0" t="n">
        <v>0</v>
      </c>
      <c r="J219" s="0" t="n">
        <v>1000000</v>
      </c>
      <c r="K219" s="0" t="n">
        <v>0</v>
      </c>
      <c r="L219" s="0" t="n">
        <v>2646000</v>
      </c>
      <c r="M219" s="0" t="n">
        <v>0.1</v>
      </c>
      <c r="N219" s="0" t="n">
        <v>360</v>
      </c>
      <c r="O219" s="0" t="n">
        <v>2.696411</v>
      </c>
      <c r="P219" s="0" t="n">
        <v>0</v>
      </c>
      <c r="Q219" s="0" t="n">
        <v>970.70796</v>
      </c>
      <c r="R219" s="0" t="n">
        <f aca="false">H219 - G219 - I219 - P219</f>
        <v>970.707917869091</v>
      </c>
      <c r="S219" s="0" t="n">
        <f aca="false">ROUND(Q219 - R219,4)</f>
        <v>0</v>
      </c>
    </row>
    <row r="220" customFormat="false" ht="13.8" hidden="false" customHeight="false" outlineLevel="0" collapsed="false">
      <c r="A220" s="0" t="s">
        <v>225</v>
      </c>
      <c r="B220" s="0" t="s">
        <v>19</v>
      </c>
      <c r="C220" s="0" t="s">
        <v>226</v>
      </c>
      <c r="D220" s="0" t="s">
        <v>227</v>
      </c>
      <c r="E220" s="0" t="s">
        <v>145</v>
      </c>
      <c r="F220" s="0" t="s">
        <v>23</v>
      </c>
      <c r="I220" s="0" t="n">
        <v>0</v>
      </c>
      <c r="J220" s="0" t="n">
        <v>101000</v>
      </c>
      <c r="K220" s="0" t="n">
        <v>45000</v>
      </c>
      <c r="L220" s="0" t="n">
        <v>2646000</v>
      </c>
      <c r="M220" s="0" t="n">
        <v>0.1</v>
      </c>
      <c r="N220" s="0" t="n">
        <v>0</v>
      </c>
      <c r="O220" s="0" t="n">
        <v>0.284471</v>
      </c>
      <c r="P220" s="0" t="n">
        <v>0</v>
      </c>
      <c r="Q220" s="0" t="n">
        <v>0</v>
      </c>
      <c r="R220" s="0" t="n">
        <f aca="false">H220 - G220 - I220 - P220</f>
        <v>0</v>
      </c>
      <c r="S220" s="0" t="n">
        <f aca="false">ROUND(Q220 - R220,4)</f>
        <v>0</v>
      </c>
    </row>
    <row r="221" customFormat="false" ht="13.8" hidden="false" customHeight="false" outlineLevel="0" collapsed="false">
      <c r="A221" s="0" t="s">
        <v>225</v>
      </c>
      <c r="B221" s="0" t="s">
        <v>19</v>
      </c>
      <c r="C221" s="0" t="n">
        <v>383799</v>
      </c>
      <c r="D221" s="0" t="n">
        <v>384518</v>
      </c>
      <c r="E221" s="0" t="s">
        <v>146</v>
      </c>
      <c r="F221" s="0" t="s">
        <v>141</v>
      </c>
      <c r="R221" s="0" t="n">
        <f aca="false">H221 - G221 - I221 - P221</f>
        <v>0</v>
      </c>
    </row>
    <row r="222" customFormat="false" ht="13.8" hidden="false" customHeight="false" outlineLevel="0" collapsed="false">
      <c r="A222" s="0" t="s">
        <v>225</v>
      </c>
      <c r="B222" s="0" t="s">
        <v>19</v>
      </c>
      <c r="C222" s="0" t="s">
        <v>226</v>
      </c>
      <c r="D222" s="0" t="s">
        <v>227</v>
      </c>
      <c r="E222" s="0" t="s">
        <v>139</v>
      </c>
      <c r="F222" s="0" t="s">
        <v>23</v>
      </c>
      <c r="G222" s="0" t="n">
        <v>18786188.6545443</v>
      </c>
      <c r="H222" s="0" t="n">
        <v>18787207.897858</v>
      </c>
      <c r="I222" s="0" t="n">
        <v>0</v>
      </c>
      <c r="J222" s="0" t="n">
        <v>1000000</v>
      </c>
      <c r="K222" s="0" t="n">
        <v>500000</v>
      </c>
      <c r="L222" s="0" t="n">
        <v>2646000</v>
      </c>
      <c r="M222" s="0" t="n">
        <v>0.1</v>
      </c>
      <c r="N222" s="0" t="n">
        <v>360</v>
      </c>
      <c r="O222" s="0" t="n">
        <v>2.831231</v>
      </c>
      <c r="P222" s="0" t="n">
        <v>0</v>
      </c>
      <c r="Q222" s="0" t="n">
        <v>1019.24316</v>
      </c>
      <c r="R222" s="0" t="n">
        <f aca="false">H222 - G222 - I222 - P222</f>
        <v>1019.24331377074</v>
      </c>
      <c r="S222" s="0" t="n">
        <f aca="false">ROUND(Q222 - R222,4)</f>
        <v>-0.0002</v>
      </c>
    </row>
    <row r="223" customFormat="false" ht="13.8" hidden="false" customHeight="false" outlineLevel="0" collapsed="false">
      <c r="A223" s="0" t="s">
        <v>225</v>
      </c>
      <c r="B223" s="0" t="s">
        <v>19</v>
      </c>
      <c r="C223" s="0" t="n">
        <v>383799</v>
      </c>
      <c r="D223" s="0" t="n">
        <v>384518</v>
      </c>
      <c r="E223" s="0" t="s">
        <v>140</v>
      </c>
      <c r="F223" s="0" t="s">
        <v>141</v>
      </c>
      <c r="G223" s="0" t="n">
        <v>122653.70346938</v>
      </c>
      <c r="H223" s="0" t="n">
        <v>123090.522032421</v>
      </c>
      <c r="I223" s="0" t="n">
        <v>0</v>
      </c>
      <c r="K223" s="0" t="n">
        <v>500000</v>
      </c>
      <c r="L223" s="0" t="n">
        <v>2646000</v>
      </c>
      <c r="M223" s="0" t="n">
        <v>0.1</v>
      </c>
      <c r="N223" s="0" t="n">
        <v>360</v>
      </c>
      <c r="O223" s="0" t="n">
        <v>1.213385</v>
      </c>
      <c r="P223" s="0" t="n">
        <v>0</v>
      </c>
      <c r="Q223" s="0" t="n">
        <v>436.8186</v>
      </c>
      <c r="R223" s="0" t="n">
        <f aca="false">H223 - G223 - I223 - P223</f>
        <v>436.818563041699</v>
      </c>
      <c r="S223" s="0" t="n">
        <f aca="false">ROUND(Q223 - R223,4)</f>
        <v>0</v>
      </c>
    </row>
    <row r="224" customFormat="false" ht="13.8" hidden="false" customHeight="false" outlineLevel="0" collapsed="false">
      <c r="A224" s="0" t="s">
        <v>228</v>
      </c>
      <c r="B224" s="0" t="s">
        <v>19</v>
      </c>
      <c r="C224" s="0" t="s">
        <v>229</v>
      </c>
      <c r="D224" s="0" t="s">
        <v>230</v>
      </c>
      <c r="E224" s="0" t="s">
        <v>22</v>
      </c>
      <c r="F224" s="0" t="s">
        <v>23</v>
      </c>
      <c r="G224" s="0" t="n">
        <v>278517908.530942</v>
      </c>
      <c r="H224" s="0" t="n">
        <v>278518879.23886</v>
      </c>
      <c r="I224" s="0" t="n">
        <v>0</v>
      </c>
      <c r="J224" s="0" t="n">
        <v>1000000</v>
      </c>
      <c r="K224" s="0" t="n">
        <v>0</v>
      </c>
      <c r="L224" s="0" t="n">
        <v>2646000</v>
      </c>
      <c r="M224" s="0" t="n">
        <v>0.1</v>
      </c>
      <c r="N224" s="0" t="n">
        <v>360</v>
      </c>
      <c r="O224" s="0" t="n">
        <v>2.696411</v>
      </c>
      <c r="P224" s="0" t="n">
        <v>0</v>
      </c>
      <c r="Q224" s="0" t="n">
        <v>970.70796</v>
      </c>
      <c r="R224" s="0" t="n">
        <f aca="false">H224 - G224 - I224 - P224</f>
        <v>970.707917928696</v>
      </c>
      <c r="S224" s="0" t="n">
        <f aca="false">ROUND(Q224 - R224,4)</f>
        <v>0</v>
      </c>
    </row>
    <row r="225" customFormat="false" ht="13.8" hidden="false" customHeight="false" outlineLevel="0" collapsed="false">
      <c r="A225" s="0" t="s">
        <v>228</v>
      </c>
      <c r="B225" s="0" t="s">
        <v>19</v>
      </c>
      <c r="C225" s="0" t="s">
        <v>229</v>
      </c>
      <c r="D225" s="0" t="s">
        <v>230</v>
      </c>
      <c r="E225" s="0" t="s">
        <v>145</v>
      </c>
      <c r="F225" s="0" t="s">
        <v>23</v>
      </c>
      <c r="I225" s="0" t="n">
        <v>0</v>
      </c>
      <c r="J225" s="0" t="n">
        <v>101000</v>
      </c>
      <c r="K225" s="0" t="n">
        <v>45000</v>
      </c>
      <c r="L225" s="0" t="n">
        <v>2646000</v>
      </c>
      <c r="M225" s="0" t="n">
        <v>0.1</v>
      </c>
      <c r="N225" s="0" t="n">
        <v>0</v>
      </c>
      <c r="O225" s="0" t="n">
        <v>0.284471</v>
      </c>
      <c r="P225" s="0" t="n">
        <v>0</v>
      </c>
      <c r="Q225" s="0" t="n">
        <v>0</v>
      </c>
      <c r="R225" s="0" t="n">
        <f aca="false">H225 - G225 - I225 - P225</f>
        <v>0</v>
      </c>
      <c r="S225" s="0" t="n">
        <f aca="false">ROUND(Q225 - R225,4)</f>
        <v>0</v>
      </c>
    </row>
    <row r="226" customFormat="false" ht="13.8" hidden="false" customHeight="false" outlineLevel="0" collapsed="false">
      <c r="A226" s="0" t="s">
        <v>228</v>
      </c>
      <c r="B226" s="0" t="s">
        <v>19</v>
      </c>
      <c r="C226" s="0" t="n">
        <v>384519</v>
      </c>
      <c r="D226" s="0" t="n">
        <v>385238</v>
      </c>
      <c r="E226" s="0" t="s">
        <v>146</v>
      </c>
      <c r="F226" s="0" t="s">
        <v>141</v>
      </c>
      <c r="R226" s="0" t="n">
        <f aca="false">H226 - G226 - I226 - P226</f>
        <v>0</v>
      </c>
    </row>
    <row r="227" customFormat="false" ht="13.8" hidden="false" customHeight="false" outlineLevel="0" collapsed="false">
      <c r="A227" s="0" t="s">
        <v>228</v>
      </c>
      <c r="B227" s="0" t="s">
        <v>19</v>
      </c>
      <c r="C227" s="0" t="s">
        <v>229</v>
      </c>
      <c r="D227" s="0" t="s">
        <v>230</v>
      </c>
      <c r="E227" s="0" t="s">
        <v>139</v>
      </c>
      <c r="F227" s="0" t="s">
        <v>23</v>
      </c>
      <c r="G227" s="0" t="n">
        <v>18787207.897858</v>
      </c>
      <c r="H227" s="0" t="n">
        <v>18788227.1411718</v>
      </c>
      <c r="I227" s="0" t="n">
        <v>0</v>
      </c>
      <c r="J227" s="0" t="n">
        <v>1000000</v>
      </c>
      <c r="K227" s="0" t="n">
        <v>500000</v>
      </c>
      <c r="L227" s="0" t="n">
        <v>2646000</v>
      </c>
      <c r="M227" s="0" t="n">
        <v>0.1</v>
      </c>
      <c r="N227" s="0" t="n">
        <v>360</v>
      </c>
      <c r="O227" s="0" t="n">
        <v>2.831231</v>
      </c>
      <c r="P227" s="0" t="n">
        <v>0</v>
      </c>
      <c r="Q227" s="0" t="n">
        <v>1019.24316</v>
      </c>
      <c r="R227" s="0" t="n">
        <f aca="false">H227 - G227 - I227 - P227</f>
        <v>1019.24331375957</v>
      </c>
      <c r="S227" s="0" t="n">
        <f aca="false">ROUND(Q227 - R227,4)</f>
        <v>-0.0002</v>
      </c>
    </row>
    <row r="228" customFormat="false" ht="13.8" hidden="false" customHeight="false" outlineLevel="0" collapsed="false">
      <c r="A228" s="0" t="s">
        <v>228</v>
      </c>
      <c r="B228" s="0" t="s">
        <v>19</v>
      </c>
      <c r="C228" s="0" t="n">
        <v>384519</v>
      </c>
      <c r="D228" s="0" t="n">
        <v>385238</v>
      </c>
      <c r="E228" s="0" t="s">
        <v>140</v>
      </c>
      <c r="F228" s="0" t="s">
        <v>141</v>
      </c>
      <c r="G228" s="0" t="n">
        <v>123090.522032421</v>
      </c>
      <c r="H228" s="0" t="n">
        <v>123527.340595463</v>
      </c>
      <c r="I228" s="0" t="n">
        <v>0</v>
      </c>
      <c r="K228" s="0" t="n">
        <v>500000</v>
      </c>
      <c r="L228" s="0" t="n">
        <v>2646000</v>
      </c>
      <c r="M228" s="0" t="n">
        <v>0.1</v>
      </c>
      <c r="N228" s="0" t="n">
        <v>360</v>
      </c>
      <c r="O228" s="0" t="n">
        <v>1.213385</v>
      </c>
      <c r="P228" s="0" t="n">
        <v>0</v>
      </c>
      <c r="Q228" s="0" t="n">
        <v>436.8186</v>
      </c>
      <c r="R228" s="0" t="n">
        <f aca="false">H228 - G228 - I228 - P228</f>
        <v>436.818563041597</v>
      </c>
      <c r="S228" s="0" t="n">
        <f aca="false">ROUND(Q228 - R228,4)</f>
        <v>0</v>
      </c>
    </row>
    <row r="229" customFormat="false" ht="13.8" hidden="false" customHeight="false" outlineLevel="0" collapsed="false">
      <c r="A229" s="0" t="s">
        <v>231</v>
      </c>
      <c r="B229" s="0" t="s">
        <v>19</v>
      </c>
      <c r="C229" s="0" t="s">
        <v>232</v>
      </c>
      <c r="D229" s="0" t="s">
        <v>233</v>
      </c>
      <c r="E229" s="0" t="s">
        <v>22</v>
      </c>
      <c r="F229" s="0" t="s">
        <v>23</v>
      </c>
      <c r="G229" s="0" t="n">
        <v>278518879.23886</v>
      </c>
      <c r="H229" s="0" t="n">
        <v>278519849.946778</v>
      </c>
      <c r="I229" s="0" t="n">
        <v>0</v>
      </c>
      <c r="J229" s="0" t="n">
        <v>1000000</v>
      </c>
      <c r="K229" s="0" t="n">
        <v>0</v>
      </c>
      <c r="L229" s="0" t="n">
        <v>2646000</v>
      </c>
      <c r="M229" s="0" t="n">
        <v>0.1</v>
      </c>
      <c r="N229" s="0" t="n">
        <v>360</v>
      </c>
      <c r="O229" s="0" t="n">
        <v>2.696411</v>
      </c>
      <c r="P229" s="0" t="n">
        <v>0</v>
      </c>
      <c r="Q229" s="0" t="n">
        <v>970.70796</v>
      </c>
      <c r="R229" s="0" t="n">
        <f aca="false">H229 - G229 - I229 - P229</f>
        <v>970.707917809486</v>
      </c>
      <c r="S229" s="0" t="n">
        <f aca="false">ROUND(Q229 - R229,4)</f>
        <v>0</v>
      </c>
    </row>
    <row r="230" customFormat="false" ht="13.8" hidden="false" customHeight="false" outlineLevel="0" collapsed="false">
      <c r="A230" s="0" t="s">
        <v>231</v>
      </c>
      <c r="B230" s="0" t="s">
        <v>19</v>
      </c>
      <c r="C230" s="0" t="s">
        <v>232</v>
      </c>
      <c r="D230" s="0" t="s">
        <v>233</v>
      </c>
      <c r="E230" s="0" t="s">
        <v>145</v>
      </c>
      <c r="F230" s="0" t="s">
        <v>23</v>
      </c>
      <c r="I230" s="0" t="n">
        <v>0</v>
      </c>
      <c r="J230" s="0" t="n">
        <v>101000</v>
      </c>
      <c r="K230" s="0" t="n">
        <v>45000</v>
      </c>
      <c r="L230" s="0" t="n">
        <v>2646000</v>
      </c>
      <c r="M230" s="0" t="n">
        <v>0.1</v>
      </c>
      <c r="N230" s="0" t="n">
        <v>0</v>
      </c>
      <c r="O230" s="0" t="n">
        <v>0.284471</v>
      </c>
      <c r="P230" s="0" t="n">
        <v>0</v>
      </c>
      <c r="Q230" s="0" t="n">
        <v>0</v>
      </c>
      <c r="R230" s="0" t="n">
        <f aca="false">H230 - G230 - I230 - P230</f>
        <v>0</v>
      </c>
      <c r="S230" s="0" t="n">
        <f aca="false">ROUND(Q230 - R230,4)</f>
        <v>0</v>
      </c>
    </row>
    <row r="231" customFormat="false" ht="13.8" hidden="false" customHeight="false" outlineLevel="0" collapsed="false">
      <c r="A231" s="0" t="s">
        <v>231</v>
      </c>
      <c r="B231" s="0" t="s">
        <v>19</v>
      </c>
      <c r="C231" s="0" t="n">
        <v>385239</v>
      </c>
      <c r="D231" s="0" t="n">
        <v>385958</v>
      </c>
      <c r="E231" s="0" t="s">
        <v>146</v>
      </c>
      <c r="F231" s="0" t="s">
        <v>141</v>
      </c>
      <c r="R231" s="0" t="n">
        <f aca="false">H231 - G231 - I231 - P231</f>
        <v>0</v>
      </c>
    </row>
    <row r="232" customFormat="false" ht="13.8" hidden="false" customHeight="false" outlineLevel="0" collapsed="false">
      <c r="A232" s="0" t="s">
        <v>231</v>
      </c>
      <c r="B232" s="0" t="s">
        <v>19</v>
      </c>
      <c r="C232" s="0" t="s">
        <v>232</v>
      </c>
      <c r="D232" s="0" t="s">
        <v>233</v>
      </c>
      <c r="E232" s="0" t="s">
        <v>139</v>
      </c>
      <c r="F232" s="0" t="s">
        <v>23</v>
      </c>
      <c r="G232" s="0" t="n">
        <v>18788227.1411718</v>
      </c>
      <c r="H232" s="0" t="n">
        <v>18789246.3844855</v>
      </c>
      <c r="I232" s="0" t="n">
        <v>0</v>
      </c>
      <c r="J232" s="0" t="n">
        <v>1000000</v>
      </c>
      <c r="K232" s="0" t="n">
        <v>500000</v>
      </c>
      <c r="L232" s="0" t="n">
        <v>2646000</v>
      </c>
      <c r="M232" s="0" t="n">
        <v>0.1</v>
      </c>
      <c r="N232" s="0" t="n">
        <v>360</v>
      </c>
      <c r="O232" s="0" t="n">
        <v>2.831231</v>
      </c>
      <c r="P232" s="0" t="n">
        <v>0</v>
      </c>
      <c r="Q232" s="0" t="n">
        <v>1019.24316</v>
      </c>
      <c r="R232" s="0" t="n">
        <f aca="false">H232 - G232 - I232 - P232</f>
        <v>1019.24331375957</v>
      </c>
      <c r="S232" s="0" t="n">
        <f aca="false">ROUND(Q232 - R232,4)</f>
        <v>-0.0002</v>
      </c>
    </row>
    <row r="233" customFormat="false" ht="13.8" hidden="false" customHeight="false" outlineLevel="0" collapsed="false">
      <c r="A233" s="0" t="s">
        <v>231</v>
      </c>
      <c r="B233" s="0" t="s">
        <v>19</v>
      </c>
      <c r="C233" s="0" t="n">
        <v>385239</v>
      </c>
      <c r="D233" s="0" t="n">
        <v>385958</v>
      </c>
      <c r="E233" s="0" t="s">
        <v>140</v>
      </c>
      <c r="F233" s="0" t="s">
        <v>141</v>
      </c>
      <c r="G233" s="0" t="n">
        <v>123527.340595463</v>
      </c>
      <c r="H233" s="0" t="n">
        <v>123964.159158505</v>
      </c>
      <c r="I233" s="0" t="n">
        <v>0</v>
      </c>
      <c r="K233" s="0" t="n">
        <v>500000</v>
      </c>
      <c r="L233" s="0" t="n">
        <v>2646000</v>
      </c>
      <c r="M233" s="0" t="n">
        <v>0.1</v>
      </c>
      <c r="N233" s="0" t="n">
        <v>360</v>
      </c>
      <c r="O233" s="0" t="n">
        <v>1.213385</v>
      </c>
      <c r="P233" s="0" t="n">
        <v>0</v>
      </c>
      <c r="Q233" s="0" t="n">
        <v>436.8186</v>
      </c>
      <c r="R233" s="0" t="n">
        <f aca="false">H233 - G233 - I233 - P233</f>
        <v>436.818563041699</v>
      </c>
      <c r="S233" s="0" t="n">
        <f aca="false">ROUND(Q233 - R233,4)</f>
        <v>0</v>
      </c>
    </row>
    <row r="234" customFormat="false" ht="13.8" hidden="false" customHeight="false" outlineLevel="0" collapsed="false">
      <c r="A234" s="0" t="s">
        <v>234</v>
      </c>
      <c r="B234" s="0" t="s">
        <v>19</v>
      </c>
      <c r="C234" s="0" t="s">
        <v>235</v>
      </c>
      <c r="D234" s="0" t="s">
        <v>236</v>
      </c>
      <c r="E234" s="0" t="s">
        <v>22</v>
      </c>
      <c r="F234" s="0" t="s">
        <v>23</v>
      </c>
      <c r="G234" s="0" t="n">
        <v>278519849.946778</v>
      </c>
      <c r="H234" s="0" t="n">
        <v>278520820.654696</v>
      </c>
      <c r="I234" s="0" t="n">
        <v>0</v>
      </c>
      <c r="J234" s="0" t="n">
        <v>1000000</v>
      </c>
      <c r="K234" s="0" t="n">
        <v>0</v>
      </c>
      <c r="L234" s="0" t="n">
        <v>2646000</v>
      </c>
      <c r="M234" s="0" t="n">
        <v>0.1</v>
      </c>
      <c r="N234" s="0" t="n">
        <v>360</v>
      </c>
      <c r="O234" s="0" t="n">
        <v>2.696411</v>
      </c>
      <c r="P234" s="0" t="n">
        <v>0</v>
      </c>
      <c r="Q234" s="0" t="n">
        <v>970.70796</v>
      </c>
      <c r="R234" s="0" t="n">
        <f aca="false">H234 - G234 - I234 - P234</f>
        <v>970.707917869091</v>
      </c>
      <c r="S234" s="0" t="n">
        <f aca="false">ROUND(Q234 - R234,4)</f>
        <v>0</v>
      </c>
    </row>
    <row r="235" customFormat="false" ht="13.8" hidden="false" customHeight="false" outlineLevel="0" collapsed="false">
      <c r="A235" s="0" t="s">
        <v>234</v>
      </c>
      <c r="B235" s="0" t="s">
        <v>19</v>
      </c>
      <c r="C235" s="0" t="s">
        <v>235</v>
      </c>
      <c r="D235" s="0" t="s">
        <v>236</v>
      </c>
      <c r="E235" s="0" t="s">
        <v>145</v>
      </c>
      <c r="F235" s="0" t="s">
        <v>23</v>
      </c>
      <c r="I235" s="0" t="n">
        <v>0</v>
      </c>
      <c r="J235" s="0" t="n">
        <v>101000</v>
      </c>
      <c r="K235" s="0" t="n">
        <v>45000</v>
      </c>
      <c r="L235" s="0" t="n">
        <v>2646000</v>
      </c>
      <c r="M235" s="0" t="n">
        <v>0.1</v>
      </c>
      <c r="N235" s="0" t="n">
        <v>0</v>
      </c>
      <c r="O235" s="0" t="n">
        <v>0.284471</v>
      </c>
      <c r="P235" s="0" t="n">
        <v>0</v>
      </c>
      <c r="Q235" s="0" t="n">
        <v>0</v>
      </c>
      <c r="R235" s="0" t="n">
        <f aca="false">H235 - G235 - I235 - P235</f>
        <v>0</v>
      </c>
      <c r="S235" s="0" t="n">
        <f aca="false">ROUND(Q235 - R235,4)</f>
        <v>0</v>
      </c>
    </row>
    <row r="236" customFormat="false" ht="13.8" hidden="false" customHeight="false" outlineLevel="0" collapsed="false">
      <c r="A236" s="0" t="s">
        <v>234</v>
      </c>
      <c r="B236" s="0" t="s">
        <v>19</v>
      </c>
      <c r="C236" s="0" t="n">
        <v>385959</v>
      </c>
      <c r="D236" s="0" t="n">
        <v>386678</v>
      </c>
      <c r="E236" s="0" t="s">
        <v>146</v>
      </c>
      <c r="F236" s="0" t="s">
        <v>141</v>
      </c>
      <c r="R236" s="0" t="n">
        <f aca="false">H236 - G236 - I236 - P236</f>
        <v>0</v>
      </c>
    </row>
    <row r="237" customFormat="false" ht="13.8" hidden="false" customHeight="false" outlineLevel="0" collapsed="false">
      <c r="A237" s="0" t="s">
        <v>234</v>
      </c>
      <c r="B237" s="0" t="s">
        <v>19</v>
      </c>
      <c r="C237" s="0" t="s">
        <v>235</v>
      </c>
      <c r="D237" s="0" t="s">
        <v>236</v>
      </c>
      <c r="E237" s="0" t="s">
        <v>139</v>
      </c>
      <c r="F237" s="0" t="s">
        <v>23</v>
      </c>
      <c r="G237" s="0" t="n">
        <v>18789246.3844855</v>
      </c>
      <c r="H237" s="0" t="n">
        <v>18790265.6277993</v>
      </c>
      <c r="I237" s="0" t="n">
        <v>0</v>
      </c>
      <c r="J237" s="0" t="n">
        <v>1000000</v>
      </c>
      <c r="K237" s="0" t="n">
        <v>500000</v>
      </c>
      <c r="L237" s="0" t="n">
        <v>2646000</v>
      </c>
      <c r="M237" s="0" t="n">
        <v>0.1</v>
      </c>
      <c r="N237" s="0" t="n">
        <v>360</v>
      </c>
      <c r="O237" s="0" t="n">
        <v>2.831231</v>
      </c>
      <c r="P237" s="0" t="n">
        <v>0</v>
      </c>
      <c r="Q237" s="0" t="n">
        <v>1019.24316</v>
      </c>
      <c r="R237" s="0" t="n">
        <f aca="false">H237 - G237 - I237 - P237</f>
        <v>1019.24331377074</v>
      </c>
      <c r="S237" s="0" t="n">
        <f aca="false">ROUND(Q237 - R237,4)</f>
        <v>-0.0002</v>
      </c>
    </row>
    <row r="238" customFormat="false" ht="13.8" hidden="false" customHeight="false" outlineLevel="0" collapsed="false">
      <c r="A238" s="0" t="s">
        <v>234</v>
      </c>
      <c r="B238" s="0" t="s">
        <v>19</v>
      </c>
      <c r="C238" s="0" t="n">
        <v>385959</v>
      </c>
      <c r="D238" s="0" t="n">
        <v>386678</v>
      </c>
      <c r="E238" s="0" t="s">
        <v>140</v>
      </c>
      <c r="F238" s="0" t="s">
        <v>141</v>
      </c>
      <c r="G238" s="0" t="n">
        <v>123964.159158505</v>
      </c>
      <c r="H238" s="0" t="n">
        <v>124400.977721546</v>
      </c>
      <c r="I238" s="0" t="n">
        <v>0</v>
      </c>
      <c r="K238" s="0" t="n">
        <v>500000</v>
      </c>
      <c r="L238" s="0" t="n">
        <v>2646000</v>
      </c>
      <c r="M238" s="0" t="n">
        <v>0.1</v>
      </c>
      <c r="N238" s="0" t="n">
        <v>360</v>
      </c>
      <c r="O238" s="0" t="n">
        <v>1.213385</v>
      </c>
      <c r="P238" s="0" t="n">
        <v>0</v>
      </c>
      <c r="Q238" s="0" t="n">
        <v>436.8186</v>
      </c>
      <c r="R238" s="0" t="n">
        <f aca="false">H238 - G238 - I238 - P238</f>
        <v>436.818563041597</v>
      </c>
      <c r="S238" s="0" t="n">
        <f aca="false">ROUND(Q238 - R238,4)</f>
        <v>0</v>
      </c>
    </row>
    <row r="239" customFormat="false" ht="13.8" hidden="false" customHeight="false" outlineLevel="0" collapsed="false">
      <c r="A239" s="0" t="s">
        <v>237</v>
      </c>
      <c r="B239" s="0" t="s">
        <v>19</v>
      </c>
      <c r="C239" s="0" t="s">
        <v>238</v>
      </c>
      <c r="D239" s="0" t="s">
        <v>239</v>
      </c>
      <c r="E239" s="0" t="s">
        <v>22</v>
      </c>
      <c r="F239" s="0" t="s">
        <v>23</v>
      </c>
      <c r="G239" s="0" t="n">
        <v>278520820.654696</v>
      </c>
      <c r="H239" s="0" t="n">
        <v>278521791.362614</v>
      </c>
      <c r="I239" s="0" t="n">
        <v>0</v>
      </c>
      <c r="J239" s="0" t="n">
        <v>1000000</v>
      </c>
      <c r="K239" s="0" t="n">
        <v>0</v>
      </c>
      <c r="L239" s="0" t="n">
        <v>2646000</v>
      </c>
      <c r="M239" s="0" t="n">
        <v>0.1</v>
      </c>
      <c r="N239" s="0" t="n">
        <v>360</v>
      </c>
      <c r="O239" s="0" t="n">
        <v>2.696411</v>
      </c>
      <c r="P239" s="0" t="n">
        <v>0</v>
      </c>
      <c r="Q239" s="0" t="n">
        <v>970.70796</v>
      </c>
      <c r="R239" s="0" t="n">
        <f aca="false">H239 - G239 - I239 - P239</f>
        <v>970.707917928696</v>
      </c>
      <c r="S239" s="0" t="n">
        <f aca="false">ROUND(Q239 - R239,4)</f>
        <v>0</v>
      </c>
    </row>
    <row r="240" customFormat="false" ht="13.8" hidden="false" customHeight="false" outlineLevel="0" collapsed="false">
      <c r="A240" s="0" t="s">
        <v>237</v>
      </c>
      <c r="B240" s="0" t="s">
        <v>19</v>
      </c>
      <c r="C240" s="0" t="s">
        <v>238</v>
      </c>
      <c r="D240" s="0" t="s">
        <v>239</v>
      </c>
      <c r="E240" s="0" t="s">
        <v>145</v>
      </c>
      <c r="F240" s="0" t="s">
        <v>23</v>
      </c>
      <c r="I240" s="0" t="n">
        <v>0</v>
      </c>
      <c r="J240" s="0" t="n">
        <v>101000</v>
      </c>
      <c r="K240" s="0" t="n">
        <v>45000</v>
      </c>
      <c r="L240" s="0" t="n">
        <v>2646000</v>
      </c>
      <c r="M240" s="0" t="n">
        <v>0.1</v>
      </c>
      <c r="N240" s="0" t="n">
        <v>0</v>
      </c>
      <c r="O240" s="0" t="n">
        <v>0.284471</v>
      </c>
      <c r="P240" s="0" t="n">
        <v>0</v>
      </c>
      <c r="Q240" s="0" t="n">
        <v>0</v>
      </c>
      <c r="R240" s="0" t="n">
        <f aca="false">H240 - G240 - I240 - P240</f>
        <v>0</v>
      </c>
      <c r="S240" s="0" t="n">
        <f aca="false">ROUND(Q240 - R240,4)</f>
        <v>0</v>
      </c>
    </row>
    <row r="241" customFormat="false" ht="13.8" hidden="false" customHeight="false" outlineLevel="0" collapsed="false">
      <c r="A241" s="0" t="s">
        <v>237</v>
      </c>
      <c r="B241" s="0" t="s">
        <v>19</v>
      </c>
      <c r="C241" s="0" t="n">
        <v>386679</v>
      </c>
      <c r="D241" s="0" t="n">
        <v>387398</v>
      </c>
      <c r="E241" s="0" t="s">
        <v>146</v>
      </c>
      <c r="F241" s="0" t="s">
        <v>141</v>
      </c>
      <c r="R241" s="0" t="n">
        <f aca="false">H241 - G241 - I241 - P241</f>
        <v>0</v>
      </c>
    </row>
    <row r="242" customFormat="false" ht="13.8" hidden="false" customHeight="false" outlineLevel="0" collapsed="false">
      <c r="A242" s="0" t="s">
        <v>237</v>
      </c>
      <c r="B242" s="0" t="s">
        <v>19</v>
      </c>
      <c r="C242" s="0" t="s">
        <v>238</v>
      </c>
      <c r="D242" s="0" t="s">
        <v>239</v>
      </c>
      <c r="E242" s="0" t="s">
        <v>139</v>
      </c>
      <c r="F242" s="0" t="s">
        <v>23</v>
      </c>
      <c r="G242" s="0" t="n">
        <v>18790265.6277993</v>
      </c>
      <c r="H242" s="0" t="n">
        <v>18791284.8711131</v>
      </c>
      <c r="I242" s="0" t="n">
        <v>0</v>
      </c>
      <c r="J242" s="0" t="n">
        <v>1000000</v>
      </c>
      <c r="K242" s="0" t="n">
        <v>500000</v>
      </c>
      <c r="L242" s="0" t="n">
        <v>2646000</v>
      </c>
      <c r="M242" s="0" t="n">
        <v>0.1</v>
      </c>
      <c r="N242" s="0" t="n">
        <v>360</v>
      </c>
      <c r="O242" s="0" t="n">
        <v>2.831231</v>
      </c>
      <c r="P242" s="0" t="n">
        <v>0</v>
      </c>
      <c r="Q242" s="0" t="n">
        <v>1019.24316</v>
      </c>
      <c r="R242" s="0" t="n">
        <f aca="false">H242 - G242 - I242 - P242</f>
        <v>1019.24331375957</v>
      </c>
      <c r="S242" s="0" t="n">
        <f aca="false">ROUND(Q242 - R242,4)</f>
        <v>-0.0002</v>
      </c>
    </row>
    <row r="243" customFormat="false" ht="13.8" hidden="false" customHeight="false" outlineLevel="0" collapsed="false">
      <c r="A243" s="0" t="s">
        <v>237</v>
      </c>
      <c r="B243" s="0" t="s">
        <v>19</v>
      </c>
      <c r="C243" s="0" t="n">
        <v>386679</v>
      </c>
      <c r="D243" s="0" t="n">
        <v>387398</v>
      </c>
      <c r="E243" s="0" t="s">
        <v>140</v>
      </c>
      <c r="F243" s="0" t="s">
        <v>141</v>
      </c>
      <c r="G243" s="0" t="n">
        <v>124400.977721546</v>
      </c>
      <c r="H243" s="0" t="n">
        <v>124837.796284588</v>
      </c>
      <c r="I243" s="0" t="n">
        <v>0</v>
      </c>
      <c r="K243" s="0" t="n">
        <v>500000</v>
      </c>
      <c r="L243" s="0" t="n">
        <v>2646000</v>
      </c>
      <c r="M243" s="0" t="n">
        <v>0.1</v>
      </c>
      <c r="N243" s="0" t="n">
        <v>360</v>
      </c>
      <c r="O243" s="0" t="n">
        <v>1.213385</v>
      </c>
      <c r="P243" s="0" t="n">
        <v>0</v>
      </c>
      <c r="Q243" s="0" t="n">
        <v>436.8186</v>
      </c>
      <c r="R243" s="0" t="n">
        <f aca="false">H243 - G243 - I243 - P243</f>
        <v>436.818563041699</v>
      </c>
      <c r="S243" s="0" t="n">
        <f aca="false">ROUND(Q243 - R243,4)</f>
        <v>0</v>
      </c>
    </row>
    <row r="244" customFormat="false" ht="13.8" hidden="false" customHeight="false" outlineLevel="0" collapsed="false">
      <c r="A244" s="0" t="s">
        <v>240</v>
      </c>
      <c r="B244" s="0" t="s">
        <v>19</v>
      </c>
      <c r="C244" s="0" t="s">
        <v>241</v>
      </c>
      <c r="D244" s="0" t="s">
        <v>242</v>
      </c>
      <c r="E244" s="0" t="s">
        <v>22</v>
      </c>
      <c r="F244" s="0" t="s">
        <v>23</v>
      </c>
      <c r="G244" s="0" t="n">
        <v>278521791.362614</v>
      </c>
      <c r="H244" s="0" t="n">
        <v>278522762.070531</v>
      </c>
      <c r="I244" s="0" t="n">
        <v>0</v>
      </c>
      <c r="J244" s="0" t="n">
        <v>1000000</v>
      </c>
      <c r="K244" s="0" t="n">
        <v>0</v>
      </c>
      <c r="L244" s="0" t="n">
        <v>2646000</v>
      </c>
      <c r="M244" s="0" t="n">
        <v>0.1</v>
      </c>
      <c r="N244" s="0" t="n">
        <v>360</v>
      </c>
      <c r="O244" s="0" t="n">
        <v>2.696411</v>
      </c>
      <c r="P244" s="0" t="n">
        <v>0</v>
      </c>
      <c r="Q244" s="0" t="n">
        <v>970.70796</v>
      </c>
      <c r="R244" s="0" t="n">
        <f aca="false">H244 - G244 - I244 - P244</f>
        <v>970.707917809486</v>
      </c>
      <c r="S244" s="0" t="n">
        <f aca="false">ROUND(Q244 - R244,4)</f>
        <v>0</v>
      </c>
    </row>
    <row r="245" customFormat="false" ht="13.8" hidden="false" customHeight="false" outlineLevel="0" collapsed="false">
      <c r="A245" s="0" t="s">
        <v>240</v>
      </c>
      <c r="B245" s="0" t="s">
        <v>19</v>
      </c>
      <c r="C245" s="0" t="s">
        <v>241</v>
      </c>
      <c r="D245" s="0" t="s">
        <v>242</v>
      </c>
      <c r="E245" s="0" t="s">
        <v>145</v>
      </c>
      <c r="F245" s="0" t="s">
        <v>23</v>
      </c>
      <c r="I245" s="0" t="n">
        <v>0</v>
      </c>
      <c r="J245" s="0" t="n">
        <v>101000</v>
      </c>
      <c r="K245" s="0" t="n">
        <v>45000</v>
      </c>
      <c r="L245" s="0" t="n">
        <v>2646000</v>
      </c>
      <c r="M245" s="0" t="n">
        <v>0.1</v>
      </c>
      <c r="N245" s="0" t="n">
        <v>0</v>
      </c>
      <c r="O245" s="0" t="n">
        <v>0.284471</v>
      </c>
      <c r="P245" s="0" t="n">
        <v>0</v>
      </c>
      <c r="Q245" s="0" t="n">
        <v>0</v>
      </c>
      <c r="R245" s="0" t="n">
        <f aca="false">H245 - G245 - I245 - P245</f>
        <v>0</v>
      </c>
      <c r="S245" s="0" t="n">
        <f aca="false">ROUND(Q245 - R245,4)</f>
        <v>0</v>
      </c>
    </row>
    <row r="246" customFormat="false" ht="13.8" hidden="false" customHeight="false" outlineLevel="0" collapsed="false">
      <c r="A246" s="0" t="s">
        <v>240</v>
      </c>
      <c r="B246" s="0" t="s">
        <v>19</v>
      </c>
      <c r="C246" s="0" t="n">
        <v>387399</v>
      </c>
      <c r="D246" s="0" t="n">
        <v>388118</v>
      </c>
      <c r="E246" s="0" t="s">
        <v>146</v>
      </c>
      <c r="F246" s="0" t="s">
        <v>141</v>
      </c>
      <c r="R246" s="0" t="n">
        <f aca="false">H246 - G246 - I246 - P246</f>
        <v>0</v>
      </c>
    </row>
    <row r="247" customFormat="false" ht="13.8" hidden="false" customHeight="false" outlineLevel="0" collapsed="false">
      <c r="A247" s="0" t="s">
        <v>240</v>
      </c>
      <c r="B247" s="0" t="s">
        <v>19</v>
      </c>
      <c r="C247" s="0" t="s">
        <v>241</v>
      </c>
      <c r="D247" s="0" t="s">
        <v>242</v>
      </c>
      <c r="E247" s="0" t="s">
        <v>139</v>
      </c>
      <c r="F247" s="0" t="s">
        <v>23</v>
      </c>
      <c r="G247" s="0" t="n">
        <v>18791284.8711131</v>
      </c>
      <c r="H247" s="0" t="n">
        <v>18792304.1144268</v>
      </c>
      <c r="I247" s="0" t="n">
        <v>0</v>
      </c>
      <c r="J247" s="0" t="n">
        <v>1000000</v>
      </c>
      <c r="K247" s="0" t="n">
        <v>500000</v>
      </c>
      <c r="L247" s="0" t="n">
        <v>2646000</v>
      </c>
      <c r="M247" s="0" t="n">
        <v>0.1</v>
      </c>
      <c r="N247" s="0" t="n">
        <v>360</v>
      </c>
      <c r="O247" s="0" t="n">
        <v>2.831231</v>
      </c>
      <c r="P247" s="0" t="n">
        <v>0</v>
      </c>
      <c r="Q247" s="0" t="n">
        <v>1019.24316</v>
      </c>
      <c r="R247" s="0" t="n">
        <f aca="false">H247 - G247 - I247 - P247</f>
        <v>1019.24331377074</v>
      </c>
      <c r="S247" s="0" t="n">
        <f aca="false">ROUND(Q247 - R247,4)</f>
        <v>-0.0002</v>
      </c>
    </row>
    <row r="248" customFormat="false" ht="13.8" hidden="false" customHeight="false" outlineLevel="0" collapsed="false">
      <c r="A248" s="0" t="s">
        <v>240</v>
      </c>
      <c r="B248" s="0" t="s">
        <v>19</v>
      </c>
      <c r="C248" s="0" t="n">
        <v>387399</v>
      </c>
      <c r="D248" s="0" t="n">
        <v>388118</v>
      </c>
      <c r="E248" s="0" t="s">
        <v>140</v>
      </c>
      <c r="F248" s="0" t="s">
        <v>141</v>
      </c>
      <c r="G248" s="0" t="n">
        <v>124837.796284588</v>
      </c>
      <c r="H248" s="0" t="n">
        <v>125274.61484763</v>
      </c>
      <c r="I248" s="0" t="n">
        <v>0</v>
      </c>
      <c r="K248" s="0" t="n">
        <v>500000</v>
      </c>
      <c r="L248" s="0" t="n">
        <v>2646000</v>
      </c>
      <c r="M248" s="0" t="n">
        <v>0.1</v>
      </c>
      <c r="N248" s="0" t="n">
        <v>360</v>
      </c>
      <c r="O248" s="0" t="n">
        <v>1.213385</v>
      </c>
      <c r="P248" s="0" t="n">
        <v>0</v>
      </c>
      <c r="Q248" s="0" t="n">
        <v>436.8186</v>
      </c>
      <c r="R248" s="0" t="n">
        <f aca="false">H248 - G248 - I248 - P248</f>
        <v>436.818563041612</v>
      </c>
      <c r="S248" s="0" t="n">
        <f aca="false">ROUND(Q248 - R248,4)</f>
        <v>0</v>
      </c>
    </row>
    <row r="249" customFormat="false" ht="13.8" hidden="false" customHeight="false" outlineLevel="0" collapsed="false">
      <c r="A249" s="0" t="s">
        <v>243</v>
      </c>
      <c r="B249" s="0" t="s">
        <v>19</v>
      </c>
      <c r="C249" s="0" t="s">
        <v>244</v>
      </c>
      <c r="D249" s="0" t="s">
        <v>245</v>
      </c>
      <c r="E249" s="0" t="s">
        <v>22</v>
      </c>
      <c r="F249" s="0" t="s">
        <v>23</v>
      </c>
      <c r="G249" s="0" t="n">
        <v>278522762.070531</v>
      </c>
      <c r="H249" s="0" t="n">
        <v>278523732.778449</v>
      </c>
      <c r="I249" s="0" t="n">
        <v>0</v>
      </c>
      <c r="J249" s="0" t="n">
        <v>1000000</v>
      </c>
      <c r="K249" s="0" t="n">
        <v>0</v>
      </c>
      <c r="L249" s="0" t="n">
        <v>2646000</v>
      </c>
      <c r="M249" s="0" t="n">
        <v>0.1</v>
      </c>
      <c r="N249" s="0" t="n">
        <v>360</v>
      </c>
      <c r="O249" s="0" t="n">
        <v>2.696411</v>
      </c>
      <c r="P249" s="0" t="n">
        <v>0</v>
      </c>
      <c r="Q249" s="0" t="n">
        <v>970.70796</v>
      </c>
      <c r="R249" s="0" t="n">
        <f aca="false">H249 - G249 - I249 - P249</f>
        <v>970.707917869091</v>
      </c>
      <c r="S249" s="0" t="n">
        <f aca="false">ROUND(Q249 - R249,4)</f>
        <v>0</v>
      </c>
    </row>
    <row r="250" customFormat="false" ht="13.8" hidden="false" customHeight="false" outlineLevel="0" collapsed="false">
      <c r="A250" s="0" t="s">
        <v>243</v>
      </c>
      <c r="B250" s="0" t="s">
        <v>19</v>
      </c>
      <c r="C250" s="0" t="s">
        <v>244</v>
      </c>
      <c r="D250" s="0" t="s">
        <v>245</v>
      </c>
      <c r="E250" s="0" t="s">
        <v>145</v>
      </c>
      <c r="F250" s="0" t="s">
        <v>23</v>
      </c>
      <c r="I250" s="0" t="n">
        <v>0</v>
      </c>
      <c r="J250" s="0" t="n">
        <v>101000</v>
      </c>
      <c r="K250" s="0" t="n">
        <v>45000</v>
      </c>
      <c r="L250" s="0" t="n">
        <v>2646000</v>
      </c>
      <c r="M250" s="0" t="n">
        <v>0.1</v>
      </c>
      <c r="N250" s="0" t="n">
        <v>0</v>
      </c>
      <c r="O250" s="0" t="n">
        <v>0.284471</v>
      </c>
      <c r="P250" s="0" t="n">
        <v>0</v>
      </c>
      <c r="Q250" s="0" t="n">
        <v>0</v>
      </c>
      <c r="R250" s="0" t="n">
        <f aca="false">H250 - G250 - I250 - P250</f>
        <v>0</v>
      </c>
      <c r="S250" s="0" t="n">
        <f aca="false">ROUND(Q250 - R250,4)</f>
        <v>0</v>
      </c>
    </row>
    <row r="251" customFormat="false" ht="13.8" hidden="false" customHeight="false" outlineLevel="0" collapsed="false">
      <c r="A251" s="0" t="s">
        <v>243</v>
      </c>
      <c r="B251" s="0" t="s">
        <v>19</v>
      </c>
      <c r="C251" s="0" t="n">
        <v>388119</v>
      </c>
      <c r="D251" s="0" t="n">
        <v>388838</v>
      </c>
      <c r="E251" s="0" t="s">
        <v>146</v>
      </c>
      <c r="F251" s="0" t="s">
        <v>141</v>
      </c>
      <c r="R251" s="0" t="n">
        <f aca="false">H251 - G251 - I251 - P251</f>
        <v>0</v>
      </c>
    </row>
    <row r="252" customFormat="false" ht="13.8" hidden="false" customHeight="false" outlineLevel="0" collapsed="false">
      <c r="A252" s="0" t="s">
        <v>243</v>
      </c>
      <c r="B252" s="0" t="s">
        <v>19</v>
      </c>
      <c r="C252" s="0" t="s">
        <v>244</v>
      </c>
      <c r="D252" s="0" t="s">
        <v>245</v>
      </c>
      <c r="E252" s="0" t="s">
        <v>139</v>
      </c>
      <c r="F252" s="0" t="s">
        <v>23</v>
      </c>
      <c r="G252" s="0" t="n">
        <v>18792304.1144268</v>
      </c>
      <c r="H252" s="0" t="n">
        <v>18793323.3577406</v>
      </c>
      <c r="I252" s="0" t="n">
        <v>0</v>
      </c>
      <c r="J252" s="0" t="n">
        <v>1000000</v>
      </c>
      <c r="K252" s="0" t="n">
        <v>500000</v>
      </c>
      <c r="L252" s="0" t="n">
        <v>2646000</v>
      </c>
      <c r="M252" s="0" t="n">
        <v>0.1</v>
      </c>
      <c r="N252" s="0" t="n">
        <v>360</v>
      </c>
      <c r="O252" s="0" t="n">
        <v>2.831231</v>
      </c>
      <c r="P252" s="0" t="n">
        <v>0</v>
      </c>
      <c r="Q252" s="0" t="n">
        <v>1019.24316</v>
      </c>
      <c r="R252" s="0" t="n">
        <f aca="false">H252 - G252 - I252 - P252</f>
        <v>1019.24331375957</v>
      </c>
      <c r="S252" s="0" t="n">
        <f aca="false">ROUND(Q252 - R252,4)</f>
        <v>-0.0002</v>
      </c>
    </row>
    <row r="253" customFormat="false" ht="13.8" hidden="false" customHeight="false" outlineLevel="0" collapsed="false">
      <c r="A253" s="0" t="s">
        <v>243</v>
      </c>
      <c r="B253" s="0" t="s">
        <v>19</v>
      </c>
      <c r="C253" s="0" t="n">
        <v>388119</v>
      </c>
      <c r="D253" s="0" t="n">
        <v>388838</v>
      </c>
      <c r="E253" s="0" t="s">
        <v>140</v>
      </c>
      <c r="F253" s="0" t="s">
        <v>141</v>
      </c>
      <c r="G253" s="0" t="n">
        <v>125274.61484763</v>
      </c>
      <c r="H253" s="0" t="n">
        <v>125711.433410671</v>
      </c>
      <c r="I253" s="0" t="n">
        <v>0</v>
      </c>
      <c r="K253" s="0" t="n">
        <v>500000</v>
      </c>
      <c r="L253" s="0" t="n">
        <v>2646000</v>
      </c>
      <c r="M253" s="0" t="n">
        <v>0.1</v>
      </c>
      <c r="N253" s="0" t="n">
        <v>360</v>
      </c>
      <c r="O253" s="0" t="n">
        <v>1.213385</v>
      </c>
      <c r="P253" s="0" t="n">
        <v>0</v>
      </c>
      <c r="Q253" s="0" t="n">
        <v>436.8186</v>
      </c>
      <c r="R253" s="0" t="n">
        <f aca="false">H253 - G253 - I253 - P253</f>
        <v>436.818563041699</v>
      </c>
      <c r="S253" s="0" t="n">
        <f aca="false">ROUND(Q253 - R253,4)</f>
        <v>0</v>
      </c>
    </row>
    <row r="254" customFormat="false" ht="13.8" hidden="false" customHeight="false" outlineLevel="0" collapsed="false">
      <c r="A254" s="0" t="s">
        <v>246</v>
      </c>
      <c r="B254" s="0" t="s">
        <v>19</v>
      </c>
      <c r="C254" s="0" t="s">
        <v>247</v>
      </c>
      <c r="D254" s="0" t="s">
        <v>248</v>
      </c>
      <c r="E254" s="0" t="s">
        <v>22</v>
      </c>
      <c r="F254" s="0" t="s">
        <v>23</v>
      </c>
      <c r="G254" s="0" t="n">
        <v>278523732.778449</v>
      </c>
      <c r="H254" s="0" t="n">
        <v>278524703.486367</v>
      </c>
      <c r="I254" s="0" t="n">
        <v>0</v>
      </c>
      <c r="J254" s="0" t="n">
        <v>1000000</v>
      </c>
      <c r="K254" s="0" t="n">
        <v>0</v>
      </c>
      <c r="L254" s="0" t="n">
        <v>2646000</v>
      </c>
      <c r="M254" s="0" t="n">
        <v>0.1</v>
      </c>
      <c r="N254" s="0" t="n">
        <v>360</v>
      </c>
      <c r="O254" s="0" t="n">
        <v>2.696411</v>
      </c>
      <c r="P254" s="0" t="n">
        <v>0</v>
      </c>
      <c r="Q254" s="0" t="n">
        <v>970.70796</v>
      </c>
      <c r="R254" s="0" t="n">
        <f aca="false">H254 - G254 - I254 - P254</f>
        <v>970.707917928696</v>
      </c>
      <c r="S254" s="0" t="n">
        <f aca="false">ROUND(Q254 - R254,4)</f>
        <v>0</v>
      </c>
    </row>
    <row r="255" customFormat="false" ht="13.8" hidden="false" customHeight="false" outlineLevel="0" collapsed="false">
      <c r="A255" s="0" t="s">
        <v>246</v>
      </c>
      <c r="B255" s="0" t="s">
        <v>19</v>
      </c>
      <c r="C255" s="0" t="s">
        <v>247</v>
      </c>
      <c r="D255" s="0" t="s">
        <v>248</v>
      </c>
      <c r="E255" s="0" t="s">
        <v>145</v>
      </c>
      <c r="F255" s="0" t="s">
        <v>23</v>
      </c>
      <c r="I255" s="0" t="n">
        <v>0</v>
      </c>
      <c r="J255" s="0" t="n">
        <v>101000</v>
      </c>
      <c r="K255" s="0" t="n">
        <v>45000</v>
      </c>
      <c r="L255" s="0" t="n">
        <v>2646000</v>
      </c>
      <c r="M255" s="0" t="n">
        <v>0.1</v>
      </c>
      <c r="N255" s="0" t="n">
        <v>0</v>
      </c>
      <c r="O255" s="0" t="n">
        <v>0.284471</v>
      </c>
      <c r="P255" s="0" t="n">
        <v>0</v>
      </c>
      <c r="Q255" s="0" t="n">
        <v>0</v>
      </c>
      <c r="R255" s="0" t="n">
        <f aca="false">H255 - G255 - I255 - P255</f>
        <v>0</v>
      </c>
      <c r="S255" s="0" t="n">
        <f aca="false">ROUND(Q255 - R255,4)</f>
        <v>0</v>
      </c>
    </row>
    <row r="256" customFormat="false" ht="13.8" hidden="false" customHeight="false" outlineLevel="0" collapsed="false">
      <c r="A256" s="0" t="s">
        <v>246</v>
      </c>
      <c r="B256" s="0" t="s">
        <v>19</v>
      </c>
      <c r="C256" s="0" t="n">
        <v>388839</v>
      </c>
      <c r="D256" s="0" t="n">
        <v>389558</v>
      </c>
      <c r="E256" s="0" t="s">
        <v>146</v>
      </c>
      <c r="F256" s="0" t="s">
        <v>141</v>
      </c>
      <c r="R256" s="0" t="n">
        <f aca="false">H256 - G256 - I256 - P256</f>
        <v>0</v>
      </c>
    </row>
    <row r="257" customFormat="false" ht="13.8" hidden="false" customHeight="false" outlineLevel="0" collapsed="false">
      <c r="A257" s="0" t="s">
        <v>246</v>
      </c>
      <c r="B257" s="0" t="s">
        <v>19</v>
      </c>
      <c r="C257" s="0" t="s">
        <v>247</v>
      </c>
      <c r="D257" s="0" t="s">
        <v>248</v>
      </c>
      <c r="E257" s="0" t="s">
        <v>139</v>
      </c>
      <c r="F257" s="0" t="s">
        <v>23</v>
      </c>
      <c r="G257" s="0" t="n">
        <v>18793323.3577406</v>
      </c>
      <c r="H257" s="0" t="n">
        <v>18794342.6010544</v>
      </c>
      <c r="I257" s="0" t="n">
        <v>0</v>
      </c>
      <c r="J257" s="0" t="n">
        <v>1000000</v>
      </c>
      <c r="K257" s="0" t="n">
        <v>500000</v>
      </c>
      <c r="L257" s="0" t="n">
        <v>2646000</v>
      </c>
      <c r="M257" s="0" t="n">
        <v>0.1</v>
      </c>
      <c r="N257" s="0" t="n">
        <v>360</v>
      </c>
      <c r="O257" s="0" t="n">
        <v>2.831231</v>
      </c>
      <c r="P257" s="0" t="n">
        <v>0</v>
      </c>
      <c r="Q257" s="0" t="n">
        <v>1019.24316</v>
      </c>
      <c r="R257" s="0" t="n">
        <f aca="false">H257 - G257 - I257 - P257</f>
        <v>1019.24331375957</v>
      </c>
      <c r="S257" s="0" t="n">
        <f aca="false">ROUND(Q257 - R257,4)</f>
        <v>-0.0002</v>
      </c>
    </row>
    <row r="258" customFormat="false" ht="13.8" hidden="false" customHeight="false" outlineLevel="0" collapsed="false">
      <c r="A258" s="0" t="s">
        <v>246</v>
      </c>
      <c r="B258" s="0" t="s">
        <v>19</v>
      </c>
      <c r="C258" s="0" t="n">
        <v>388839</v>
      </c>
      <c r="D258" s="0" t="n">
        <v>389558</v>
      </c>
      <c r="E258" s="0" t="s">
        <v>140</v>
      </c>
      <c r="F258" s="0" t="s">
        <v>141</v>
      </c>
      <c r="G258" s="0" t="n">
        <v>125711.433410671</v>
      </c>
      <c r="H258" s="0" t="n">
        <v>126148.251973713</v>
      </c>
      <c r="I258" s="0" t="n">
        <v>0</v>
      </c>
      <c r="K258" s="0" t="n">
        <v>500000</v>
      </c>
      <c r="L258" s="0" t="n">
        <v>2646000</v>
      </c>
      <c r="M258" s="0" t="n">
        <v>0.1</v>
      </c>
      <c r="N258" s="0" t="n">
        <v>360</v>
      </c>
      <c r="O258" s="0" t="n">
        <v>1.213385</v>
      </c>
      <c r="P258" s="0" t="n">
        <v>0</v>
      </c>
      <c r="Q258" s="0" t="n">
        <v>436.8186</v>
      </c>
      <c r="R258" s="0" t="n">
        <f aca="false">H258 - G258 - I258 - P258</f>
        <v>436.818563041597</v>
      </c>
      <c r="S258" s="0" t="n">
        <f aca="false">ROUND(Q258 - R258,4)</f>
        <v>0</v>
      </c>
    </row>
    <row r="259" customFormat="false" ht="13.8" hidden="false" customHeight="false" outlineLevel="0" collapsed="false">
      <c r="A259" s="0" t="s">
        <v>249</v>
      </c>
      <c r="B259" s="0" t="s">
        <v>19</v>
      </c>
      <c r="C259" s="0" t="s">
        <v>250</v>
      </c>
      <c r="D259" s="0" t="s">
        <v>251</v>
      </c>
      <c r="E259" s="0" t="s">
        <v>22</v>
      </c>
      <c r="F259" s="0" t="s">
        <v>23</v>
      </c>
      <c r="G259" s="0" t="n">
        <v>278524703.486367</v>
      </c>
      <c r="H259" s="0" t="n">
        <v>278525674.194285</v>
      </c>
      <c r="I259" s="0" t="n">
        <v>0</v>
      </c>
      <c r="J259" s="0" t="n">
        <v>1000000</v>
      </c>
      <c r="K259" s="0" t="n">
        <v>0</v>
      </c>
      <c r="L259" s="0" t="n">
        <v>2646000</v>
      </c>
      <c r="M259" s="0" t="n">
        <v>0.1</v>
      </c>
      <c r="N259" s="0" t="n">
        <v>360</v>
      </c>
      <c r="O259" s="0" t="n">
        <v>2.696411</v>
      </c>
      <c r="P259" s="0" t="n">
        <v>0</v>
      </c>
      <c r="Q259" s="0" t="n">
        <v>970.70796</v>
      </c>
      <c r="R259" s="0" t="n">
        <f aca="false">H259 - G259 - I259 - P259</f>
        <v>970.707917749882</v>
      </c>
      <c r="S259" s="0" t="n">
        <f aca="false">ROUND(Q259 - R259,4)</f>
        <v>0</v>
      </c>
    </row>
    <row r="260" customFormat="false" ht="13.8" hidden="false" customHeight="false" outlineLevel="0" collapsed="false">
      <c r="A260" s="0" t="s">
        <v>249</v>
      </c>
      <c r="B260" s="0" t="s">
        <v>19</v>
      </c>
      <c r="C260" s="0" t="s">
        <v>250</v>
      </c>
      <c r="D260" s="0" t="s">
        <v>251</v>
      </c>
      <c r="E260" s="0" t="s">
        <v>145</v>
      </c>
      <c r="F260" s="0" t="s">
        <v>23</v>
      </c>
      <c r="I260" s="0" t="n">
        <v>0</v>
      </c>
      <c r="J260" s="0" t="n">
        <v>101000</v>
      </c>
      <c r="K260" s="0" t="n">
        <v>45000</v>
      </c>
      <c r="L260" s="0" t="n">
        <v>2646000</v>
      </c>
      <c r="M260" s="0" t="n">
        <v>0.1</v>
      </c>
      <c r="N260" s="0" t="n">
        <v>0</v>
      </c>
      <c r="O260" s="0" t="n">
        <v>0.284471</v>
      </c>
      <c r="P260" s="0" t="n">
        <v>0</v>
      </c>
      <c r="Q260" s="0" t="n">
        <v>0</v>
      </c>
      <c r="R260" s="0" t="n">
        <f aca="false">H260 - G260 - I260 - P260</f>
        <v>0</v>
      </c>
      <c r="S260" s="0" t="n">
        <f aca="false">ROUND(Q260 - R260,4)</f>
        <v>0</v>
      </c>
    </row>
    <row r="261" customFormat="false" ht="13.8" hidden="false" customHeight="false" outlineLevel="0" collapsed="false">
      <c r="A261" s="0" t="s">
        <v>249</v>
      </c>
      <c r="B261" s="0" t="s">
        <v>19</v>
      </c>
      <c r="C261" s="0" t="n">
        <v>389559</v>
      </c>
      <c r="D261" s="0" t="n">
        <v>390278</v>
      </c>
      <c r="E261" s="0" t="s">
        <v>146</v>
      </c>
      <c r="F261" s="0" t="s">
        <v>141</v>
      </c>
      <c r="R261" s="0" t="n">
        <f aca="false">H261 - G261 - I261 - P261</f>
        <v>0</v>
      </c>
    </row>
    <row r="262" customFormat="false" ht="13.8" hidden="false" customHeight="false" outlineLevel="0" collapsed="false">
      <c r="A262" s="0" t="s">
        <v>249</v>
      </c>
      <c r="B262" s="0" t="s">
        <v>19</v>
      </c>
      <c r="C262" s="0" t="s">
        <v>250</v>
      </c>
      <c r="D262" s="0" t="s">
        <v>251</v>
      </c>
      <c r="E262" s="0" t="s">
        <v>139</v>
      </c>
      <c r="F262" s="0" t="s">
        <v>23</v>
      </c>
      <c r="G262" s="0" t="n">
        <v>18794342.6010544</v>
      </c>
      <c r="H262" s="0" t="n">
        <v>18795361.8443681</v>
      </c>
      <c r="I262" s="0" t="n">
        <v>0</v>
      </c>
      <c r="J262" s="0" t="n">
        <v>1000000</v>
      </c>
      <c r="K262" s="0" t="n">
        <v>500000</v>
      </c>
      <c r="L262" s="0" t="n">
        <v>2646000</v>
      </c>
      <c r="M262" s="0" t="n">
        <v>0.1</v>
      </c>
      <c r="N262" s="0" t="n">
        <v>360</v>
      </c>
      <c r="O262" s="0" t="n">
        <v>2.831231</v>
      </c>
      <c r="P262" s="0" t="n">
        <v>0</v>
      </c>
      <c r="Q262" s="0" t="n">
        <v>1019.24316</v>
      </c>
      <c r="R262" s="0" t="n">
        <f aca="false">H262 - G262 - I262 - P262</f>
        <v>1019.24331377074</v>
      </c>
      <c r="S262" s="0" t="n">
        <f aca="false">ROUND(Q262 - R262,4)</f>
        <v>-0.0002</v>
      </c>
    </row>
    <row r="263" customFormat="false" ht="13.8" hidden="false" customHeight="false" outlineLevel="0" collapsed="false">
      <c r="A263" s="0" t="s">
        <v>249</v>
      </c>
      <c r="B263" s="0" t="s">
        <v>19</v>
      </c>
      <c r="C263" s="0" t="n">
        <v>389559</v>
      </c>
      <c r="D263" s="0" t="n">
        <v>390278</v>
      </c>
      <c r="E263" s="0" t="s">
        <v>140</v>
      </c>
      <c r="F263" s="0" t="s">
        <v>141</v>
      </c>
      <c r="G263" s="0" t="n">
        <v>126148.251973713</v>
      </c>
      <c r="H263" s="0" t="n">
        <v>126585.070536755</v>
      </c>
      <c r="I263" s="0" t="n">
        <v>0</v>
      </c>
      <c r="K263" s="0" t="n">
        <v>500000</v>
      </c>
      <c r="L263" s="0" t="n">
        <v>2646000</v>
      </c>
      <c r="M263" s="0" t="n">
        <v>0.1</v>
      </c>
      <c r="N263" s="0" t="n">
        <v>360</v>
      </c>
      <c r="O263" s="0" t="n">
        <v>1.213385</v>
      </c>
      <c r="P263" s="0" t="n">
        <v>0</v>
      </c>
      <c r="Q263" s="0" t="n">
        <v>436.8186</v>
      </c>
      <c r="R263" s="0" t="n">
        <f aca="false">H263 - G263 - I263 - P263</f>
        <v>436.818563041699</v>
      </c>
      <c r="S263" s="0" t="n">
        <f aca="false">ROUND(Q263 - R263,4)</f>
        <v>0</v>
      </c>
    </row>
    <row r="264" customFormat="false" ht="13.8" hidden="false" customHeight="false" outlineLevel="0" collapsed="false">
      <c r="A264" s="0" t="s">
        <v>252</v>
      </c>
      <c r="B264" s="0" t="s">
        <v>19</v>
      </c>
      <c r="C264" s="0" t="s">
        <v>253</v>
      </c>
      <c r="D264" s="0" t="s">
        <v>254</v>
      </c>
      <c r="E264" s="0" t="s">
        <v>22</v>
      </c>
      <c r="F264" s="0" t="s">
        <v>23</v>
      </c>
      <c r="G264" s="0" t="n">
        <v>278525674.194285</v>
      </c>
      <c r="H264" s="0" t="n">
        <v>278526644.902203</v>
      </c>
      <c r="I264" s="0" t="n">
        <v>0</v>
      </c>
      <c r="J264" s="0" t="n">
        <v>1000000</v>
      </c>
      <c r="K264" s="0" t="n">
        <v>0</v>
      </c>
      <c r="L264" s="0" t="n">
        <v>2646000</v>
      </c>
      <c r="M264" s="0" t="n">
        <v>0.1</v>
      </c>
      <c r="N264" s="0" t="n">
        <v>360</v>
      </c>
      <c r="O264" s="0" t="n">
        <v>2.696411</v>
      </c>
      <c r="P264" s="0" t="n">
        <v>0</v>
      </c>
      <c r="Q264" s="0" t="n">
        <v>970.70796</v>
      </c>
      <c r="R264" s="0" t="n">
        <f aca="false">H264 - G264 - I264 - P264</f>
        <v>970.707917928696</v>
      </c>
      <c r="S264" s="0" t="n">
        <f aca="false">ROUND(Q264 - R264,4)</f>
        <v>0</v>
      </c>
    </row>
    <row r="265" customFormat="false" ht="13.8" hidden="false" customHeight="false" outlineLevel="0" collapsed="false">
      <c r="A265" s="0" t="s">
        <v>252</v>
      </c>
      <c r="B265" s="0" t="s">
        <v>19</v>
      </c>
      <c r="C265" s="0" t="s">
        <v>253</v>
      </c>
      <c r="D265" s="0" t="s">
        <v>254</v>
      </c>
      <c r="E265" s="0" t="s">
        <v>145</v>
      </c>
      <c r="F265" s="0" t="s">
        <v>23</v>
      </c>
      <c r="I265" s="0" t="n">
        <v>0</v>
      </c>
      <c r="J265" s="0" t="n">
        <v>101000</v>
      </c>
      <c r="K265" s="0" t="n">
        <v>45000</v>
      </c>
      <c r="L265" s="0" t="n">
        <v>2646000</v>
      </c>
      <c r="M265" s="0" t="n">
        <v>0.1</v>
      </c>
      <c r="N265" s="0" t="n">
        <v>0</v>
      </c>
      <c r="O265" s="0" t="n">
        <v>0.284471</v>
      </c>
      <c r="P265" s="0" t="n">
        <v>0</v>
      </c>
      <c r="Q265" s="0" t="n">
        <v>0</v>
      </c>
      <c r="R265" s="0" t="n">
        <f aca="false">H265 - G265 - I265 - P265</f>
        <v>0</v>
      </c>
      <c r="S265" s="0" t="n">
        <f aca="false">ROUND(Q265 - R265,4)</f>
        <v>0</v>
      </c>
    </row>
    <row r="266" customFormat="false" ht="13.8" hidden="false" customHeight="false" outlineLevel="0" collapsed="false">
      <c r="A266" s="0" t="s">
        <v>252</v>
      </c>
      <c r="B266" s="0" t="s">
        <v>19</v>
      </c>
      <c r="C266" s="0" t="n">
        <v>390279</v>
      </c>
      <c r="D266" s="0" t="n">
        <v>390998</v>
      </c>
      <c r="E266" s="0" t="s">
        <v>146</v>
      </c>
      <c r="F266" s="0" t="s">
        <v>141</v>
      </c>
      <c r="R266" s="0" t="n">
        <f aca="false">H266 - G266 - I266 - P266</f>
        <v>0</v>
      </c>
    </row>
    <row r="267" customFormat="false" ht="13.8" hidden="false" customHeight="false" outlineLevel="0" collapsed="false">
      <c r="A267" s="0" t="s">
        <v>252</v>
      </c>
      <c r="B267" s="0" t="s">
        <v>19</v>
      </c>
      <c r="C267" s="0" t="s">
        <v>253</v>
      </c>
      <c r="D267" s="0" t="s">
        <v>254</v>
      </c>
      <c r="E267" s="0" t="s">
        <v>139</v>
      </c>
      <c r="F267" s="0" t="s">
        <v>23</v>
      </c>
      <c r="G267" s="0" t="n">
        <v>18795361.8443681</v>
      </c>
      <c r="H267" s="0" t="n">
        <v>18796381.0876819</v>
      </c>
      <c r="I267" s="0" t="n">
        <v>0</v>
      </c>
      <c r="J267" s="0" t="n">
        <v>1000000</v>
      </c>
      <c r="K267" s="0" t="n">
        <v>500000</v>
      </c>
      <c r="L267" s="0" t="n">
        <v>2646000</v>
      </c>
      <c r="M267" s="0" t="n">
        <v>0.1</v>
      </c>
      <c r="N267" s="0" t="n">
        <v>360</v>
      </c>
      <c r="O267" s="0" t="n">
        <v>2.831231</v>
      </c>
      <c r="P267" s="0" t="n">
        <v>0</v>
      </c>
      <c r="Q267" s="0" t="n">
        <v>1019.24316</v>
      </c>
      <c r="R267" s="0" t="n">
        <f aca="false">H267 - G267 - I267 - P267</f>
        <v>1019.24331375957</v>
      </c>
      <c r="S267" s="0" t="n">
        <f aca="false">ROUND(Q267 - R267,4)</f>
        <v>-0.0002</v>
      </c>
    </row>
    <row r="268" customFormat="false" ht="13.8" hidden="false" customHeight="false" outlineLevel="0" collapsed="false">
      <c r="A268" s="0" t="s">
        <v>252</v>
      </c>
      <c r="B268" s="0" t="s">
        <v>19</v>
      </c>
      <c r="C268" s="0" t="n">
        <v>390279</v>
      </c>
      <c r="D268" s="0" t="n">
        <v>390998</v>
      </c>
      <c r="E268" s="0" t="s">
        <v>140</v>
      </c>
      <c r="F268" s="0" t="s">
        <v>141</v>
      </c>
      <c r="G268" s="0" t="n">
        <v>126585.070536755</v>
      </c>
      <c r="H268" s="0" t="n">
        <v>127021.889099796</v>
      </c>
      <c r="I268" s="0" t="n">
        <v>0</v>
      </c>
      <c r="K268" s="0" t="n">
        <v>500000</v>
      </c>
      <c r="L268" s="0" t="n">
        <v>2646000</v>
      </c>
      <c r="M268" s="0" t="n">
        <v>0.1</v>
      </c>
      <c r="N268" s="0" t="n">
        <v>360</v>
      </c>
      <c r="O268" s="0" t="n">
        <v>1.213385</v>
      </c>
      <c r="P268" s="0" t="n">
        <v>0</v>
      </c>
      <c r="Q268" s="0" t="n">
        <v>436.8186</v>
      </c>
      <c r="R268" s="0" t="n">
        <f aca="false">H268 - G268 - I268 - P268</f>
        <v>436.818563041699</v>
      </c>
      <c r="S268" s="0" t="n">
        <f aca="false">ROUND(Q268 - R268,4)</f>
        <v>0</v>
      </c>
    </row>
    <row r="269" customFormat="false" ht="13.8" hidden="false" customHeight="false" outlineLevel="0" collapsed="false">
      <c r="A269" s="0" t="s">
        <v>255</v>
      </c>
      <c r="B269" s="0" t="s">
        <v>19</v>
      </c>
      <c r="C269" s="0" t="s">
        <v>256</v>
      </c>
      <c r="D269" s="0" t="s">
        <v>257</v>
      </c>
      <c r="E269" s="0" t="s">
        <v>22</v>
      </c>
      <c r="F269" s="0" t="s">
        <v>23</v>
      </c>
      <c r="G269" s="0" t="n">
        <v>278526644.902203</v>
      </c>
      <c r="H269" s="0" t="n">
        <v>278527615.610121</v>
      </c>
      <c r="I269" s="0" t="n">
        <v>0</v>
      </c>
      <c r="J269" s="0" t="n">
        <v>1000000</v>
      </c>
      <c r="K269" s="0" t="n">
        <v>0</v>
      </c>
      <c r="L269" s="0" t="n">
        <v>2646000</v>
      </c>
      <c r="M269" s="0" t="n">
        <v>0.1</v>
      </c>
      <c r="N269" s="0" t="n">
        <v>360</v>
      </c>
      <c r="O269" s="0" t="n">
        <v>2.696411</v>
      </c>
      <c r="P269" s="0" t="n">
        <v>0</v>
      </c>
      <c r="Q269" s="0" t="n">
        <v>970.70796</v>
      </c>
      <c r="R269" s="0" t="n">
        <f aca="false">H269 - G269 - I269 - P269</f>
        <v>970.707917869091</v>
      </c>
      <c r="S269" s="0" t="n">
        <f aca="false">ROUND(Q269 - R269,4)</f>
        <v>0</v>
      </c>
    </row>
    <row r="270" customFormat="false" ht="13.8" hidden="false" customHeight="false" outlineLevel="0" collapsed="false">
      <c r="A270" s="0" t="s">
        <v>255</v>
      </c>
      <c r="B270" s="0" t="s">
        <v>19</v>
      </c>
      <c r="C270" s="0" t="s">
        <v>256</v>
      </c>
      <c r="D270" s="0" t="s">
        <v>257</v>
      </c>
      <c r="E270" s="0" t="s">
        <v>145</v>
      </c>
      <c r="F270" s="0" t="s">
        <v>23</v>
      </c>
      <c r="I270" s="0" t="n">
        <v>0</v>
      </c>
      <c r="J270" s="0" t="n">
        <v>101000</v>
      </c>
      <c r="K270" s="0" t="n">
        <v>45000</v>
      </c>
      <c r="L270" s="0" t="n">
        <v>2646000</v>
      </c>
      <c r="M270" s="0" t="n">
        <v>0.1</v>
      </c>
      <c r="N270" s="0" t="n">
        <v>0</v>
      </c>
      <c r="O270" s="0" t="n">
        <v>0.284471</v>
      </c>
      <c r="P270" s="0" t="n">
        <v>0</v>
      </c>
      <c r="Q270" s="0" t="n">
        <v>0</v>
      </c>
      <c r="R270" s="0" t="n">
        <f aca="false">H270 - G270 - I270 - P270</f>
        <v>0</v>
      </c>
      <c r="S270" s="0" t="n">
        <f aca="false">ROUND(Q270 - R270,4)</f>
        <v>0</v>
      </c>
    </row>
    <row r="271" customFormat="false" ht="13.8" hidden="false" customHeight="false" outlineLevel="0" collapsed="false">
      <c r="A271" s="0" t="s">
        <v>255</v>
      </c>
      <c r="B271" s="0" t="s">
        <v>19</v>
      </c>
      <c r="C271" s="0" t="n">
        <v>390999</v>
      </c>
      <c r="D271" s="0" t="n">
        <v>391718</v>
      </c>
      <c r="E271" s="0" t="s">
        <v>146</v>
      </c>
      <c r="F271" s="0" t="s">
        <v>141</v>
      </c>
      <c r="R271" s="0" t="n">
        <f aca="false">H271 - G271 - I271 - P271</f>
        <v>0</v>
      </c>
    </row>
    <row r="272" customFormat="false" ht="13.8" hidden="false" customHeight="false" outlineLevel="0" collapsed="false">
      <c r="A272" s="0" t="s">
        <v>255</v>
      </c>
      <c r="B272" s="0" t="s">
        <v>19</v>
      </c>
      <c r="C272" s="0" t="s">
        <v>256</v>
      </c>
      <c r="D272" s="0" t="s">
        <v>257</v>
      </c>
      <c r="E272" s="0" t="s">
        <v>139</v>
      </c>
      <c r="F272" s="0" t="s">
        <v>23</v>
      </c>
      <c r="G272" s="0" t="n">
        <v>18796381.0876819</v>
      </c>
      <c r="H272" s="0" t="n">
        <v>18797400.3309957</v>
      </c>
      <c r="I272" s="0" t="n">
        <v>0</v>
      </c>
      <c r="J272" s="0" t="n">
        <v>1000000</v>
      </c>
      <c r="K272" s="0" t="n">
        <v>500000</v>
      </c>
      <c r="L272" s="0" t="n">
        <v>2646000</v>
      </c>
      <c r="M272" s="0" t="n">
        <v>0.1</v>
      </c>
      <c r="N272" s="0" t="n">
        <v>360</v>
      </c>
      <c r="O272" s="0" t="n">
        <v>2.831231</v>
      </c>
      <c r="P272" s="0" t="n">
        <v>0</v>
      </c>
      <c r="Q272" s="0" t="n">
        <v>1019.24316</v>
      </c>
      <c r="R272" s="0" t="n">
        <f aca="false">H272 - G272 - I272 - P272</f>
        <v>1019.24331377074</v>
      </c>
      <c r="S272" s="0" t="n">
        <f aca="false">ROUND(Q272 - R272,4)</f>
        <v>-0.0002</v>
      </c>
    </row>
    <row r="273" customFormat="false" ht="13.8" hidden="false" customHeight="false" outlineLevel="0" collapsed="false">
      <c r="A273" s="0" t="s">
        <v>255</v>
      </c>
      <c r="B273" s="0" t="s">
        <v>19</v>
      </c>
      <c r="C273" s="0" t="n">
        <v>390999</v>
      </c>
      <c r="D273" s="0" t="n">
        <v>391718</v>
      </c>
      <c r="E273" s="0" t="s">
        <v>140</v>
      </c>
      <c r="F273" s="0" t="s">
        <v>141</v>
      </c>
      <c r="G273" s="0" t="n">
        <v>127021.889099796</v>
      </c>
      <c r="H273" s="0" t="n">
        <v>127458.707662838</v>
      </c>
      <c r="I273" s="0" t="n">
        <v>0</v>
      </c>
      <c r="K273" s="0" t="n">
        <v>500000</v>
      </c>
      <c r="L273" s="0" t="n">
        <v>2646000</v>
      </c>
      <c r="M273" s="0" t="n">
        <v>0.1</v>
      </c>
      <c r="N273" s="0" t="n">
        <v>360</v>
      </c>
      <c r="O273" s="0" t="n">
        <v>1.213385</v>
      </c>
      <c r="P273" s="0" t="n">
        <v>0</v>
      </c>
      <c r="Q273" s="0" t="n">
        <v>436.8186</v>
      </c>
      <c r="R273" s="0" t="n">
        <f aca="false">H273 - G273 - I273 - P273</f>
        <v>436.818563041597</v>
      </c>
      <c r="S273" s="0" t="n">
        <f aca="false">ROUND(Q273 - R273,4)</f>
        <v>0</v>
      </c>
    </row>
    <row r="274" customFormat="false" ht="13.8" hidden="false" customHeight="false" outlineLevel="0" collapsed="false">
      <c r="A274" s="0" t="s">
        <v>258</v>
      </c>
      <c r="B274" s="0" t="s">
        <v>19</v>
      </c>
      <c r="C274" s="0" t="s">
        <v>259</v>
      </c>
      <c r="D274" s="0" t="s">
        <v>260</v>
      </c>
      <c r="E274" s="0" t="s">
        <v>22</v>
      </c>
      <c r="F274" s="0" t="s">
        <v>23</v>
      </c>
      <c r="G274" s="0" t="n">
        <v>278527615.610121</v>
      </c>
      <c r="H274" s="0" t="n">
        <v>278528586.318039</v>
      </c>
      <c r="I274" s="0" t="n">
        <v>0</v>
      </c>
      <c r="J274" s="0" t="n">
        <v>1000000</v>
      </c>
      <c r="K274" s="0" t="n">
        <v>0</v>
      </c>
      <c r="L274" s="0" t="n">
        <v>2646000</v>
      </c>
      <c r="M274" s="0" t="n">
        <v>0.1</v>
      </c>
      <c r="N274" s="0" t="n">
        <v>360</v>
      </c>
      <c r="O274" s="0" t="n">
        <v>2.696411</v>
      </c>
      <c r="P274" s="0" t="n">
        <v>0</v>
      </c>
      <c r="Q274" s="0" t="n">
        <v>970.70796</v>
      </c>
      <c r="R274" s="0" t="n">
        <f aca="false">H274 - G274 - I274 - P274</f>
        <v>970.707917809486</v>
      </c>
      <c r="S274" s="0" t="n">
        <f aca="false">ROUND(Q274 - R274,4)</f>
        <v>0</v>
      </c>
    </row>
    <row r="275" customFormat="false" ht="13.8" hidden="false" customHeight="false" outlineLevel="0" collapsed="false">
      <c r="A275" s="0" t="s">
        <v>258</v>
      </c>
      <c r="B275" s="0" t="s">
        <v>19</v>
      </c>
      <c r="C275" s="0" t="s">
        <v>259</v>
      </c>
      <c r="D275" s="0" t="s">
        <v>260</v>
      </c>
      <c r="E275" s="0" t="s">
        <v>145</v>
      </c>
      <c r="F275" s="0" t="s">
        <v>23</v>
      </c>
      <c r="I275" s="0" t="n">
        <v>0</v>
      </c>
      <c r="J275" s="0" t="n">
        <v>101000</v>
      </c>
      <c r="K275" s="0" t="n">
        <v>45000</v>
      </c>
      <c r="L275" s="0" t="n">
        <v>2646000</v>
      </c>
      <c r="M275" s="0" t="n">
        <v>0.1</v>
      </c>
      <c r="N275" s="0" t="n">
        <v>0</v>
      </c>
      <c r="O275" s="0" t="n">
        <v>0.284471</v>
      </c>
      <c r="P275" s="0" t="n">
        <v>0</v>
      </c>
      <c r="Q275" s="0" t="n">
        <v>0</v>
      </c>
      <c r="R275" s="0" t="n">
        <f aca="false">H275 - G275 - I275 - P275</f>
        <v>0</v>
      </c>
      <c r="S275" s="0" t="n">
        <f aca="false">ROUND(Q275 - R275,4)</f>
        <v>0</v>
      </c>
    </row>
    <row r="276" customFormat="false" ht="13.8" hidden="false" customHeight="false" outlineLevel="0" collapsed="false">
      <c r="A276" s="0" t="s">
        <v>258</v>
      </c>
      <c r="B276" s="0" t="s">
        <v>19</v>
      </c>
      <c r="C276" s="0" t="n">
        <v>391719</v>
      </c>
      <c r="D276" s="0" t="n">
        <v>392438</v>
      </c>
      <c r="E276" s="0" t="s">
        <v>146</v>
      </c>
      <c r="F276" s="0" t="s">
        <v>141</v>
      </c>
      <c r="R276" s="0" t="n">
        <f aca="false">H276 - G276 - I276 - P276</f>
        <v>0</v>
      </c>
    </row>
    <row r="277" customFormat="false" ht="13.8" hidden="false" customHeight="false" outlineLevel="0" collapsed="false">
      <c r="A277" s="0" t="s">
        <v>258</v>
      </c>
      <c r="B277" s="0" t="s">
        <v>19</v>
      </c>
      <c r="C277" s="0" t="s">
        <v>259</v>
      </c>
      <c r="D277" s="0" t="s">
        <v>260</v>
      </c>
      <c r="E277" s="0" t="s">
        <v>139</v>
      </c>
      <c r="F277" s="0" t="s">
        <v>23</v>
      </c>
      <c r="G277" s="0" t="n">
        <v>18797400.3309957</v>
      </c>
      <c r="H277" s="0" t="n">
        <v>18798419.5743094</v>
      </c>
      <c r="I277" s="0" t="n">
        <v>0</v>
      </c>
      <c r="J277" s="0" t="n">
        <v>1000000</v>
      </c>
      <c r="K277" s="0" t="n">
        <v>500000</v>
      </c>
      <c r="L277" s="0" t="n">
        <v>2646000</v>
      </c>
      <c r="M277" s="0" t="n">
        <v>0.1</v>
      </c>
      <c r="N277" s="0" t="n">
        <v>360</v>
      </c>
      <c r="O277" s="0" t="n">
        <v>2.831231</v>
      </c>
      <c r="P277" s="0" t="n">
        <v>0</v>
      </c>
      <c r="Q277" s="0" t="n">
        <v>1019.24316</v>
      </c>
      <c r="R277" s="0" t="n">
        <f aca="false">H277 - G277 - I277 - P277</f>
        <v>1019.24331375957</v>
      </c>
      <c r="S277" s="0" t="n">
        <f aca="false">ROUND(Q277 - R277,4)</f>
        <v>-0.0002</v>
      </c>
    </row>
    <row r="278" customFormat="false" ht="13.8" hidden="false" customHeight="false" outlineLevel="0" collapsed="false">
      <c r="A278" s="0" t="s">
        <v>258</v>
      </c>
      <c r="B278" s="0" t="s">
        <v>19</v>
      </c>
      <c r="C278" s="0" t="n">
        <v>391719</v>
      </c>
      <c r="D278" s="0" t="n">
        <v>392438</v>
      </c>
      <c r="E278" s="0" t="s">
        <v>140</v>
      </c>
      <c r="F278" s="0" t="s">
        <v>141</v>
      </c>
      <c r="G278" s="0" t="n">
        <v>127458.707662838</v>
      </c>
      <c r="H278" s="0" t="n">
        <v>127895.52622588</v>
      </c>
      <c r="I278" s="0" t="n">
        <v>0</v>
      </c>
      <c r="K278" s="0" t="n">
        <v>500000</v>
      </c>
      <c r="L278" s="0" t="n">
        <v>2646000</v>
      </c>
      <c r="M278" s="0" t="n">
        <v>0.1</v>
      </c>
      <c r="N278" s="0" t="n">
        <v>360</v>
      </c>
      <c r="O278" s="0" t="n">
        <v>1.213385</v>
      </c>
      <c r="P278" s="0" t="n">
        <v>0</v>
      </c>
      <c r="Q278" s="0" t="n">
        <v>436.8186</v>
      </c>
      <c r="R278" s="0" t="n">
        <f aca="false">H278 - G278 - I278 - P278</f>
        <v>436.818563041699</v>
      </c>
      <c r="S278" s="0" t="n">
        <f aca="false">ROUND(Q278 - R278,4)</f>
        <v>0</v>
      </c>
    </row>
    <row r="279" customFormat="false" ht="13.8" hidden="false" customHeight="false" outlineLevel="0" collapsed="false">
      <c r="A279" s="0" t="s">
        <v>261</v>
      </c>
      <c r="B279" s="0" t="s">
        <v>19</v>
      </c>
      <c r="C279" s="0" t="s">
        <v>262</v>
      </c>
      <c r="D279" s="0" t="s">
        <v>263</v>
      </c>
      <c r="E279" s="0" t="s">
        <v>22</v>
      </c>
      <c r="F279" s="0" t="s">
        <v>23</v>
      </c>
      <c r="G279" s="0" t="n">
        <v>278528586.318039</v>
      </c>
      <c r="H279" s="0" t="n">
        <v>278529557.025956</v>
      </c>
      <c r="I279" s="0" t="n">
        <v>0</v>
      </c>
      <c r="J279" s="0" t="n">
        <v>1000000</v>
      </c>
      <c r="K279" s="0" t="n">
        <v>0</v>
      </c>
      <c r="L279" s="0" t="n">
        <v>2646000</v>
      </c>
      <c r="M279" s="0" t="n">
        <v>0.1</v>
      </c>
      <c r="N279" s="0" t="n">
        <v>360</v>
      </c>
      <c r="O279" s="0" t="n">
        <v>2.696411</v>
      </c>
      <c r="P279" s="0" t="n">
        <v>0</v>
      </c>
      <c r="Q279" s="0" t="n">
        <v>970.70796</v>
      </c>
      <c r="R279" s="0" t="n">
        <f aca="false">H279 - G279 - I279 - P279</f>
        <v>970.707917928696</v>
      </c>
      <c r="S279" s="0" t="n">
        <f aca="false">ROUND(Q279 - R279,4)</f>
        <v>0</v>
      </c>
    </row>
    <row r="280" customFormat="false" ht="13.8" hidden="false" customHeight="false" outlineLevel="0" collapsed="false">
      <c r="A280" s="0" t="s">
        <v>261</v>
      </c>
      <c r="B280" s="0" t="s">
        <v>19</v>
      </c>
      <c r="C280" s="0" t="s">
        <v>262</v>
      </c>
      <c r="D280" s="0" t="s">
        <v>263</v>
      </c>
      <c r="E280" s="0" t="s">
        <v>145</v>
      </c>
      <c r="F280" s="0" t="s">
        <v>23</v>
      </c>
      <c r="I280" s="0" t="n">
        <v>0</v>
      </c>
      <c r="J280" s="0" t="n">
        <v>101000</v>
      </c>
      <c r="K280" s="0" t="n">
        <v>45000</v>
      </c>
      <c r="L280" s="0" t="n">
        <v>2646000</v>
      </c>
      <c r="M280" s="0" t="n">
        <v>0.1</v>
      </c>
      <c r="N280" s="0" t="n">
        <v>0</v>
      </c>
      <c r="O280" s="0" t="n">
        <v>0.284471</v>
      </c>
      <c r="P280" s="0" t="n">
        <v>0</v>
      </c>
      <c r="Q280" s="0" t="n">
        <v>0</v>
      </c>
      <c r="R280" s="0" t="n">
        <f aca="false">H280 - G280 - I280 - P280</f>
        <v>0</v>
      </c>
      <c r="S280" s="0" t="n">
        <f aca="false">ROUND(Q280 - R280,4)</f>
        <v>0</v>
      </c>
    </row>
    <row r="281" customFormat="false" ht="13.8" hidden="false" customHeight="false" outlineLevel="0" collapsed="false">
      <c r="A281" s="0" t="s">
        <v>261</v>
      </c>
      <c r="B281" s="0" t="s">
        <v>19</v>
      </c>
      <c r="C281" s="0" t="n">
        <v>392439</v>
      </c>
      <c r="D281" s="0" t="n">
        <v>393158</v>
      </c>
      <c r="E281" s="0" t="s">
        <v>146</v>
      </c>
      <c r="F281" s="0" t="s">
        <v>141</v>
      </c>
      <c r="R281" s="0" t="n">
        <f aca="false">H281 - G281 - I281 - P281</f>
        <v>0</v>
      </c>
    </row>
    <row r="282" customFormat="false" ht="13.8" hidden="false" customHeight="false" outlineLevel="0" collapsed="false">
      <c r="A282" s="0" t="s">
        <v>261</v>
      </c>
      <c r="B282" s="0" t="s">
        <v>19</v>
      </c>
      <c r="C282" s="0" t="s">
        <v>262</v>
      </c>
      <c r="D282" s="0" t="s">
        <v>263</v>
      </c>
      <c r="E282" s="0" t="s">
        <v>139</v>
      </c>
      <c r="F282" s="0" t="s">
        <v>23</v>
      </c>
      <c r="G282" s="0" t="n">
        <v>18798419.5743094</v>
      </c>
      <c r="H282" s="0" t="n">
        <v>18799438.8176232</v>
      </c>
      <c r="I282" s="0" t="n">
        <v>0</v>
      </c>
      <c r="J282" s="0" t="n">
        <v>1000000</v>
      </c>
      <c r="K282" s="0" t="n">
        <v>500000</v>
      </c>
      <c r="L282" s="0" t="n">
        <v>2646000</v>
      </c>
      <c r="M282" s="0" t="n">
        <v>0.1</v>
      </c>
      <c r="N282" s="0" t="n">
        <v>360</v>
      </c>
      <c r="O282" s="0" t="n">
        <v>2.831231</v>
      </c>
      <c r="P282" s="0" t="n">
        <v>0</v>
      </c>
      <c r="Q282" s="0" t="n">
        <v>1019.24316</v>
      </c>
      <c r="R282" s="0" t="n">
        <f aca="false">H282 - G282 - I282 - P282</f>
        <v>1019.24331375957</v>
      </c>
      <c r="S282" s="0" t="n">
        <f aca="false">ROUND(Q282 - R282,4)</f>
        <v>-0.0002</v>
      </c>
    </row>
    <row r="283" customFormat="false" ht="13.8" hidden="false" customHeight="false" outlineLevel="0" collapsed="false">
      <c r="A283" s="0" t="s">
        <v>261</v>
      </c>
      <c r="B283" s="0" t="s">
        <v>19</v>
      </c>
      <c r="C283" s="0" t="n">
        <v>392439</v>
      </c>
      <c r="D283" s="0" t="n">
        <v>393158</v>
      </c>
      <c r="E283" s="0" t="s">
        <v>140</v>
      </c>
      <c r="F283" s="0" t="s">
        <v>141</v>
      </c>
      <c r="G283" s="0" t="n">
        <v>127895.52622588</v>
      </c>
      <c r="H283" s="0" t="n">
        <v>128332.344788921</v>
      </c>
      <c r="I283" s="0" t="n">
        <v>0</v>
      </c>
      <c r="K283" s="0" t="n">
        <v>500000</v>
      </c>
      <c r="L283" s="0" t="n">
        <v>2646000</v>
      </c>
      <c r="M283" s="0" t="n">
        <v>0.1</v>
      </c>
      <c r="N283" s="0" t="n">
        <v>360</v>
      </c>
      <c r="O283" s="0" t="n">
        <v>1.213385</v>
      </c>
      <c r="P283" s="0" t="n">
        <v>0</v>
      </c>
      <c r="Q283" s="0" t="n">
        <v>436.8186</v>
      </c>
      <c r="R283" s="0" t="n">
        <f aca="false">H283 - G283 - I283 - P283</f>
        <v>436.818563041597</v>
      </c>
      <c r="S283" s="0" t="n">
        <f aca="false">ROUND(Q283 - R283,4)</f>
        <v>0</v>
      </c>
    </row>
    <row r="284" customFormat="false" ht="13.8" hidden="false" customHeight="false" outlineLevel="0" collapsed="false">
      <c r="A284" s="0" t="s">
        <v>264</v>
      </c>
      <c r="B284" s="0" t="s">
        <v>19</v>
      </c>
      <c r="C284" s="0" t="s">
        <v>265</v>
      </c>
      <c r="D284" s="0" t="s">
        <v>266</v>
      </c>
      <c r="E284" s="0" t="s">
        <v>22</v>
      </c>
      <c r="F284" s="0" t="s">
        <v>23</v>
      </c>
      <c r="G284" s="0" t="n">
        <v>278529557.025956</v>
      </c>
      <c r="H284" s="0" t="n">
        <v>278530527.733874</v>
      </c>
      <c r="I284" s="0" t="n">
        <v>0</v>
      </c>
      <c r="J284" s="0" t="n">
        <v>1000000</v>
      </c>
      <c r="K284" s="0" t="n">
        <v>0</v>
      </c>
      <c r="L284" s="0" t="n">
        <v>2646000</v>
      </c>
      <c r="M284" s="0" t="n">
        <v>0.1</v>
      </c>
      <c r="N284" s="0" t="n">
        <v>360</v>
      </c>
      <c r="O284" s="0" t="n">
        <v>2.696411</v>
      </c>
      <c r="P284" s="0" t="n">
        <v>0</v>
      </c>
      <c r="Q284" s="0" t="n">
        <v>970.70796</v>
      </c>
      <c r="R284" s="0" t="n">
        <f aca="false">H284 - G284 - I284 - P284</f>
        <v>970.707917869091</v>
      </c>
      <c r="S284" s="0" t="n">
        <f aca="false">ROUND(Q284 - R284,4)</f>
        <v>0</v>
      </c>
    </row>
    <row r="285" customFormat="false" ht="13.8" hidden="false" customHeight="false" outlineLevel="0" collapsed="false">
      <c r="A285" s="0" t="s">
        <v>264</v>
      </c>
      <c r="B285" s="0" t="s">
        <v>19</v>
      </c>
      <c r="C285" s="0" t="s">
        <v>265</v>
      </c>
      <c r="D285" s="0" t="s">
        <v>266</v>
      </c>
      <c r="E285" s="0" t="s">
        <v>145</v>
      </c>
      <c r="F285" s="0" t="s">
        <v>23</v>
      </c>
      <c r="I285" s="0" t="n">
        <v>0</v>
      </c>
      <c r="J285" s="0" t="n">
        <v>101000</v>
      </c>
      <c r="K285" s="0" t="n">
        <v>45000</v>
      </c>
      <c r="L285" s="0" t="n">
        <v>2646000</v>
      </c>
      <c r="M285" s="0" t="n">
        <v>0.1</v>
      </c>
      <c r="N285" s="0" t="n">
        <v>0</v>
      </c>
      <c r="O285" s="0" t="n">
        <v>0.284471</v>
      </c>
      <c r="P285" s="0" t="n">
        <v>0</v>
      </c>
      <c r="Q285" s="0" t="n">
        <v>0</v>
      </c>
      <c r="R285" s="0" t="n">
        <f aca="false">H285 - G285 - I285 - P285</f>
        <v>0</v>
      </c>
      <c r="S285" s="0" t="n">
        <f aca="false">ROUND(Q285 - R285,4)</f>
        <v>0</v>
      </c>
    </row>
    <row r="286" customFormat="false" ht="13.8" hidden="false" customHeight="false" outlineLevel="0" collapsed="false">
      <c r="A286" s="0" t="s">
        <v>264</v>
      </c>
      <c r="B286" s="0" t="s">
        <v>19</v>
      </c>
      <c r="C286" s="0" t="n">
        <v>393159</v>
      </c>
      <c r="D286" s="0" t="n">
        <v>393878</v>
      </c>
      <c r="E286" s="0" t="s">
        <v>146</v>
      </c>
      <c r="F286" s="0" t="s">
        <v>141</v>
      </c>
      <c r="R286" s="0" t="n">
        <f aca="false">H286 - G286 - I286 - P286</f>
        <v>0</v>
      </c>
    </row>
    <row r="287" customFormat="false" ht="13.8" hidden="false" customHeight="false" outlineLevel="0" collapsed="false">
      <c r="A287" s="0" t="s">
        <v>264</v>
      </c>
      <c r="B287" s="0" t="s">
        <v>19</v>
      </c>
      <c r="C287" s="0" t="s">
        <v>265</v>
      </c>
      <c r="D287" s="0" t="s">
        <v>266</v>
      </c>
      <c r="E287" s="0" t="s">
        <v>139</v>
      </c>
      <c r="F287" s="0" t="s">
        <v>23</v>
      </c>
      <c r="G287" s="0" t="n">
        <v>18799438.8176232</v>
      </c>
      <c r="H287" s="0" t="n">
        <v>18800458.060937</v>
      </c>
      <c r="I287" s="0" t="n">
        <v>0</v>
      </c>
      <c r="J287" s="0" t="n">
        <v>1000000</v>
      </c>
      <c r="K287" s="0" t="n">
        <v>500000</v>
      </c>
      <c r="L287" s="0" t="n">
        <v>2646000</v>
      </c>
      <c r="M287" s="0" t="n">
        <v>0.1</v>
      </c>
      <c r="N287" s="0" t="n">
        <v>360</v>
      </c>
      <c r="O287" s="0" t="n">
        <v>2.831231</v>
      </c>
      <c r="P287" s="0" t="n">
        <v>0</v>
      </c>
      <c r="Q287" s="0" t="n">
        <v>1019.24316</v>
      </c>
      <c r="R287" s="0" t="n">
        <f aca="false">H287 - G287 - I287 - P287</f>
        <v>1019.24331377074</v>
      </c>
      <c r="S287" s="0" t="n">
        <f aca="false">ROUND(Q287 - R287,4)</f>
        <v>-0.0002</v>
      </c>
    </row>
    <row r="288" customFormat="false" ht="13.8" hidden="false" customHeight="false" outlineLevel="0" collapsed="false">
      <c r="A288" s="0" t="s">
        <v>264</v>
      </c>
      <c r="B288" s="0" t="s">
        <v>19</v>
      </c>
      <c r="C288" s="0" t="n">
        <v>393159</v>
      </c>
      <c r="D288" s="0" t="n">
        <v>393878</v>
      </c>
      <c r="E288" s="0" t="s">
        <v>140</v>
      </c>
      <c r="F288" s="0" t="s">
        <v>141</v>
      </c>
      <c r="G288" s="0" t="n">
        <v>128332.344788921</v>
      </c>
      <c r="H288" s="0" t="n">
        <v>128769.163351963</v>
      </c>
      <c r="I288" s="0" t="n">
        <v>0</v>
      </c>
      <c r="K288" s="0" t="n">
        <v>500000</v>
      </c>
      <c r="L288" s="0" t="n">
        <v>2646000</v>
      </c>
      <c r="M288" s="0" t="n">
        <v>0.1</v>
      </c>
      <c r="N288" s="0" t="n">
        <v>360</v>
      </c>
      <c r="O288" s="0" t="n">
        <v>1.213385</v>
      </c>
      <c r="P288" s="0" t="n">
        <v>0</v>
      </c>
      <c r="Q288" s="0" t="n">
        <v>436.8186</v>
      </c>
      <c r="R288" s="0" t="n">
        <f aca="false">H288 - G288 - I288 - P288</f>
        <v>436.818563041699</v>
      </c>
      <c r="S288" s="0" t="n">
        <f aca="false">ROUND(Q288 - R288,4)</f>
        <v>0</v>
      </c>
    </row>
    <row r="289" customFormat="false" ht="13.8" hidden="false" customHeight="false" outlineLevel="0" collapsed="false">
      <c r="A289" s="0" t="s">
        <v>267</v>
      </c>
      <c r="B289" s="0" t="s">
        <v>19</v>
      </c>
      <c r="C289" s="0" t="s">
        <v>268</v>
      </c>
      <c r="D289" s="0" t="s">
        <v>269</v>
      </c>
      <c r="E289" s="0" t="s">
        <v>22</v>
      </c>
      <c r="F289" s="0" t="s">
        <v>23</v>
      </c>
      <c r="G289" s="0" t="n">
        <v>278530527.733874</v>
      </c>
      <c r="H289" s="0" t="n">
        <v>278531498.441792</v>
      </c>
      <c r="I289" s="0" t="n">
        <v>0</v>
      </c>
      <c r="J289" s="0" t="n">
        <v>1000000</v>
      </c>
      <c r="K289" s="0" t="n">
        <v>0</v>
      </c>
      <c r="L289" s="0" t="n">
        <v>2646000</v>
      </c>
      <c r="M289" s="0" t="n">
        <v>0.1</v>
      </c>
      <c r="N289" s="0" t="n">
        <v>360</v>
      </c>
      <c r="O289" s="0" t="n">
        <v>2.696411</v>
      </c>
      <c r="P289" s="0" t="n">
        <v>0</v>
      </c>
      <c r="Q289" s="0" t="n">
        <v>970.70796</v>
      </c>
      <c r="R289" s="0" t="n">
        <f aca="false">H289 - G289 - I289 - P289</f>
        <v>970.707917809486</v>
      </c>
      <c r="S289" s="0" t="n">
        <f aca="false">ROUND(Q289 - R289,4)</f>
        <v>0</v>
      </c>
    </row>
    <row r="290" customFormat="false" ht="13.8" hidden="false" customHeight="false" outlineLevel="0" collapsed="false">
      <c r="A290" s="0" t="s">
        <v>267</v>
      </c>
      <c r="B290" s="0" t="s">
        <v>19</v>
      </c>
      <c r="C290" s="0" t="s">
        <v>268</v>
      </c>
      <c r="D290" s="0" t="s">
        <v>269</v>
      </c>
      <c r="E290" s="0" t="s">
        <v>145</v>
      </c>
      <c r="F290" s="0" t="s">
        <v>23</v>
      </c>
      <c r="I290" s="0" t="n">
        <v>0</v>
      </c>
      <c r="J290" s="0" t="n">
        <v>101000</v>
      </c>
      <c r="K290" s="0" t="n">
        <v>45000</v>
      </c>
      <c r="L290" s="0" t="n">
        <v>2646000</v>
      </c>
      <c r="M290" s="0" t="n">
        <v>0.1</v>
      </c>
      <c r="N290" s="0" t="n">
        <v>0</v>
      </c>
      <c r="O290" s="0" t="n">
        <v>0.284471</v>
      </c>
      <c r="P290" s="0" t="n">
        <v>0</v>
      </c>
      <c r="Q290" s="0" t="n">
        <v>0</v>
      </c>
      <c r="R290" s="0" t="n">
        <f aca="false">H290 - G290 - I290 - P290</f>
        <v>0</v>
      </c>
      <c r="S290" s="0" t="n">
        <f aca="false">ROUND(Q290 - R290,4)</f>
        <v>0</v>
      </c>
    </row>
    <row r="291" customFormat="false" ht="13.8" hidden="false" customHeight="false" outlineLevel="0" collapsed="false">
      <c r="A291" s="0" t="s">
        <v>267</v>
      </c>
      <c r="B291" s="0" t="s">
        <v>19</v>
      </c>
      <c r="C291" s="0" t="n">
        <v>393879</v>
      </c>
      <c r="D291" s="0" t="n">
        <v>394598</v>
      </c>
      <c r="E291" s="0" t="s">
        <v>146</v>
      </c>
      <c r="F291" s="0" t="s">
        <v>141</v>
      </c>
      <c r="R291" s="0" t="n">
        <f aca="false">H291 - G291 - I291 - P291</f>
        <v>0</v>
      </c>
    </row>
    <row r="292" customFormat="false" ht="13.8" hidden="false" customHeight="false" outlineLevel="0" collapsed="false">
      <c r="A292" s="0" t="s">
        <v>267</v>
      </c>
      <c r="B292" s="0" t="s">
        <v>19</v>
      </c>
      <c r="C292" s="0" t="s">
        <v>268</v>
      </c>
      <c r="D292" s="0" t="s">
        <v>269</v>
      </c>
      <c r="E292" s="0" t="s">
        <v>139</v>
      </c>
      <c r="F292" s="0" t="s">
        <v>23</v>
      </c>
      <c r="G292" s="0" t="n">
        <v>18800458.060937</v>
      </c>
      <c r="H292" s="0" t="n">
        <v>18801477.3042507</v>
      </c>
      <c r="I292" s="0" t="n">
        <v>0</v>
      </c>
      <c r="J292" s="0" t="n">
        <v>1000000</v>
      </c>
      <c r="K292" s="0" t="n">
        <v>500000</v>
      </c>
      <c r="L292" s="0" t="n">
        <v>2646000</v>
      </c>
      <c r="M292" s="0" t="n">
        <v>0.1</v>
      </c>
      <c r="N292" s="0" t="n">
        <v>360</v>
      </c>
      <c r="O292" s="0" t="n">
        <v>2.831231</v>
      </c>
      <c r="P292" s="0" t="n">
        <v>0</v>
      </c>
      <c r="Q292" s="0" t="n">
        <v>1019.24316</v>
      </c>
      <c r="R292" s="0" t="n">
        <f aca="false">H292 - G292 - I292 - P292</f>
        <v>1019.24331375957</v>
      </c>
      <c r="S292" s="0" t="n">
        <f aca="false">ROUND(Q292 - R292,4)</f>
        <v>-0.0002</v>
      </c>
    </row>
    <row r="293" customFormat="false" ht="13.8" hidden="false" customHeight="false" outlineLevel="0" collapsed="false">
      <c r="A293" s="0" t="s">
        <v>267</v>
      </c>
      <c r="B293" s="0" t="s">
        <v>19</v>
      </c>
      <c r="C293" s="0" t="n">
        <v>393879</v>
      </c>
      <c r="D293" s="0" t="n">
        <v>394598</v>
      </c>
      <c r="E293" s="0" t="s">
        <v>140</v>
      </c>
      <c r="F293" s="0" t="s">
        <v>141</v>
      </c>
      <c r="G293" s="0" t="n">
        <v>128769.163351963</v>
      </c>
      <c r="H293" s="0" t="n">
        <v>129205.981915004</v>
      </c>
      <c r="I293" s="0" t="n">
        <v>0</v>
      </c>
      <c r="K293" s="0" t="n">
        <v>500000</v>
      </c>
      <c r="L293" s="0" t="n">
        <v>2646000</v>
      </c>
      <c r="M293" s="0" t="n">
        <v>0.1</v>
      </c>
      <c r="N293" s="0" t="n">
        <v>360</v>
      </c>
      <c r="O293" s="0" t="n">
        <v>1.213385</v>
      </c>
      <c r="P293" s="0" t="n">
        <v>0</v>
      </c>
      <c r="Q293" s="0" t="n">
        <v>436.8186</v>
      </c>
      <c r="R293" s="0" t="n">
        <f aca="false">H293 - G293 - I293 - P293</f>
        <v>436.818563041612</v>
      </c>
      <c r="S293" s="0" t="n">
        <f aca="false">ROUND(Q293 - R293,4)</f>
        <v>0</v>
      </c>
    </row>
    <row r="294" customFormat="false" ht="13.8" hidden="false" customHeight="false" outlineLevel="0" collapsed="false">
      <c r="A294" s="0" t="s">
        <v>270</v>
      </c>
      <c r="B294" s="0" t="s">
        <v>19</v>
      </c>
      <c r="C294" s="0" t="s">
        <v>271</v>
      </c>
      <c r="D294" s="0" t="s">
        <v>272</v>
      </c>
      <c r="E294" s="0" t="s">
        <v>22</v>
      </c>
      <c r="F294" s="0" t="s">
        <v>23</v>
      </c>
      <c r="G294" s="0" t="n">
        <v>278531498.441792</v>
      </c>
      <c r="H294" s="0" t="n">
        <v>278532469.14971</v>
      </c>
      <c r="I294" s="0" t="n">
        <v>0</v>
      </c>
      <c r="J294" s="0" t="n">
        <v>1000000</v>
      </c>
      <c r="K294" s="0" t="n">
        <v>0</v>
      </c>
      <c r="L294" s="0" t="n">
        <v>2646000</v>
      </c>
      <c r="M294" s="0" t="n">
        <v>0.1</v>
      </c>
      <c r="N294" s="0" t="n">
        <v>360</v>
      </c>
      <c r="O294" s="0" t="n">
        <v>2.696411</v>
      </c>
      <c r="P294" s="0" t="n">
        <v>0</v>
      </c>
      <c r="Q294" s="0" t="n">
        <v>970.70796</v>
      </c>
      <c r="R294" s="0" t="n">
        <f aca="false">H294 - G294 - I294 - P294</f>
        <v>970.707917928696</v>
      </c>
      <c r="S294" s="0" t="n">
        <f aca="false">ROUND(Q294 - R294,4)</f>
        <v>0</v>
      </c>
    </row>
    <row r="295" customFormat="false" ht="13.8" hidden="false" customHeight="false" outlineLevel="0" collapsed="false">
      <c r="A295" s="0" t="s">
        <v>270</v>
      </c>
      <c r="B295" s="0" t="s">
        <v>19</v>
      </c>
      <c r="C295" s="0" t="s">
        <v>271</v>
      </c>
      <c r="D295" s="0" t="s">
        <v>272</v>
      </c>
      <c r="E295" s="0" t="s">
        <v>145</v>
      </c>
      <c r="F295" s="0" t="s">
        <v>23</v>
      </c>
      <c r="I295" s="0" t="n">
        <v>0</v>
      </c>
      <c r="J295" s="0" t="n">
        <v>101000</v>
      </c>
      <c r="K295" s="0" t="n">
        <v>45000</v>
      </c>
      <c r="L295" s="0" t="n">
        <v>2646000</v>
      </c>
      <c r="M295" s="0" t="n">
        <v>0.1</v>
      </c>
      <c r="N295" s="0" t="n">
        <v>0</v>
      </c>
      <c r="O295" s="0" t="n">
        <v>0.284471</v>
      </c>
      <c r="P295" s="0" t="n">
        <v>0</v>
      </c>
      <c r="Q295" s="0" t="n">
        <v>0</v>
      </c>
      <c r="R295" s="0" t="n">
        <f aca="false">H295 - G295 - I295 - P295</f>
        <v>0</v>
      </c>
      <c r="S295" s="0" t="n">
        <f aca="false">ROUND(Q295 - R295,4)</f>
        <v>0</v>
      </c>
    </row>
    <row r="296" customFormat="false" ht="13.8" hidden="false" customHeight="false" outlineLevel="0" collapsed="false">
      <c r="A296" s="0" t="s">
        <v>270</v>
      </c>
      <c r="B296" s="0" t="s">
        <v>19</v>
      </c>
      <c r="C296" s="0" t="n">
        <v>394599</v>
      </c>
      <c r="D296" s="0" t="n">
        <v>395318</v>
      </c>
      <c r="E296" s="0" t="s">
        <v>146</v>
      </c>
      <c r="F296" s="0" t="s">
        <v>141</v>
      </c>
      <c r="R296" s="0" t="n">
        <f aca="false">H296 - G296 - I296 - P296</f>
        <v>0</v>
      </c>
    </row>
    <row r="297" customFormat="false" ht="13.8" hidden="false" customHeight="false" outlineLevel="0" collapsed="false">
      <c r="A297" s="0" t="s">
        <v>270</v>
      </c>
      <c r="B297" s="0" t="s">
        <v>19</v>
      </c>
      <c r="C297" s="0" t="s">
        <v>271</v>
      </c>
      <c r="D297" s="0" t="s">
        <v>272</v>
      </c>
      <c r="E297" s="0" t="s">
        <v>139</v>
      </c>
      <c r="F297" s="0" t="s">
        <v>23</v>
      </c>
      <c r="G297" s="0" t="n">
        <v>18801477.3042507</v>
      </c>
      <c r="H297" s="0" t="n">
        <v>18802496.5475645</v>
      </c>
      <c r="I297" s="0" t="n">
        <v>0</v>
      </c>
      <c r="J297" s="0" t="n">
        <v>1000000</v>
      </c>
      <c r="K297" s="0" t="n">
        <v>500000</v>
      </c>
      <c r="L297" s="0" t="n">
        <v>2646000</v>
      </c>
      <c r="M297" s="0" t="n">
        <v>0.1</v>
      </c>
      <c r="N297" s="0" t="n">
        <v>360</v>
      </c>
      <c r="O297" s="0" t="n">
        <v>2.831231</v>
      </c>
      <c r="P297" s="0" t="n">
        <v>0</v>
      </c>
      <c r="Q297" s="0" t="n">
        <v>1019.24316</v>
      </c>
      <c r="R297" s="0" t="n">
        <f aca="false">H297 - G297 - I297 - P297</f>
        <v>1019.24331375957</v>
      </c>
      <c r="S297" s="0" t="n">
        <f aca="false">ROUND(Q297 - R297,4)</f>
        <v>-0.0002</v>
      </c>
    </row>
    <row r="298" customFormat="false" ht="13.8" hidden="false" customHeight="false" outlineLevel="0" collapsed="false">
      <c r="A298" s="0" t="s">
        <v>270</v>
      </c>
      <c r="B298" s="0" t="s">
        <v>19</v>
      </c>
      <c r="C298" s="0" t="n">
        <v>394599</v>
      </c>
      <c r="D298" s="0" t="n">
        <v>395318</v>
      </c>
      <c r="E298" s="0" t="s">
        <v>140</v>
      </c>
      <c r="F298" s="0" t="s">
        <v>141</v>
      </c>
      <c r="G298" s="0" t="n">
        <v>129205.981915004</v>
      </c>
      <c r="H298" s="0" t="n">
        <v>129642.800478046</v>
      </c>
      <c r="I298" s="0" t="n">
        <v>0</v>
      </c>
      <c r="K298" s="0" t="n">
        <v>500000</v>
      </c>
      <c r="L298" s="0" t="n">
        <v>2646000</v>
      </c>
      <c r="M298" s="0" t="n">
        <v>0.1</v>
      </c>
      <c r="N298" s="0" t="n">
        <v>360</v>
      </c>
      <c r="O298" s="0" t="n">
        <v>1.213385</v>
      </c>
      <c r="P298" s="0" t="n">
        <v>0</v>
      </c>
      <c r="Q298" s="0" t="n">
        <v>436.8186</v>
      </c>
      <c r="R298" s="0" t="n">
        <f aca="false">H298 - G298 - I298 - P298</f>
        <v>436.818563041699</v>
      </c>
      <c r="S298" s="0" t="n">
        <f aca="false">ROUND(Q298 - R298,4)</f>
        <v>0</v>
      </c>
    </row>
    <row r="299" customFormat="false" ht="13.8" hidden="false" customHeight="false" outlineLevel="0" collapsed="false">
      <c r="A299" s="0" t="s">
        <v>273</v>
      </c>
      <c r="B299" s="0" t="s">
        <v>19</v>
      </c>
      <c r="C299" s="0" t="s">
        <v>274</v>
      </c>
      <c r="D299" s="0" t="s">
        <v>275</v>
      </c>
      <c r="E299" s="0" t="s">
        <v>22</v>
      </c>
      <c r="F299" s="0" t="s">
        <v>23</v>
      </c>
      <c r="G299" s="0" t="n">
        <v>278532469.14971</v>
      </c>
      <c r="H299" s="0" t="n">
        <v>278533439.857628</v>
      </c>
      <c r="I299" s="0" t="n">
        <v>0</v>
      </c>
      <c r="J299" s="0" t="n">
        <v>1000000</v>
      </c>
      <c r="K299" s="0" t="n">
        <v>0</v>
      </c>
      <c r="L299" s="0" t="n">
        <v>2646000</v>
      </c>
      <c r="M299" s="0" t="n">
        <v>0.1</v>
      </c>
      <c r="N299" s="0" t="n">
        <v>360</v>
      </c>
      <c r="O299" s="0" t="n">
        <v>2.696411</v>
      </c>
      <c r="P299" s="0" t="n">
        <v>0</v>
      </c>
      <c r="Q299" s="0" t="n">
        <v>970.70796</v>
      </c>
      <c r="R299" s="0" t="n">
        <f aca="false">H299 - G299 - I299 - P299</f>
        <v>970.707917869091</v>
      </c>
      <c r="S299" s="0" t="n">
        <f aca="false">ROUND(Q299 - R299,4)</f>
        <v>0</v>
      </c>
    </row>
    <row r="300" customFormat="false" ht="13.8" hidden="false" customHeight="false" outlineLevel="0" collapsed="false">
      <c r="A300" s="0" t="s">
        <v>273</v>
      </c>
      <c r="B300" s="0" t="s">
        <v>19</v>
      </c>
      <c r="C300" s="0" t="s">
        <v>274</v>
      </c>
      <c r="D300" s="0" t="s">
        <v>275</v>
      </c>
      <c r="E300" s="0" t="s">
        <v>145</v>
      </c>
      <c r="F300" s="0" t="s">
        <v>23</v>
      </c>
      <c r="I300" s="0" t="n">
        <v>0</v>
      </c>
      <c r="J300" s="0" t="n">
        <v>101000</v>
      </c>
      <c r="K300" s="0" t="n">
        <v>45000</v>
      </c>
      <c r="L300" s="0" t="n">
        <v>2646000</v>
      </c>
      <c r="M300" s="0" t="n">
        <v>0.1</v>
      </c>
      <c r="N300" s="0" t="n">
        <v>0</v>
      </c>
      <c r="O300" s="0" t="n">
        <v>0.284471</v>
      </c>
      <c r="P300" s="0" t="n">
        <v>0</v>
      </c>
      <c r="Q300" s="0" t="n">
        <v>0</v>
      </c>
      <c r="R300" s="0" t="n">
        <f aca="false">H300 - G300 - I300 - P300</f>
        <v>0</v>
      </c>
      <c r="S300" s="0" t="n">
        <f aca="false">ROUND(Q300 - R300,4)</f>
        <v>0</v>
      </c>
    </row>
    <row r="301" customFormat="false" ht="13.8" hidden="false" customHeight="false" outlineLevel="0" collapsed="false">
      <c r="A301" s="0" t="s">
        <v>273</v>
      </c>
      <c r="B301" s="0" t="s">
        <v>19</v>
      </c>
      <c r="C301" s="0" t="n">
        <v>395319</v>
      </c>
      <c r="D301" s="0" t="n">
        <v>396038</v>
      </c>
      <c r="E301" s="0" t="s">
        <v>146</v>
      </c>
      <c r="F301" s="0" t="s">
        <v>141</v>
      </c>
      <c r="R301" s="0" t="n">
        <f aca="false">H301 - G301 - I301 - P301</f>
        <v>0</v>
      </c>
    </row>
    <row r="302" customFormat="false" ht="13.8" hidden="false" customHeight="false" outlineLevel="0" collapsed="false">
      <c r="A302" s="0" t="s">
        <v>273</v>
      </c>
      <c r="B302" s="0" t="s">
        <v>19</v>
      </c>
      <c r="C302" s="0" t="s">
        <v>274</v>
      </c>
      <c r="D302" s="0" t="s">
        <v>275</v>
      </c>
      <c r="E302" s="0" t="s">
        <v>139</v>
      </c>
      <c r="F302" s="0" t="s">
        <v>23</v>
      </c>
      <c r="G302" s="0" t="n">
        <v>18802496.5475645</v>
      </c>
      <c r="H302" s="0" t="n">
        <v>18803515.7908782</v>
      </c>
      <c r="I302" s="0" t="n">
        <v>0</v>
      </c>
      <c r="J302" s="0" t="n">
        <v>1000000</v>
      </c>
      <c r="K302" s="0" t="n">
        <v>500000</v>
      </c>
      <c r="L302" s="0" t="n">
        <v>2646000</v>
      </c>
      <c r="M302" s="0" t="n">
        <v>0.1</v>
      </c>
      <c r="N302" s="0" t="n">
        <v>360</v>
      </c>
      <c r="O302" s="0" t="n">
        <v>2.831231</v>
      </c>
      <c r="P302" s="0" t="n">
        <v>0</v>
      </c>
      <c r="Q302" s="0" t="n">
        <v>1019.24316</v>
      </c>
      <c r="R302" s="0" t="n">
        <f aca="false">H302 - G302 - I302 - P302</f>
        <v>1019.24331377074</v>
      </c>
      <c r="S302" s="0" t="n">
        <f aca="false">ROUND(Q302 - R302,4)</f>
        <v>-0.0002</v>
      </c>
    </row>
    <row r="303" customFormat="false" ht="13.8" hidden="false" customHeight="false" outlineLevel="0" collapsed="false">
      <c r="A303" s="0" t="s">
        <v>273</v>
      </c>
      <c r="B303" s="0" t="s">
        <v>19</v>
      </c>
      <c r="C303" s="0" t="n">
        <v>395319</v>
      </c>
      <c r="D303" s="0" t="n">
        <v>396038</v>
      </c>
      <c r="E303" s="0" t="s">
        <v>140</v>
      </c>
      <c r="F303" s="0" t="s">
        <v>141</v>
      </c>
      <c r="G303" s="0" t="n">
        <v>129642.800478046</v>
      </c>
      <c r="H303" s="0" t="n">
        <v>130079.619041088</v>
      </c>
      <c r="I303" s="0" t="n">
        <v>0</v>
      </c>
      <c r="K303" s="0" t="n">
        <v>500000</v>
      </c>
      <c r="L303" s="0" t="n">
        <v>2646000</v>
      </c>
      <c r="M303" s="0" t="n">
        <v>0.1</v>
      </c>
      <c r="N303" s="0" t="n">
        <v>360</v>
      </c>
      <c r="O303" s="0" t="n">
        <v>1.213385</v>
      </c>
      <c r="P303" s="0" t="n">
        <v>0</v>
      </c>
      <c r="Q303" s="0" t="n">
        <v>436.8186</v>
      </c>
      <c r="R303" s="0" t="n">
        <f aca="false">H303 - G303 - I303 - P303</f>
        <v>436.818563041597</v>
      </c>
      <c r="S303" s="0" t="n">
        <f aca="false">ROUND(Q303 - R303,4)</f>
        <v>0</v>
      </c>
    </row>
    <row r="304" customFormat="false" ht="13.8" hidden="false" customHeight="false" outlineLevel="0" collapsed="false">
      <c r="A304" s="0" t="s">
        <v>276</v>
      </c>
      <c r="B304" s="0" t="s">
        <v>19</v>
      </c>
      <c r="C304" s="0" t="s">
        <v>277</v>
      </c>
      <c r="D304" s="0" t="s">
        <v>278</v>
      </c>
      <c r="E304" s="0" t="s">
        <v>22</v>
      </c>
      <c r="F304" s="0" t="s">
        <v>23</v>
      </c>
      <c r="G304" s="0" t="n">
        <v>278533439.857628</v>
      </c>
      <c r="H304" s="0" t="n">
        <v>278534410.565546</v>
      </c>
      <c r="I304" s="0" t="n">
        <v>0</v>
      </c>
      <c r="J304" s="0" t="n">
        <v>1000000</v>
      </c>
      <c r="K304" s="0" t="n">
        <v>0</v>
      </c>
      <c r="L304" s="0" t="n">
        <v>2646000</v>
      </c>
      <c r="M304" s="0" t="n">
        <v>0.1</v>
      </c>
      <c r="N304" s="0" t="n">
        <v>360</v>
      </c>
      <c r="O304" s="0" t="n">
        <v>2.696411</v>
      </c>
      <c r="P304" s="0" t="n">
        <v>0</v>
      </c>
      <c r="Q304" s="0" t="n">
        <v>970.70796</v>
      </c>
      <c r="R304" s="0" t="n">
        <f aca="false">H304 - G304 - I304 - P304</f>
        <v>970.707917928696</v>
      </c>
      <c r="S304" s="0" t="n">
        <f aca="false">ROUND(Q304 - R304,4)</f>
        <v>0</v>
      </c>
    </row>
    <row r="305" customFormat="false" ht="13.8" hidden="false" customHeight="false" outlineLevel="0" collapsed="false">
      <c r="A305" s="0" t="s">
        <v>276</v>
      </c>
      <c r="B305" s="0" t="s">
        <v>19</v>
      </c>
      <c r="C305" s="0" t="s">
        <v>277</v>
      </c>
      <c r="D305" s="0" t="s">
        <v>278</v>
      </c>
      <c r="E305" s="0" t="s">
        <v>145</v>
      </c>
      <c r="F305" s="0" t="s">
        <v>23</v>
      </c>
      <c r="I305" s="0" t="n">
        <v>0</v>
      </c>
      <c r="J305" s="0" t="n">
        <v>101000</v>
      </c>
      <c r="K305" s="0" t="n">
        <v>45000</v>
      </c>
      <c r="L305" s="0" t="n">
        <v>2646000</v>
      </c>
      <c r="M305" s="0" t="n">
        <v>0.1</v>
      </c>
      <c r="N305" s="0" t="n">
        <v>0</v>
      </c>
      <c r="O305" s="0" t="n">
        <v>0.284471</v>
      </c>
      <c r="P305" s="0" t="n">
        <v>0</v>
      </c>
      <c r="Q305" s="0" t="n">
        <v>0</v>
      </c>
      <c r="R305" s="0" t="n">
        <f aca="false">H305 - G305 - I305 - P305</f>
        <v>0</v>
      </c>
      <c r="S305" s="0" t="n">
        <f aca="false">ROUND(Q305 - R305,4)</f>
        <v>0</v>
      </c>
    </row>
    <row r="306" customFormat="false" ht="13.8" hidden="false" customHeight="false" outlineLevel="0" collapsed="false">
      <c r="A306" s="0" t="s">
        <v>276</v>
      </c>
      <c r="B306" s="0" t="s">
        <v>19</v>
      </c>
      <c r="C306" s="0" t="n">
        <v>396039</v>
      </c>
      <c r="D306" s="0" t="n">
        <v>396758</v>
      </c>
      <c r="E306" s="0" t="s">
        <v>146</v>
      </c>
      <c r="F306" s="0" t="s">
        <v>141</v>
      </c>
      <c r="R306" s="0" t="n">
        <f aca="false">H306 - G306 - I306 - P306</f>
        <v>0</v>
      </c>
    </row>
    <row r="307" customFormat="false" ht="13.8" hidden="false" customHeight="false" outlineLevel="0" collapsed="false">
      <c r="A307" s="0" t="s">
        <v>276</v>
      </c>
      <c r="B307" s="0" t="s">
        <v>19</v>
      </c>
      <c r="C307" s="0" t="s">
        <v>277</v>
      </c>
      <c r="D307" s="0" t="s">
        <v>278</v>
      </c>
      <c r="E307" s="0" t="s">
        <v>139</v>
      </c>
      <c r="F307" s="0" t="s">
        <v>23</v>
      </c>
      <c r="G307" s="0" t="n">
        <v>18803515.7908782</v>
      </c>
      <c r="H307" s="0" t="n">
        <v>18804535.034192</v>
      </c>
      <c r="I307" s="0" t="n">
        <v>0</v>
      </c>
      <c r="J307" s="0" t="n">
        <v>1000000</v>
      </c>
      <c r="K307" s="0" t="n">
        <v>500000</v>
      </c>
      <c r="L307" s="0" t="n">
        <v>2646000</v>
      </c>
      <c r="M307" s="0" t="n">
        <v>0.1</v>
      </c>
      <c r="N307" s="0" t="n">
        <v>360</v>
      </c>
      <c r="O307" s="0" t="n">
        <v>2.831231</v>
      </c>
      <c r="P307" s="0" t="n">
        <v>0</v>
      </c>
      <c r="Q307" s="0" t="n">
        <v>1019.24316</v>
      </c>
      <c r="R307" s="0" t="n">
        <f aca="false">H307 - G307 - I307 - P307</f>
        <v>1019.24331375957</v>
      </c>
      <c r="S307" s="0" t="n">
        <f aca="false">ROUND(Q307 - R307,4)</f>
        <v>-0.0002</v>
      </c>
    </row>
    <row r="308" customFormat="false" ht="13.8" hidden="false" customHeight="false" outlineLevel="0" collapsed="false">
      <c r="A308" s="0" t="s">
        <v>276</v>
      </c>
      <c r="B308" s="0" t="s">
        <v>19</v>
      </c>
      <c r="C308" s="0" t="n">
        <v>396039</v>
      </c>
      <c r="D308" s="0" t="n">
        <v>396758</v>
      </c>
      <c r="E308" s="0" t="s">
        <v>140</v>
      </c>
      <c r="F308" s="0" t="s">
        <v>141</v>
      </c>
      <c r="G308" s="0" t="n">
        <v>130079.619041088</v>
      </c>
      <c r="H308" s="0" t="n">
        <v>130516.437604129</v>
      </c>
      <c r="I308" s="0" t="n">
        <v>0</v>
      </c>
      <c r="K308" s="0" t="n">
        <v>500000</v>
      </c>
      <c r="L308" s="0" t="n">
        <v>2646000</v>
      </c>
      <c r="M308" s="0" t="n">
        <v>0.1</v>
      </c>
      <c r="N308" s="0" t="n">
        <v>360</v>
      </c>
      <c r="O308" s="0" t="n">
        <v>1.213385</v>
      </c>
      <c r="P308" s="0" t="n">
        <v>0</v>
      </c>
      <c r="Q308" s="0" t="n">
        <v>436.8186</v>
      </c>
      <c r="R308" s="0" t="n">
        <f aca="false">H308 - G308 - I308 - P308</f>
        <v>436.818563041699</v>
      </c>
      <c r="S308" s="0" t="n">
        <f aca="false">ROUND(Q308 - R308,4)</f>
        <v>0</v>
      </c>
    </row>
    <row r="309" customFormat="false" ht="13.8" hidden="false" customHeight="false" outlineLevel="0" collapsed="false">
      <c r="A309" s="0" t="s">
        <v>279</v>
      </c>
      <c r="B309" s="0" t="s">
        <v>19</v>
      </c>
      <c r="C309" s="0" t="s">
        <v>280</v>
      </c>
      <c r="D309" s="0" t="s">
        <v>281</v>
      </c>
      <c r="E309" s="0" t="s">
        <v>22</v>
      </c>
      <c r="F309" s="0" t="s">
        <v>23</v>
      </c>
      <c r="G309" s="0" t="n">
        <v>278534410.565546</v>
      </c>
      <c r="H309" s="0" t="n">
        <v>278535381.273464</v>
      </c>
      <c r="I309" s="0" t="n">
        <v>0</v>
      </c>
      <c r="J309" s="0" t="n">
        <v>1000000</v>
      </c>
      <c r="K309" s="0" t="n">
        <v>0</v>
      </c>
      <c r="L309" s="0" t="n">
        <v>2646000</v>
      </c>
      <c r="M309" s="0" t="n">
        <v>0.1</v>
      </c>
      <c r="N309" s="0" t="n">
        <v>360</v>
      </c>
      <c r="O309" s="0" t="n">
        <v>2.696411</v>
      </c>
      <c r="P309" s="0" t="n">
        <v>0</v>
      </c>
      <c r="Q309" s="0" t="n">
        <v>970.70796</v>
      </c>
      <c r="R309" s="0" t="n">
        <f aca="false">H309 - G309 - I309 - P309</f>
        <v>970.707917809486</v>
      </c>
      <c r="S309" s="0" t="n">
        <f aca="false">ROUND(Q309 - R309,4)</f>
        <v>0</v>
      </c>
    </row>
    <row r="310" customFormat="false" ht="13.8" hidden="false" customHeight="false" outlineLevel="0" collapsed="false">
      <c r="A310" s="0" t="s">
        <v>279</v>
      </c>
      <c r="B310" s="0" t="s">
        <v>19</v>
      </c>
      <c r="C310" s="0" t="s">
        <v>280</v>
      </c>
      <c r="D310" s="0" t="s">
        <v>281</v>
      </c>
      <c r="E310" s="0" t="s">
        <v>145</v>
      </c>
      <c r="F310" s="0" t="s">
        <v>23</v>
      </c>
      <c r="I310" s="0" t="n">
        <v>0</v>
      </c>
      <c r="J310" s="0" t="n">
        <v>101000</v>
      </c>
      <c r="K310" s="0" t="n">
        <v>45000</v>
      </c>
      <c r="L310" s="0" t="n">
        <v>2646000</v>
      </c>
      <c r="M310" s="0" t="n">
        <v>0.1</v>
      </c>
      <c r="N310" s="0" t="n">
        <v>0</v>
      </c>
      <c r="O310" s="0" t="n">
        <v>0.284471</v>
      </c>
      <c r="P310" s="0" t="n">
        <v>0</v>
      </c>
      <c r="Q310" s="0" t="n">
        <v>0</v>
      </c>
      <c r="R310" s="0" t="n">
        <f aca="false">H310 - G310 - I310 - P310</f>
        <v>0</v>
      </c>
      <c r="S310" s="0" t="n">
        <f aca="false">ROUND(Q310 - R310,4)</f>
        <v>0</v>
      </c>
    </row>
    <row r="311" customFormat="false" ht="13.8" hidden="false" customHeight="false" outlineLevel="0" collapsed="false">
      <c r="A311" s="0" t="s">
        <v>279</v>
      </c>
      <c r="B311" s="0" t="s">
        <v>19</v>
      </c>
      <c r="C311" s="0" t="n">
        <v>396759</v>
      </c>
      <c r="D311" s="0" t="n">
        <v>397478</v>
      </c>
      <c r="E311" s="0" t="s">
        <v>146</v>
      </c>
      <c r="F311" s="0" t="s">
        <v>141</v>
      </c>
      <c r="R311" s="0" t="n">
        <f aca="false">H311 - G311 - I311 - P311</f>
        <v>0</v>
      </c>
    </row>
    <row r="312" customFormat="false" ht="13.8" hidden="false" customHeight="false" outlineLevel="0" collapsed="false">
      <c r="A312" s="0" t="s">
        <v>279</v>
      </c>
      <c r="B312" s="0" t="s">
        <v>19</v>
      </c>
      <c r="C312" s="0" t="s">
        <v>280</v>
      </c>
      <c r="D312" s="0" t="s">
        <v>281</v>
      </c>
      <c r="E312" s="0" t="s">
        <v>139</v>
      </c>
      <c r="F312" s="0" t="s">
        <v>23</v>
      </c>
      <c r="G312" s="0" t="n">
        <v>18804535.034192</v>
      </c>
      <c r="H312" s="0" t="n">
        <v>18805554.2775058</v>
      </c>
      <c r="I312" s="0" t="n">
        <v>0</v>
      </c>
      <c r="J312" s="0" t="n">
        <v>1000000</v>
      </c>
      <c r="K312" s="0" t="n">
        <v>500000</v>
      </c>
      <c r="L312" s="0" t="n">
        <v>2646000</v>
      </c>
      <c r="M312" s="0" t="n">
        <v>0.1</v>
      </c>
      <c r="N312" s="0" t="n">
        <v>360</v>
      </c>
      <c r="O312" s="0" t="n">
        <v>2.831231</v>
      </c>
      <c r="P312" s="0" t="n">
        <v>0</v>
      </c>
      <c r="Q312" s="0" t="n">
        <v>1019.24316</v>
      </c>
      <c r="R312" s="0" t="n">
        <f aca="false">H312 - G312 - I312 - P312</f>
        <v>1019.24331377074</v>
      </c>
      <c r="S312" s="0" t="n">
        <f aca="false">ROUND(Q312 - R312,4)</f>
        <v>-0.0002</v>
      </c>
    </row>
    <row r="313" customFormat="false" ht="13.8" hidden="false" customHeight="false" outlineLevel="0" collapsed="false">
      <c r="A313" s="0" t="s">
        <v>279</v>
      </c>
      <c r="B313" s="0" t="s">
        <v>19</v>
      </c>
      <c r="C313" s="0" t="n">
        <v>396759</v>
      </c>
      <c r="D313" s="0" t="n">
        <v>397478</v>
      </c>
      <c r="E313" s="0" t="s">
        <v>140</v>
      </c>
      <c r="F313" s="0" t="s">
        <v>141</v>
      </c>
      <c r="G313" s="0" t="n">
        <v>130516.437604129</v>
      </c>
      <c r="H313" s="0" t="n">
        <v>130953.256167171</v>
      </c>
      <c r="I313" s="0" t="n">
        <v>0</v>
      </c>
      <c r="K313" s="0" t="n">
        <v>500000</v>
      </c>
      <c r="L313" s="0" t="n">
        <v>2646000</v>
      </c>
      <c r="M313" s="0" t="n">
        <v>0.1</v>
      </c>
      <c r="N313" s="0" t="n">
        <v>360</v>
      </c>
      <c r="O313" s="0" t="n">
        <v>1.213385</v>
      </c>
      <c r="P313" s="0" t="n">
        <v>0</v>
      </c>
      <c r="Q313" s="0" t="n">
        <v>436.8186</v>
      </c>
      <c r="R313" s="0" t="n">
        <f aca="false">H313 - G313 - I313 - P313</f>
        <v>436.818563041597</v>
      </c>
      <c r="S313" s="0" t="n">
        <f aca="false">ROUND(Q313 - R313,4)</f>
        <v>0</v>
      </c>
    </row>
    <row r="314" customFormat="false" ht="13.8" hidden="false" customHeight="false" outlineLevel="0" collapsed="false">
      <c r="A314" s="0" t="s">
        <v>282</v>
      </c>
      <c r="B314" s="0" t="s">
        <v>19</v>
      </c>
      <c r="C314" s="0" t="s">
        <v>283</v>
      </c>
      <c r="D314" s="0" t="s">
        <v>284</v>
      </c>
      <c r="E314" s="0" t="s">
        <v>22</v>
      </c>
      <c r="F314" s="0" t="s">
        <v>23</v>
      </c>
      <c r="G314" s="0" t="n">
        <v>278535381.273464</v>
      </c>
      <c r="H314" s="0" t="n">
        <v>278536351.981382</v>
      </c>
      <c r="I314" s="0" t="n">
        <v>0</v>
      </c>
      <c r="J314" s="0" t="n">
        <v>1000000</v>
      </c>
      <c r="K314" s="0" t="n">
        <v>0</v>
      </c>
      <c r="L314" s="0" t="n">
        <v>2646000</v>
      </c>
      <c r="M314" s="0" t="n">
        <v>0.1</v>
      </c>
      <c r="N314" s="0" t="n">
        <v>360</v>
      </c>
      <c r="O314" s="0" t="n">
        <v>2.696411</v>
      </c>
      <c r="P314" s="0" t="n">
        <v>0</v>
      </c>
      <c r="Q314" s="0" t="n">
        <v>970.70796</v>
      </c>
      <c r="R314" s="0" t="n">
        <f aca="false">H314 - G314 - I314 - P314</f>
        <v>970.707917869091</v>
      </c>
      <c r="S314" s="0" t="n">
        <f aca="false">ROUND(Q314 - R314,4)</f>
        <v>0</v>
      </c>
    </row>
    <row r="315" customFormat="false" ht="13.8" hidden="false" customHeight="false" outlineLevel="0" collapsed="false">
      <c r="A315" s="0" t="s">
        <v>282</v>
      </c>
      <c r="B315" s="0" t="s">
        <v>19</v>
      </c>
      <c r="C315" s="0" t="s">
        <v>283</v>
      </c>
      <c r="D315" s="0" t="s">
        <v>284</v>
      </c>
      <c r="E315" s="0" t="s">
        <v>145</v>
      </c>
      <c r="F315" s="0" t="s">
        <v>23</v>
      </c>
      <c r="I315" s="0" t="n">
        <v>-80000.003486</v>
      </c>
      <c r="J315" s="0" t="n">
        <v>101000</v>
      </c>
      <c r="K315" s="0" t="n">
        <v>45000</v>
      </c>
      <c r="L315" s="0" t="n">
        <v>2646000</v>
      </c>
      <c r="M315" s="0" t="n">
        <v>0.1</v>
      </c>
      <c r="N315" s="0" t="n">
        <v>0</v>
      </c>
      <c r="O315" s="0" t="n">
        <v>0.284471</v>
      </c>
      <c r="P315" s="0" t="n">
        <v>0</v>
      </c>
      <c r="Q315" s="0" t="n">
        <v>0</v>
      </c>
      <c r="R315" s="0" t="n">
        <f aca="false">H315 - G315 - I315 - P315</f>
        <v>80000.003486</v>
      </c>
      <c r="S315" s="0" t="n">
        <f aca="false">ROUND(Q315 - R315,4)</f>
        <v>-80000.0035</v>
      </c>
    </row>
    <row r="316" customFormat="false" ht="13.8" hidden="false" customHeight="false" outlineLevel="0" collapsed="false">
      <c r="A316" s="0" t="s">
        <v>282</v>
      </c>
      <c r="B316" s="0" t="s">
        <v>19</v>
      </c>
      <c r="C316" s="0" t="n">
        <v>397479</v>
      </c>
      <c r="D316" s="0" t="n">
        <v>398198</v>
      </c>
      <c r="E316" s="0" t="s">
        <v>146</v>
      </c>
      <c r="F316" s="0" t="s">
        <v>141</v>
      </c>
      <c r="R316" s="0" t="n">
        <f aca="false">H316 - G316 - I316 - P316</f>
        <v>0</v>
      </c>
    </row>
    <row r="317" customFormat="false" ht="13.8" hidden="false" customHeight="false" outlineLevel="0" collapsed="false">
      <c r="A317" s="0" t="s">
        <v>282</v>
      </c>
      <c r="B317" s="0" t="s">
        <v>19</v>
      </c>
      <c r="C317" s="0" t="s">
        <v>283</v>
      </c>
      <c r="D317" s="0" t="s">
        <v>284</v>
      </c>
      <c r="E317" s="0" t="s">
        <v>139</v>
      </c>
      <c r="F317" s="0" t="s">
        <v>23</v>
      </c>
      <c r="G317" s="0" t="n">
        <v>18805554.2775058</v>
      </c>
      <c r="H317" s="0" t="n">
        <v>18806573.5243055</v>
      </c>
      <c r="I317" s="0" t="n">
        <v>0</v>
      </c>
      <c r="J317" s="0" t="n">
        <v>1000000</v>
      </c>
      <c r="K317" s="0" t="n">
        <v>500000</v>
      </c>
      <c r="L317" s="0" t="n">
        <v>2646000</v>
      </c>
      <c r="M317" s="0" t="n">
        <v>0.1</v>
      </c>
      <c r="N317" s="0" t="n">
        <v>360</v>
      </c>
      <c r="O317" s="0" t="n">
        <v>2.831231</v>
      </c>
      <c r="P317" s="0" t="n">
        <v>0.003486</v>
      </c>
      <c r="Q317" s="0" t="n">
        <v>1019.24316</v>
      </c>
      <c r="R317" s="0" t="n">
        <f aca="false">H317 - G317 - I317 - P317</f>
        <v>1019.24331375957</v>
      </c>
      <c r="S317" s="0" t="n">
        <f aca="false">ROUND(Q317 - R317,4)</f>
        <v>-0.0002</v>
      </c>
    </row>
    <row r="318" customFormat="false" ht="13.8" hidden="false" customHeight="false" outlineLevel="0" collapsed="false">
      <c r="A318" s="0" t="s">
        <v>282</v>
      </c>
      <c r="B318" s="0" t="s">
        <v>19</v>
      </c>
      <c r="C318" s="0" t="n">
        <v>397479</v>
      </c>
      <c r="D318" s="0" t="n">
        <v>398198</v>
      </c>
      <c r="E318" s="0" t="s">
        <v>140</v>
      </c>
      <c r="F318" s="0" t="s">
        <v>141</v>
      </c>
      <c r="G318" s="0" t="n">
        <v>130953.256167171</v>
      </c>
      <c r="H318" s="0" t="n">
        <v>131390.074730213</v>
      </c>
      <c r="I318" s="0" t="n">
        <v>0</v>
      </c>
      <c r="K318" s="0" t="n">
        <v>500000</v>
      </c>
      <c r="L318" s="0" t="n">
        <v>2646000</v>
      </c>
      <c r="M318" s="0" t="n">
        <v>0.1</v>
      </c>
      <c r="N318" s="0" t="n">
        <v>360</v>
      </c>
      <c r="O318" s="0" t="n">
        <v>1.213385</v>
      </c>
      <c r="P318" s="0" t="n">
        <v>0</v>
      </c>
      <c r="Q318" s="0" t="n">
        <v>436.8186</v>
      </c>
      <c r="R318" s="0" t="n">
        <f aca="false">H318 - G318 - I318 - P318</f>
        <v>436.818563041714</v>
      </c>
      <c r="S318" s="0" t="n">
        <f aca="false">ROUND(Q318 - R318,4)</f>
        <v>0</v>
      </c>
    </row>
    <row r="319" customFormat="false" ht="13.8" hidden="false" customHeight="false" outlineLevel="0" collapsed="false">
      <c r="A319" s="0" t="s">
        <v>285</v>
      </c>
      <c r="B319" s="0" t="s">
        <v>19</v>
      </c>
      <c r="C319" s="0" t="s">
        <v>286</v>
      </c>
      <c r="D319" s="0" t="s">
        <v>287</v>
      </c>
      <c r="E319" s="0" t="s">
        <v>22</v>
      </c>
      <c r="F319" s="0" t="s">
        <v>23</v>
      </c>
      <c r="G319" s="0" t="n">
        <v>278536351.981382</v>
      </c>
      <c r="H319" s="0" t="n">
        <v>278537322.6893</v>
      </c>
      <c r="I319" s="0" t="n">
        <v>0</v>
      </c>
      <c r="J319" s="0" t="n">
        <v>1000000</v>
      </c>
      <c r="K319" s="0" t="n">
        <v>0</v>
      </c>
      <c r="L319" s="0" t="n">
        <v>2646000</v>
      </c>
      <c r="M319" s="0" t="n">
        <v>0.1</v>
      </c>
      <c r="N319" s="0" t="n">
        <v>360</v>
      </c>
      <c r="O319" s="0" t="n">
        <v>2.696411</v>
      </c>
      <c r="P319" s="0" t="n">
        <v>0</v>
      </c>
      <c r="Q319" s="0" t="n">
        <v>970.70796</v>
      </c>
      <c r="R319" s="0" t="n">
        <f aca="false">H319 - G319 - I319 - P319</f>
        <v>970.707917928696</v>
      </c>
      <c r="S319" s="0" t="n">
        <f aca="false">ROUND(Q319 - R319,4)</f>
        <v>0</v>
      </c>
    </row>
    <row r="320" customFormat="false" ht="13.8" hidden="false" customHeight="false" outlineLevel="0" collapsed="false">
      <c r="A320" s="0" t="s">
        <v>285</v>
      </c>
      <c r="B320" s="0" t="s">
        <v>19</v>
      </c>
      <c r="C320" s="0" t="s">
        <v>286</v>
      </c>
      <c r="D320" s="0" t="s">
        <v>287</v>
      </c>
      <c r="E320" s="0" t="s">
        <v>145</v>
      </c>
      <c r="F320" s="0" t="s">
        <v>23</v>
      </c>
      <c r="I320" s="0" t="n">
        <v>0</v>
      </c>
      <c r="J320" s="0" t="n">
        <v>101000</v>
      </c>
      <c r="K320" s="0" t="n">
        <v>45000</v>
      </c>
      <c r="L320" s="0" t="n">
        <v>2646000</v>
      </c>
      <c r="M320" s="0" t="n">
        <v>0.1</v>
      </c>
      <c r="N320" s="0" t="n">
        <v>0</v>
      </c>
      <c r="O320" s="0" t="n">
        <v>0.284471</v>
      </c>
      <c r="P320" s="0" t="n">
        <v>0</v>
      </c>
      <c r="Q320" s="0" t="n">
        <v>0</v>
      </c>
      <c r="R320" s="0" t="n">
        <f aca="false">H320 - G320 - I320 - P320</f>
        <v>0</v>
      </c>
      <c r="S320" s="0" t="n">
        <f aca="false">ROUND(Q320 - R320,4)</f>
        <v>0</v>
      </c>
    </row>
    <row r="321" customFormat="false" ht="13.8" hidden="false" customHeight="false" outlineLevel="0" collapsed="false">
      <c r="A321" s="0" t="s">
        <v>285</v>
      </c>
      <c r="B321" s="0" t="s">
        <v>19</v>
      </c>
      <c r="C321" s="0" t="n">
        <v>398199</v>
      </c>
      <c r="D321" s="0" t="n">
        <v>398918</v>
      </c>
      <c r="E321" s="0" t="s">
        <v>146</v>
      </c>
      <c r="F321" s="0" t="s">
        <v>141</v>
      </c>
      <c r="R321" s="0" t="n">
        <f aca="false">H321 - G321 - I321 - P321</f>
        <v>0</v>
      </c>
    </row>
    <row r="322" customFormat="false" ht="13.8" hidden="false" customHeight="false" outlineLevel="0" collapsed="false">
      <c r="A322" s="0" t="s">
        <v>285</v>
      </c>
      <c r="B322" s="0" t="s">
        <v>19</v>
      </c>
      <c r="C322" s="0" t="s">
        <v>286</v>
      </c>
      <c r="D322" s="0" t="s">
        <v>287</v>
      </c>
      <c r="E322" s="0" t="s">
        <v>139</v>
      </c>
      <c r="F322" s="0" t="s">
        <v>23</v>
      </c>
      <c r="G322" s="0" t="n">
        <v>18806573.5243055</v>
      </c>
      <c r="H322" s="0" t="n">
        <v>18807592.7676193</v>
      </c>
      <c r="I322" s="0" t="n">
        <v>0</v>
      </c>
      <c r="J322" s="0" t="n">
        <v>1000000</v>
      </c>
      <c r="K322" s="0" t="n">
        <v>500000</v>
      </c>
      <c r="L322" s="0" t="n">
        <v>2646000</v>
      </c>
      <c r="M322" s="0" t="n">
        <v>0.1</v>
      </c>
      <c r="N322" s="0" t="n">
        <v>360</v>
      </c>
      <c r="O322" s="0" t="n">
        <v>2.831231</v>
      </c>
      <c r="P322" s="0" t="n">
        <v>0</v>
      </c>
      <c r="Q322" s="0" t="n">
        <v>1019.24316</v>
      </c>
      <c r="R322" s="0" t="n">
        <f aca="false">H322 - G322 - I322 - P322</f>
        <v>1019.24331375957</v>
      </c>
      <c r="S322" s="0" t="n">
        <f aca="false">ROUND(Q322 - R322,4)</f>
        <v>-0.0002</v>
      </c>
    </row>
    <row r="323" customFormat="false" ht="13.8" hidden="false" customHeight="false" outlineLevel="0" collapsed="false">
      <c r="A323" s="0" t="s">
        <v>285</v>
      </c>
      <c r="B323" s="0" t="s">
        <v>19</v>
      </c>
      <c r="C323" s="0" t="n">
        <v>398199</v>
      </c>
      <c r="D323" s="0" t="n">
        <v>398918</v>
      </c>
      <c r="E323" s="0" t="s">
        <v>140</v>
      </c>
      <c r="F323" s="0" t="s">
        <v>141</v>
      </c>
      <c r="G323" s="0" t="n">
        <v>131390.074730213</v>
      </c>
      <c r="H323" s="0" t="n">
        <v>131826.893293254</v>
      </c>
      <c r="I323" s="0" t="n">
        <v>0</v>
      </c>
      <c r="K323" s="0" t="n">
        <v>500000</v>
      </c>
      <c r="L323" s="0" t="n">
        <v>2646000</v>
      </c>
      <c r="M323" s="0" t="n">
        <v>0.1</v>
      </c>
      <c r="N323" s="0" t="n">
        <v>360</v>
      </c>
      <c r="O323" s="0" t="n">
        <v>1.213385</v>
      </c>
      <c r="P323" s="0" t="n">
        <v>0</v>
      </c>
      <c r="Q323" s="0" t="n">
        <v>436.8186</v>
      </c>
      <c r="R323" s="0" t="n">
        <f aca="false">H323 - G323 - I323 - P323</f>
        <v>436.818563041685</v>
      </c>
      <c r="S323" s="0" t="n">
        <f aca="false">ROUND(Q323 - R323,4)</f>
        <v>0</v>
      </c>
    </row>
    <row r="324" customFormat="false" ht="13.8" hidden="false" customHeight="false" outlineLevel="0" collapsed="false">
      <c r="A324" s="0" t="s">
        <v>288</v>
      </c>
      <c r="B324" s="0" t="s">
        <v>19</v>
      </c>
      <c r="C324" s="0" t="s">
        <v>289</v>
      </c>
      <c r="D324" s="0" t="s">
        <v>290</v>
      </c>
      <c r="E324" s="0" t="s">
        <v>22</v>
      </c>
      <c r="F324" s="0" t="s">
        <v>23</v>
      </c>
      <c r="G324" s="0" t="n">
        <v>278537322.6893</v>
      </c>
      <c r="H324" s="0" t="n">
        <v>278537190.933604</v>
      </c>
      <c r="I324" s="0" t="n">
        <v>-1000.0021</v>
      </c>
      <c r="J324" s="0" t="n">
        <v>1000000</v>
      </c>
      <c r="K324" s="0" t="n">
        <v>0</v>
      </c>
      <c r="L324" s="0" t="n">
        <v>2646000</v>
      </c>
      <c r="M324" s="0" t="n">
        <v>0.1</v>
      </c>
      <c r="N324" s="0" t="n">
        <v>322</v>
      </c>
      <c r="O324" s="0" t="n">
        <v>2.696411</v>
      </c>
      <c r="P324" s="0" t="n">
        <v>0.0021</v>
      </c>
      <c r="Q324" s="0" t="n">
        <v>868.244342</v>
      </c>
      <c r="R324" s="0" t="n">
        <f aca="false">H324 - G324 - I324 - P324</f>
        <v>868.244304299355</v>
      </c>
      <c r="S324" s="0" t="n">
        <f aca="false">ROUND(Q324 - R324,4)</f>
        <v>0</v>
      </c>
    </row>
    <row r="325" customFormat="false" ht="13.8" hidden="false" customHeight="false" outlineLevel="0" collapsed="false">
      <c r="A325" s="0" t="s">
        <v>288</v>
      </c>
      <c r="B325" s="0" t="s">
        <v>19</v>
      </c>
      <c r="C325" s="0" t="s">
        <v>289</v>
      </c>
      <c r="D325" s="0" t="s">
        <v>290</v>
      </c>
      <c r="E325" s="0" t="s">
        <v>145</v>
      </c>
      <c r="F325" s="0" t="s">
        <v>23</v>
      </c>
      <c r="I325" s="0" t="n">
        <v>0</v>
      </c>
      <c r="J325" s="0" t="n">
        <v>101000</v>
      </c>
      <c r="K325" s="0" t="n">
        <v>45000</v>
      </c>
      <c r="L325" s="0" t="n">
        <v>2646000</v>
      </c>
      <c r="M325" s="0" t="n">
        <v>0.1</v>
      </c>
      <c r="N325" s="0" t="n">
        <v>0</v>
      </c>
      <c r="O325" s="0" t="n">
        <v>0.284471</v>
      </c>
      <c r="P325" s="0" t="n">
        <v>0</v>
      </c>
      <c r="Q325" s="0" t="n">
        <v>0</v>
      </c>
      <c r="R325" s="0" t="n">
        <f aca="false">H325 - G325 - I325 - P325</f>
        <v>0</v>
      </c>
      <c r="S325" s="0" t="n">
        <f aca="false">ROUND(Q325 - R325,4)</f>
        <v>0</v>
      </c>
    </row>
    <row r="326" customFormat="false" ht="13.8" hidden="false" customHeight="false" outlineLevel="0" collapsed="false">
      <c r="A326" s="0" t="s">
        <v>288</v>
      </c>
      <c r="B326" s="0" t="s">
        <v>19</v>
      </c>
      <c r="C326" s="0" t="n">
        <v>398919</v>
      </c>
      <c r="D326" s="0" t="n">
        <v>399562</v>
      </c>
      <c r="E326" s="0" t="s">
        <v>146</v>
      </c>
      <c r="F326" s="0" t="s">
        <v>141</v>
      </c>
      <c r="R326" s="0" t="n">
        <f aca="false">H326 - G326 - I326 - P326</f>
        <v>0</v>
      </c>
    </row>
    <row r="327" customFormat="false" ht="13.8" hidden="false" customHeight="false" outlineLevel="0" collapsed="false">
      <c r="A327" s="0" t="s">
        <v>288</v>
      </c>
      <c r="B327" s="0" t="s">
        <v>19</v>
      </c>
      <c r="C327" s="0" t="s">
        <v>289</v>
      </c>
      <c r="D327" s="0" t="s">
        <v>290</v>
      </c>
      <c r="E327" s="0" t="s">
        <v>139</v>
      </c>
      <c r="F327" s="0" t="s">
        <v>23</v>
      </c>
      <c r="G327" s="0" t="n">
        <v>18807592.7676193</v>
      </c>
      <c r="H327" s="0" t="n">
        <v>18808504.4241388</v>
      </c>
      <c r="I327" s="0" t="n">
        <v>0</v>
      </c>
      <c r="J327" s="0" t="n">
        <v>1000000</v>
      </c>
      <c r="K327" s="0" t="n">
        <v>500000</v>
      </c>
      <c r="L327" s="0" t="n">
        <v>2646000</v>
      </c>
      <c r="M327" s="0" t="n">
        <v>0.1</v>
      </c>
      <c r="N327" s="0" t="n">
        <v>322</v>
      </c>
      <c r="O327" s="0" t="n">
        <v>2.831231</v>
      </c>
      <c r="P327" s="0" t="n">
        <v>0</v>
      </c>
      <c r="Q327" s="0" t="n">
        <v>911.656382</v>
      </c>
      <c r="R327" s="0" t="n">
        <f aca="false">H327 - G327 - I327 - P327</f>
        <v>911.656519539654</v>
      </c>
      <c r="S327" s="0" t="n">
        <f aca="false">ROUND(Q327 - R327,4)</f>
        <v>-0.0001</v>
      </c>
    </row>
    <row r="328" customFormat="false" ht="13.8" hidden="false" customHeight="false" outlineLevel="0" collapsed="false">
      <c r="A328" s="0" t="s">
        <v>288</v>
      </c>
      <c r="B328" s="0" t="s">
        <v>19</v>
      </c>
      <c r="C328" s="0" t="n">
        <v>398919</v>
      </c>
      <c r="D328" s="0" t="n">
        <v>399562</v>
      </c>
      <c r="E328" s="0" t="s">
        <v>140</v>
      </c>
      <c r="F328" s="0" t="s">
        <v>141</v>
      </c>
      <c r="G328" s="0" t="n">
        <v>131826.893293254</v>
      </c>
      <c r="H328" s="0" t="n">
        <v>132217.603230197</v>
      </c>
      <c r="I328" s="0" t="n">
        <v>0</v>
      </c>
      <c r="K328" s="0" t="n">
        <v>500000</v>
      </c>
      <c r="L328" s="0" t="n">
        <v>2646000</v>
      </c>
      <c r="M328" s="0" t="n">
        <v>0.1</v>
      </c>
      <c r="N328" s="0" t="n">
        <v>322</v>
      </c>
      <c r="O328" s="0" t="n">
        <v>1.213385</v>
      </c>
      <c r="P328" s="0" t="n">
        <v>0</v>
      </c>
      <c r="Q328" s="0" t="n">
        <v>390.70997</v>
      </c>
      <c r="R328" s="0" t="n">
        <f aca="false">H328 - G328 - I328 - P328</f>
        <v>390.709936942789</v>
      </c>
      <c r="S328" s="0" t="n">
        <f aca="false">ROUND(Q328 - R328,4)</f>
        <v>0</v>
      </c>
    </row>
    <row r="329" customFormat="false" ht="13.8" hidden="false" customHeight="false" outlineLevel="0" collapsed="false">
      <c r="A329" s="0" t="s">
        <v>288</v>
      </c>
      <c r="B329" s="0" t="s">
        <v>25</v>
      </c>
      <c r="C329" s="0" t="s">
        <v>291</v>
      </c>
      <c r="D329" s="0" t="s">
        <v>292</v>
      </c>
      <c r="E329" s="0" t="s">
        <v>22</v>
      </c>
      <c r="F329" s="0" t="s">
        <v>23</v>
      </c>
      <c r="G329" s="0" t="n">
        <v>278537190.933604</v>
      </c>
      <c r="H329" s="0" t="n">
        <v>278537293.39437</v>
      </c>
      <c r="I329" s="0" t="n">
        <v>0</v>
      </c>
      <c r="J329" s="0" t="n">
        <v>1000000</v>
      </c>
      <c r="K329" s="0" t="n">
        <v>100</v>
      </c>
      <c r="L329" s="0" t="n">
        <v>2646100</v>
      </c>
      <c r="M329" s="0" t="n">
        <v>0.1</v>
      </c>
      <c r="N329" s="0" t="n">
        <v>38</v>
      </c>
      <c r="O329" s="0" t="n">
        <v>2.696336</v>
      </c>
      <c r="P329" s="0" t="n">
        <v>0</v>
      </c>
      <c r="Q329" s="0" t="n">
        <v>102.460768</v>
      </c>
      <c r="R329" s="0" t="n">
        <f aca="false">H329 - G329 - I329 - P329</f>
        <v>102.460765898228</v>
      </c>
      <c r="S329" s="0" t="n">
        <f aca="false">ROUND(Q329 - R329,4)</f>
        <v>0</v>
      </c>
    </row>
    <row r="330" customFormat="false" ht="13.8" hidden="false" customHeight="false" outlineLevel="0" collapsed="false">
      <c r="A330" s="0" t="s">
        <v>288</v>
      </c>
      <c r="B330" s="0" t="s">
        <v>25</v>
      </c>
      <c r="C330" s="0" t="n">
        <v>399563</v>
      </c>
      <c r="D330" s="0" t="n">
        <v>399638</v>
      </c>
      <c r="E330" s="0" t="s">
        <v>293</v>
      </c>
      <c r="F330" s="0" t="s">
        <v>141</v>
      </c>
      <c r="G330" s="0" t="n">
        <v>899.999891576</v>
      </c>
      <c r="H330" s="0" t="n">
        <v>900.009112952717</v>
      </c>
      <c r="I330" s="0" t="n">
        <v>0</v>
      </c>
      <c r="K330" s="0" t="n">
        <v>100</v>
      </c>
      <c r="L330" s="0" t="n">
        <v>2646100</v>
      </c>
      <c r="M330" s="0" t="n">
        <v>0.1</v>
      </c>
      <c r="N330" s="0" t="n">
        <v>38</v>
      </c>
      <c r="O330" s="0" t="n">
        <v>0.000243</v>
      </c>
      <c r="P330" s="0" t="n">
        <v>0</v>
      </c>
      <c r="Q330" s="0" t="n">
        <v>0.009234</v>
      </c>
      <c r="R330" s="0" t="n">
        <f aca="false">H330 - G330 - I330 - P330</f>
        <v>0.00922137671727796</v>
      </c>
      <c r="S330" s="0" t="n">
        <f aca="false">ROUND(Q330 - R330,4)</f>
        <v>0</v>
      </c>
    </row>
    <row r="331" customFormat="false" ht="13.8" hidden="false" customHeight="false" outlineLevel="0" collapsed="false">
      <c r="A331" s="0" t="s">
        <v>288</v>
      </c>
      <c r="B331" s="0" t="s">
        <v>25</v>
      </c>
      <c r="C331" s="0" t="s">
        <v>291</v>
      </c>
      <c r="D331" s="0" t="s">
        <v>292</v>
      </c>
      <c r="E331" s="0" t="s">
        <v>145</v>
      </c>
      <c r="F331" s="0" t="s">
        <v>23</v>
      </c>
      <c r="I331" s="0" t="n">
        <v>0</v>
      </c>
      <c r="J331" s="0" t="n">
        <v>101000</v>
      </c>
      <c r="K331" s="0" t="n">
        <v>45000</v>
      </c>
      <c r="L331" s="0" t="n">
        <v>2646100</v>
      </c>
      <c r="M331" s="0" t="n">
        <v>0.1</v>
      </c>
      <c r="N331" s="0" t="n">
        <v>0</v>
      </c>
      <c r="O331" s="0" t="n">
        <v>0.284461</v>
      </c>
      <c r="P331" s="0" t="n">
        <v>0</v>
      </c>
      <c r="Q331" s="0" t="n">
        <v>0</v>
      </c>
      <c r="R331" s="0" t="n">
        <f aca="false">H331 - G331 - I331 - P331</f>
        <v>0</v>
      </c>
      <c r="S331" s="0" t="n">
        <f aca="false">ROUND(Q331 - R331,4)</f>
        <v>0</v>
      </c>
    </row>
    <row r="332" customFormat="false" ht="13.8" hidden="false" customHeight="false" outlineLevel="0" collapsed="false">
      <c r="A332" s="0" t="s">
        <v>288</v>
      </c>
      <c r="B332" s="0" t="s">
        <v>25</v>
      </c>
      <c r="C332" s="0" t="n">
        <v>399563</v>
      </c>
      <c r="D332" s="0" t="n">
        <v>399638</v>
      </c>
      <c r="E332" s="0" t="s">
        <v>146</v>
      </c>
      <c r="F332" s="0" t="s">
        <v>141</v>
      </c>
      <c r="R332" s="0" t="n">
        <f aca="false">H332 - G332 - I332 - P332</f>
        <v>0</v>
      </c>
    </row>
    <row r="333" customFormat="false" ht="13.8" hidden="false" customHeight="false" outlineLevel="0" collapsed="false">
      <c r="A333" s="0" t="s">
        <v>288</v>
      </c>
      <c r="B333" s="0" t="s">
        <v>25</v>
      </c>
      <c r="C333" s="0" t="s">
        <v>291</v>
      </c>
      <c r="D333" s="0" t="s">
        <v>292</v>
      </c>
      <c r="E333" s="0" t="s">
        <v>139</v>
      </c>
      <c r="F333" s="0" t="s">
        <v>23</v>
      </c>
      <c r="G333" s="0" t="n">
        <v>18808504.4241388</v>
      </c>
      <c r="H333" s="0" t="n">
        <v>18808612.0069756</v>
      </c>
      <c r="I333" s="0" t="n">
        <v>0</v>
      </c>
      <c r="J333" s="0" t="n">
        <v>1000000</v>
      </c>
      <c r="K333" s="0" t="n">
        <v>500000</v>
      </c>
      <c r="L333" s="0" t="n">
        <v>2646100</v>
      </c>
      <c r="M333" s="0" t="n">
        <v>0.1</v>
      </c>
      <c r="N333" s="0" t="n">
        <v>38</v>
      </c>
      <c r="O333" s="0" t="n">
        <v>2.831124</v>
      </c>
      <c r="P333" s="0" t="n">
        <v>0.000109722</v>
      </c>
      <c r="Q333" s="0" t="n">
        <v>107.582712</v>
      </c>
      <c r="R333" s="0" t="n">
        <f aca="false">H333 - G333 - I333 - P333</f>
        <v>107.582727069873</v>
      </c>
      <c r="S333" s="0" t="n">
        <f aca="false">ROUND(Q333 - R333,4)</f>
        <v>-0</v>
      </c>
    </row>
    <row r="334" customFormat="false" ht="13.8" hidden="false" customHeight="false" outlineLevel="0" collapsed="false">
      <c r="A334" s="0" t="s">
        <v>288</v>
      </c>
      <c r="B334" s="0" t="s">
        <v>25</v>
      </c>
      <c r="C334" s="0" t="n">
        <v>399563</v>
      </c>
      <c r="D334" s="0" t="n">
        <v>399638</v>
      </c>
      <c r="E334" s="0" t="s">
        <v>140</v>
      </c>
      <c r="F334" s="0" t="s">
        <v>141</v>
      </c>
      <c r="G334" s="0" t="n">
        <v>132217.603230197</v>
      </c>
      <c r="H334" s="0" t="n">
        <v>132263.710113783</v>
      </c>
      <c r="I334" s="0" t="n">
        <v>0</v>
      </c>
      <c r="K334" s="0" t="n">
        <v>500000</v>
      </c>
      <c r="L334" s="0" t="n">
        <v>2646100</v>
      </c>
      <c r="M334" s="0" t="n">
        <v>0.1</v>
      </c>
      <c r="N334" s="0" t="n">
        <v>38</v>
      </c>
      <c r="O334" s="0" t="n">
        <v>1.213339</v>
      </c>
      <c r="P334" s="0" t="n">
        <v>0</v>
      </c>
      <c r="Q334" s="0" t="n">
        <v>46.106882</v>
      </c>
      <c r="R334" s="0" t="n">
        <f aca="false">H334 - G334 - I334 - P334</f>
        <v>46.1068835862097</v>
      </c>
      <c r="S334" s="0" t="n">
        <f aca="false">ROUND(Q334 - R334,4)</f>
        <v>-0</v>
      </c>
    </row>
    <row r="335" customFormat="false" ht="13.8" hidden="false" customHeight="false" outlineLevel="0" collapsed="false">
      <c r="A335" s="0" t="s">
        <v>294</v>
      </c>
      <c r="B335" s="0" t="s">
        <v>19</v>
      </c>
      <c r="C335" s="0" t="s">
        <v>295</v>
      </c>
      <c r="D335" s="0" t="s">
        <v>296</v>
      </c>
      <c r="E335" s="0" t="s">
        <v>22</v>
      </c>
      <c r="F335" s="0" t="s">
        <v>23</v>
      </c>
      <c r="G335" s="0" t="n">
        <v>278537293.39437</v>
      </c>
      <c r="H335" s="0" t="n">
        <v>278538264.07531</v>
      </c>
      <c r="I335" s="0" t="n">
        <v>0</v>
      </c>
      <c r="J335" s="0" t="n">
        <v>1000000</v>
      </c>
      <c r="K335" s="0" t="n">
        <v>100</v>
      </c>
      <c r="L335" s="0" t="n">
        <v>2646100</v>
      </c>
      <c r="M335" s="0" t="n">
        <v>0.1</v>
      </c>
      <c r="N335" s="0" t="n">
        <v>360</v>
      </c>
      <c r="O335" s="0" t="n">
        <v>2.696336</v>
      </c>
      <c r="P335" s="0" t="n">
        <v>0</v>
      </c>
      <c r="Q335" s="0" t="n">
        <v>970.68096</v>
      </c>
      <c r="R335" s="0" t="n">
        <f aca="false">H335 - G335 - I335 - P335</f>
        <v>970.68094009161</v>
      </c>
      <c r="S335" s="0" t="n">
        <f aca="false">ROUND(Q335 - R335,4)</f>
        <v>0</v>
      </c>
    </row>
    <row r="336" customFormat="false" ht="13.8" hidden="false" customHeight="false" outlineLevel="0" collapsed="false">
      <c r="A336" s="0" t="s">
        <v>294</v>
      </c>
      <c r="B336" s="0" t="s">
        <v>19</v>
      </c>
      <c r="C336" s="0" t="n">
        <v>399639</v>
      </c>
      <c r="D336" s="0" t="n">
        <v>400358</v>
      </c>
      <c r="E336" s="0" t="s">
        <v>293</v>
      </c>
      <c r="F336" s="0" t="s">
        <v>141</v>
      </c>
      <c r="G336" s="0" t="n">
        <v>900.009112952717</v>
      </c>
      <c r="H336" s="0" t="n">
        <v>900.096473363723</v>
      </c>
      <c r="I336" s="0" t="n">
        <v>0</v>
      </c>
      <c r="K336" s="0" t="n">
        <v>100</v>
      </c>
      <c r="L336" s="0" t="n">
        <v>2646100</v>
      </c>
      <c r="M336" s="0" t="n">
        <v>0.1</v>
      </c>
      <c r="N336" s="0" t="n">
        <v>360</v>
      </c>
      <c r="O336" s="0" t="n">
        <v>0.000243</v>
      </c>
      <c r="P336" s="0" t="n">
        <v>0</v>
      </c>
      <c r="Q336" s="0" t="n">
        <v>0.08748</v>
      </c>
      <c r="R336" s="0" t="n">
        <f aca="false">H336 - G336 - I336 - P336</f>
        <v>0.0873604110055339</v>
      </c>
      <c r="S336" s="0" t="n">
        <f aca="false">ROUND(Q336 - R336,4)</f>
        <v>0.0001</v>
      </c>
    </row>
    <row r="337" customFormat="false" ht="13.8" hidden="false" customHeight="false" outlineLevel="0" collapsed="false">
      <c r="A337" s="0" t="s">
        <v>294</v>
      </c>
      <c r="B337" s="0" t="s">
        <v>19</v>
      </c>
      <c r="C337" s="0" t="s">
        <v>295</v>
      </c>
      <c r="D337" s="0" t="s">
        <v>296</v>
      </c>
      <c r="E337" s="0" t="s">
        <v>145</v>
      </c>
      <c r="F337" s="0" t="s">
        <v>23</v>
      </c>
      <c r="I337" s="0" t="n">
        <v>0</v>
      </c>
      <c r="J337" s="0" t="n">
        <v>101000</v>
      </c>
      <c r="K337" s="0" t="n">
        <v>45000</v>
      </c>
      <c r="L337" s="0" t="n">
        <v>2646100</v>
      </c>
      <c r="M337" s="0" t="n">
        <v>0.1</v>
      </c>
      <c r="N337" s="0" t="n">
        <v>0</v>
      </c>
      <c r="O337" s="0" t="n">
        <v>0.284461</v>
      </c>
      <c r="P337" s="0" t="n">
        <v>0</v>
      </c>
      <c r="Q337" s="0" t="n">
        <v>0</v>
      </c>
      <c r="R337" s="0" t="n">
        <f aca="false">H337 - G337 - I337 - P337</f>
        <v>0</v>
      </c>
      <c r="S337" s="0" t="n">
        <f aca="false">ROUND(Q337 - R337,4)</f>
        <v>0</v>
      </c>
    </row>
    <row r="338" customFormat="false" ht="13.8" hidden="false" customHeight="false" outlineLevel="0" collapsed="false">
      <c r="A338" s="0" t="s">
        <v>294</v>
      </c>
      <c r="B338" s="0" t="s">
        <v>19</v>
      </c>
      <c r="C338" s="0" t="n">
        <v>399639</v>
      </c>
      <c r="D338" s="0" t="n">
        <v>400358</v>
      </c>
      <c r="E338" s="0" t="s">
        <v>146</v>
      </c>
      <c r="F338" s="0" t="s">
        <v>141</v>
      </c>
      <c r="R338" s="0" t="n">
        <f aca="false">H338 - G338 - I338 - P338</f>
        <v>0</v>
      </c>
    </row>
    <row r="339" customFormat="false" ht="13.8" hidden="false" customHeight="false" outlineLevel="0" collapsed="false">
      <c r="A339" s="0" t="s">
        <v>294</v>
      </c>
      <c r="B339" s="0" t="s">
        <v>19</v>
      </c>
      <c r="C339" s="0" t="s">
        <v>295</v>
      </c>
      <c r="D339" s="0" t="s">
        <v>296</v>
      </c>
      <c r="E339" s="0" t="s">
        <v>139</v>
      </c>
      <c r="F339" s="0" t="s">
        <v>23</v>
      </c>
      <c r="G339" s="0" t="n">
        <v>18808612.0069756</v>
      </c>
      <c r="H339" s="0" t="n">
        <v>18809631.2117707</v>
      </c>
      <c r="I339" s="0" t="n">
        <v>0</v>
      </c>
      <c r="J339" s="0" t="n">
        <v>1000000</v>
      </c>
      <c r="K339" s="0" t="n">
        <v>500000</v>
      </c>
      <c r="L339" s="0" t="n">
        <v>2646100</v>
      </c>
      <c r="M339" s="0" t="n">
        <v>0.1</v>
      </c>
      <c r="N339" s="0" t="n">
        <v>360</v>
      </c>
      <c r="O339" s="0" t="n">
        <v>2.831124</v>
      </c>
      <c r="P339" s="0" t="n">
        <v>0</v>
      </c>
      <c r="Q339" s="0" t="n">
        <v>1019.20464</v>
      </c>
      <c r="R339" s="0" t="n">
        <f aca="false">H339 - G339 - I339 - P339</f>
        <v>1019.20479505882</v>
      </c>
      <c r="S339" s="0" t="n">
        <f aca="false">ROUND(Q339 - R339,4)</f>
        <v>-0.0002</v>
      </c>
    </row>
    <row r="340" customFormat="false" ht="13.8" hidden="false" customHeight="false" outlineLevel="0" collapsed="false">
      <c r="A340" s="0" t="s">
        <v>294</v>
      </c>
      <c r="B340" s="0" t="s">
        <v>19</v>
      </c>
      <c r="C340" s="0" t="n">
        <v>399639</v>
      </c>
      <c r="D340" s="0" t="n">
        <v>400358</v>
      </c>
      <c r="E340" s="0" t="s">
        <v>140</v>
      </c>
      <c r="F340" s="0" t="s">
        <v>141</v>
      </c>
      <c r="G340" s="0" t="n">
        <v>132263.710113783</v>
      </c>
      <c r="H340" s="0" t="n">
        <v>132700.512168811</v>
      </c>
      <c r="I340" s="0" t="n">
        <v>0</v>
      </c>
      <c r="K340" s="0" t="n">
        <v>500000</v>
      </c>
      <c r="L340" s="0" t="n">
        <v>2646100</v>
      </c>
      <c r="M340" s="0" t="n">
        <v>0.1</v>
      </c>
      <c r="N340" s="0" t="n">
        <v>360</v>
      </c>
      <c r="O340" s="0" t="n">
        <v>1.213339</v>
      </c>
      <c r="P340" s="0" t="n">
        <v>0</v>
      </c>
      <c r="Q340" s="0" t="n">
        <v>436.80204</v>
      </c>
      <c r="R340" s="0" t="n">
        <f aca="false">H340 - G340 - I340 - P340</f>
        <v>436.802055027511</v>
      </c>
      <c r="S340" s="0" t="n">
        <f aca="false">ROUND(Q340 - R340,4)</f>
        <v>-0</v>
      </c>
    </row>
    <row r="341" customFormat="false" ht="13.8" hidden="false" customHeight="false" outlineLevel="0" collapsed="false">
      <c r="A341" s="0" t="s">
        <v>297</v>
      </c>
      <c r="B341" s="0" t="s">
        <v>19</v>
      </c>
      <c r="C341" s="0" t="s">
        <v>298</v>
      </c>
      <c r="D341" s="0" t="s">
        <v>299</v>
      </c>
      <c r="E341" s="0" t="s">
        <v>22</v>
      </c>
      <c r="F341" s="0" t="s">
        <v>23</v>
      </c>
      <c r="G341" s="0" t="n">
        <v>278538264.07531</v>
      </c>
      <c r="H341" s="0" t="n">
        <v>278539234.75625</v>
      </c>
      <c r="I341" s="0" t="n">
        <v>0</v>
      </c>
      <c r="J341" s="0" t="n">
        <v>1000000</v>
      </c>
      <c r="K341" s="0" t="n">
        <v>100</v>
      </c>
      <c r="L341" s="0" t="n">
        <v>2646100</v>
      </c>
      <c r="M341" s="0" t="n">
        <v>0.1</v>
      </c>
      <c r="N341" s="0" t="n">
        <v>360</v>
      </c>
      <c r="O341" s="0" t="n">
        <v>2.696336</v>
      </c>
      <c r="P341" s="0" t="n">
        <v>0</v>
      </c>
      <c r="Q341" s="0" t="n">
        <v>970.68096</v>
      </c>
      <c r="R341" s="0" t="n">
        <f aca="false">H341 - G341 - I341 - P341</f>
        <v>970.68094009161</v>
      </c>
      <c r="S341" s="0" t="n">
        <f aca="false">ROUND(Q341 - R341,4)</f>
        <v>0</v>
      </c>
    </row>
    <row r="342" customFormat="false" ht="13.8" hidden="false" customHeight="false" outlineLevel="0" collapsed="false">
      <c r="A342" s="0" t="s">
        <v>297</v>
      </c>
      <c r="B342" s="0" t="s">
        <v>19</v>
      </c>
      <c r="C342" s="0" t="n">
        <v>400359</v>
      </c>
      <c r="D342" s="0" t="n">
        <v>401078</v>
      </c>
      <c r="E342" s="0" t="s">
        <v>293</v>
      </c>
      <c r="F342" s="0" t="s">
        <v>141</v>
      </c>
      <c r="G342" s="0" t="n">
        <v>900.096473363723</v>
      </c>
      <c r="H342" s="0" t="n">
        <v>900.183833774728</v>
      </c>
      <c r="I342" s="0" t="n">
        <v>0</v>
      </c>
      <c r="K342" s="0" t="n">
        <v>100</v>
      </c>
      <c r="L342" s="0" t="n">
        <v>2646100</v>
      </c>
      <c r="M342" s="0" t="n">
        <v>0.1</v>
      </c>
      <c r="N342" s="0" t="n">
        <v>360</v>
      </c>
      <c r="O342" s="0" t="n">
        <v>0.000243</v>
      </c>
      <c r="P342" s="0" t="n">
        <v>0</v>
      </c>
      <c r="Q342" s="0" t="n">
        <v>0.08748</v>
      </c>
      <c r="R342" s="0" t="n">
        <f aca="false">H342 - G342 - I342 - P342</f>
        <v>0.0873604110054202</v>
      </c>
      <c r="S342" s="0" t="n">
        <f aca="false">ROUND(Q342 - R342,4)</f>
        <v>0.0001</v>
      </c>
    </row>
    <row r="343" customFormat="false" ht="13.8" hidden="false" customHeight="false" outlineLevel="0" collapsed="false">
      <c r="A343" s="0" t="s">
        <v>297</v>
      </c>
      <c r="B343" s="0" t="s">
        <v>19</v>
      </c>
      <c r="C343" s="0" t="s">
        <v>298</v>
      </c>
      <c r="D343" s="0" t="s">
        <v>299</v>
      </c>
      <c r="E343" s="0" t="s">
        <v>145</v>
      </c>
      <c r="F343" s="0" t="s">
        <v>23</v>
      </c>
      <c r="I343" s="0" t="n">
        <v>0</v>
      </c>
      <c r="J343" s="0" t="n">
        <v>101000</v>
      </c>
      <c r="K343" s="0" t="n">
        <v>45000</v>
      </c>
      <c r="L343" s="0" t="n">
        <v>2646100</v>
      </c>
      <c r="M343" s="0" t="n">
        <v>0.1</v>
      </c>
      <c r="N343" s="0" t="n">
        <v>0</v>
      </c>
      <c r="O343" s="0" t="n">
        <v>0.284461</v>
      </c>
      <c r="P343" s="0" t="n">
        <v>0</v>
      </c>
      <c r="Q343" s="0" t="n">
        <v>0</v>
      </c>
      <c r="R343" s="0" t="n">
        <f aca="false">H343 - G343 - I343 - P343</f>
        <v>0</v>
      </c>
      <c r="S343" s="0" t="n">
        <f aca="false">ROUND(Q343 - R343,4)</f>
        <v>0</v>
      </c>
    </row>
    <row r="344" customFormat="false" ht="13.8" hidden="false" customHeight="false" outlineLevel="0" collapsed="false">
      <c r="A344" s="0" t="s">
        <v>297</v>
      </c>
      <c r="B344" s="0" t="s">
        <v>19</v>
      </c>
      <c r="C344" s="0" t="n">
        <v>400359</v>
      </c>
      <c r="D344" s="0" t="n">
        <v>401078</v>
      </c>
      <c r="E344" s="0" t="s">
        <v>146</v>
      </c>
      <c r="F344" s="0" t="s">
        <v>141</v>
      </c>
      <c r="R344" s="0" t="n">
        <f aca="false">H344 - G344 - I344 - P344</f>
        <v>0</v>
      </c>
    </row>
    <row r="345" customFormat="false" ht="13.8" hidden="false" customHeight="false" outlineLevel="0" collapsed="false">
      <c r="A345" s="0" t="s">
        <v>297</v>
      </c>
      <c r="B345" s="0" t="s">
        <v>19</v>
      </c>
      <c r="C345" s="0" t="s">
        <v>298</v>
      </c>
      <c r="D345" s="0" t="s">
        <v>299</v>
      </c>
      <c r="E345" s="0" t="s">
        <v>139</v>
      </c>
      <c r="F345" s="0" t="s">
        <v>23</v>
      </c>
      <c r="G345" s="0" t="n">
        <v>18809631.2117707</v>
      </c>
      <c r="H345" s="0" t="n">
        <v>18810650.4165658</v>
      </c>
      <c r="I345" s="0" t="n">
        <v>0</v>
      </c>
      <c r="J345" s="0" t="n">
        <v>1000000</v>
      </c>
      <c r="K345" s="0" t="n">
        <v>500000</v>
      </c>
      <c r="L345" s="0" t="n">
        <v>2646100</v>
      </c>
      <c r="M345" s="0" t="n">
        <v>0.1</v>
      </c>
      <c r="N345" s="0" t="n">
        <v>360</v>
      </c>
      <c r="O345" s="0" t="n">
        <v>2.831124</v>
      </c>
      <c r="P345" s="0" t="n">
        <v>0</v>
      </c>
      <c r="Q345" s="0" t="n">
        <v>1019.20464</v>
      </c>
      <c r="R345" s="0" t="n">
        <f aca="false">H345 - G345 - I345 - P345</f>
        <v>1019.20479506999</v>
      </c>
      <c r="S345" s="0" t="n">
        <f aca="false">ROUND(Q345 - R345,4)</f>
        <v>-0.0002</v>
      </c>
    </row>
    <row r="346" customFormat="false" ht="13.8" hidden="false" customHeight="false" outlineLevel="0" collapsed="false">
      <c r="A346" s="0" t="s">
        <v>297</v>
      </c>
      <c r="B346" s="0" t="s">
        <v>19</v>
      </c>
      <c r="C346" s="0" t="n">
        <v>400359</v>
      </c>
      <c r="D346" s="0" t="n">
        <v>401078</v>
      </c>
      <c r="E346" s="0" t="s">
        <v>140</v>
      </c>
      <c r="F346" s="0" t="s">
        <v>141</v>
      </c>
      <c r="G346" s="0" t="n">
        <v>132700.512168811</v>
      </c>
      <c r="H346" s="0" t="n">
        <v>133137.314223838</v>
      </c>
      <c r="I346" s="0" t="n">
        <v>0</v>
      </c>
      <c r="K346" s="0" t="n">
        <v>500000</v>
      </c>
      <c r="L346" s="0" t="n">
        <v>2646100</v>
      </c>
      <c r="M346" s="0" t="n">
        <v>0.1</v>
      </c>
      <c r="N346" s="0" t="n">
        <v>360</v>
      </c>
      <c r="O346" s="0" t="n">
        <v>1.213339</v>
      </c>
      <c r="P346" s="0" t="n">
        <v>0</v>
      </c>
      <c r="Q346" s="0" t="n">
        <v>436.80204</v>
      </c>
      <c r="R346" s="0" t="n">
        <f aca="false">H346 - G346 - I346 - P346</f>
        <v>436.802055027481</v>
      </c>
      <c r="S346" s="0" t="n">
        <f aca="false">ROUND(Q346 - R346,4)</f>
        <v>-0</v>
      </c>
    </row>
    <row r="347" customFormat="false" ht="13.8" hidden="false" customHeight="false" outlineLevel="0" collapsed="false">
      <c r="A347" s="0" t="s">
        <v>300</v>
      </c>
      <c r="B347" s="0" t="s">
        <v>19</v>
      </c>
      <c r="C347" s="0" t="s">
        <v>301</v>
      </c>
      <c r="D347" s="0" t="s">
        <v>302</v>
      </c>
      <c r="E347" s="0" t="s">
        <v>22</v>
      </c>
      <c r="F347" s="0" t="s">
        <v>23</v>
      </c>
      <c r="G347" s="0" t="n">
        <v>278539234.75625</v>
      </c>
      <c r="H347" s="0" t="n">
        <v>278540205.43719</v>
      </c>
      <c r="I347" s="0" t="n">
        <v>0</v>
      </c>
      <c r="J347" s="0" t="n">
        <v>1000000</v>
      </c>
      <c r="K347" s="0" t="n">
        <v>100</v>
      </c>
      <c r="L347" s="0" t="n">
        <v>2646100</v>
      </c>
      <c r="M347" s="0" t="n">
        <v>0.1</v>
      </c>
      <c r="N347" s="0" t="n">
        <v>360</v>
      </c>
      <c r="O347" s="0" t="n">
        <v>2.696336</v>
      </c>
      <c r="P347" s="0" t="n">
        <v>0</v>
      </c>
      <c r="Q347" s="0" t="n">
        <v>970.68096</v>
      </c>
      <c r="R347" s="0" t="n">
        <f aca="false">H347 - G347 - I347 - P347</f>
        <v>970.68094009161</v>
      </c>
      <c r="S347" s="0" t="n">
        <f aca="false">ROUND(Q347 - R347,4)</f>
        <v>0</v>
      </c>
    </row>
    <row r="348" customFormat="false" ht="13.8" hidden="false" customHeight="false" outlineLevel="0" collapsed="false">
      <c r="A348" s="0" t="s">
        <v>300</v>
      </c>
      <c r="B348" s="0" t="s">
        <v>19</v>
      </c>
      <c r="C348" s="0" t="n">
        <v>401079</v>
      </c>
      <c r="D348" s="0" t="n">
        <v>401798</v>
      </c>
      <c r="E348" s="0" t="s">
        <v>293</v>
      </c>
      <c r="F348" s="0" t="s">
        <v>141</v>
      </c>
      <c r="G348" s="0" t="n">
        <v>900.183833774728</v>
      </c>
      <c r="H348" s="0" t="n">
        <v>900.271194185734</v>
      </c>
      <c r="I348" s="0" t="n">
        <v>0</v>
      </c>
      <c r="K348" s="0" t="n">
        <v>100</v>
      </c>
      <c r="L348" s="0" t="n">
        <v>2646100</v>
      </c>
      <c r="M348" s="0" t="n">
        <v>0.1</v>
      </c>
      <c r="N348" s="0" t="n">
        <v>360</v>
      </c>
      <c r="O348" s="0" t="n">
        <v>0.000243</v>
      </c>
      <c r="P348" s="0" t="n">
        <v>0</v>
      </c>
      <c r="Q348" s="0" t="n">
        <v>0.08748</v>
      </c>
      <c r="R348" s="0" t="n">
        <f aca="false">H348 - G348 - I348 - P348</f>
        <v>0.0873604110055339</v>
      </c>
      <c r="S348" s="0" t="n">
        <f aca="false">ROUND(Q348 - R348,4)</f>
        <v>0.0001</v>
      </c>
    </row>
    <row r="349" customFormat="false" ht="13.8" hidden="false" customHeight="false" outlineLevel="0" collapsed="false">
      <c r="A349" s="0" t="s">
        <v>300</v>
      </c>
      <c r="B349" s="0" t="s">
        <v>19</v>
      </c>
      <c r="C349" s="0" t="s">
        <v>301</v>
      </c>
      <c r="D349" s="0" t="s">
        <v>302</v>
      </c>
      <c r="E349" s="0" t="s">
        <v>145</v>
      </c>
      <c r="F349" s="0" t="s">
        <v>23</v>
      </c>
      <c r="I349" s="0" t="n">
        <v>0</v>
      </c>
      <c r="J349" s="0" t="n">
        <v>101000</v>
      </c>
      <c r="K349" s="0" t="n">
        <v>45000</v>
      </c>
      <c r="L349" s="0" t="n">
        <v>2646100</v>
      </c>
      <c r="M349" s="0" t="n">
        <v>0.1</v>
      </c>
      <c r="N349" s="0" t="n">
        <v>0</v>
      </c>
      <c r="O349" s="0" t="n">
        <v>0.284461</v>
      </c>
      <c r="P349" s="0" t="n">
        <v>0</v>
      </c>
      <c r="Q349" s="0" t="n">
        <v>0</v>
      </c>
      <c r="R349" s="0" t="n">
        <f aca="false">H349 - G349 - I349 - P349</f>
        <v>0</v>
      </c>
      <c r="S349" s="0" t="n">
        <f aca="false">ROUND(Q349 - R349,4)</f>
        <v>0</v>
      </c>
    </row>
    <row r="350" customFormat="false" ht="13.8" hidden="false" customHeight="false" outlineLevel="0" collapsed="false">
      <c r="A350" s="0" t="s">
        <v>300</v>
      </c>
      <c r="B350" s="0" t="s">
        <v>19</v>
      </c>
      <c r="C350" s="0" t="n">
        <v>401079</v>
      </c>
      <c r="D350" s="0" t="n">
        <v>401798</v>
      </c>
      <c r="E350" s="0" t="s">
        <v>146</v>
      </c>
      <c r="F350" s="0" t="s">
        <v>141</v>
      </c>
      <c r="R350" s="0" t="n">
        <f aca="false">H350 - G350 - I350 - P350</f>
        <v>0</v>
      </c>
    </row>
    <row r="351" customFormat="false" ht="13.8" hidden="false" customHeight="false" outlineLevel="0" collapsed="false">
      <c r="A351" s="0" t="s">
        <v>300</v>
      </c>
      <c r="B351" s="0" t="s">
        <v>19</v>
      </c>
      <c r="C351" s="0" t="s">
        <v>301</v>
      </c>
      <c r="D351" s="0" t="s">
        <v>302</v>
      </c>
      <c r="E351" s="0" t="s">
        <v>139</v>
      </c>
      <c r="F351" s="0" t="s">
        <v>23</v>
      </c>
      <c r="G351" s="0" t="n">
        <v>18810650.4165658</v>
      </c>
      <c r="H351" s="0" t="n">
        <v>18811669.6213608</v>
      </c>
      <c r="I351" s="0" t="n">
        <v>0</v>
      </c>
      <c r="J351" s="0" t="n">
        <v>1000000</v>
      </c>
      <c r="K351" s="0" t="n">
        <v>500000</v>
      </c>
      <c r="L351" s="0" t="n">
        <v>2646100</v>
      </c>
      <c r="M351" s="0" t="n">
        <v>0.1</v>
      </c>
      <c r="N351" s="0" t="n">
        <v>360</v>
      </c>
      <c r="O351" s="0" t="n">
        <v>2.831124</v>
      </c>
      <c r="P351" s="0" t="n">
        <v>0</v>
      </c>
      <c r="Q351" s="0" t="n">
        <v>1019.20464</v>
      </c>
      <c r="R351" s="0" t="n">
        <f aca="false">H351 - G351 - I351 - P351</f>
        <v>1019.20479505882</v>
      </c>
      <c r="S351" s="0" t="n">
        <f aca="false">ROUND(Q351 - R351,4)</f>
        <v>-0.0002</v>
      </c>
    </row>
    <row r="352" customFormat="false" ht="13.8" hidden="false" customHeight="false" outlineLevel="0" collapsed="false">
      <c r="A352" s="0" t="s">
        <v>300</v>
      </c>
      <c r="B352" s="0" t="s">
        <v>19</v>
      </c>
      <c r="C352" s="0" t="n">
        <v>401079</v>
      </c>
      <c r="D352" s="0" t="n">
        <v>401798</v>
      </c>
      <c r="E352" s="0" t="s">
        <v>140</v>
      </c>
      <c r="F352" s="0" t="s">
        <v>141</v>
      </c>
      <c r="G352" s="0" t="n">
        <v>133137.314223838</v>
      </c>
      <c r="H352" s="0" t="n">
        <v>133574.116278866</v>
      </c>
      <c r="I352" s="0" t="n">
        <v>0</v>
      </c>
      <c r="K352" s="0" t="n">
        <v>500000</v>
      </c>
      <c r="L352" s="0" t="n">
        <v>2646100</v>
      </c>
      <c r="M352" s="0" t="n">
        <v>0.1</v>
      </c>
      <c r="N352" s="0" t="n">
        <v>360</v>
      </c>
      <c r="O352" s="0" t="n">
        <v>1.213339</v>
      </c>
      <c r="P352" s="0" t="n">
        <v>0</v>
      </c>
      <c r="Q352" s="0" t="n">
        <v>436.80204</v>
      </c>
      <c r="R352" s="0" t="n">
        <f aca="false">H352 - G352 - I352 - P352</f>
        <v>436.802055027423</v>
      </c>
      <c r="S352" s="0" t="n">
        <f aca="false">ROUND(Q352 - R352,4)</f>
        <v>-0</v>
      </c>
    </row>
    <row r="353" customFormat="false" ht="13.8" hidden="false" customHeight="false" outlineLevel="0" collapsed="false">
      <c r="A353" s="0" t="s">
        <v>303</v>
      </c>
      <c r="B353" s="0" t="s">
        <v>19</v>
      </c>
      <c r="C353" s="0" t="s">
        <v>304</v>
      </c>
      <c r="D353" s="0" t="s">
        <v>305</v>
      </c>
      <c r="E353" s="0" t="s">
        <v>22</v>
      </c>
      <c r="F353" s="0" t="s">
        <v>23</v>
      </c>
      <c r="G353" s="0" t="n">
        <v>278540205.43719</v>
      </c>
      <c r="H353" s="0" t="n">
        <v>278541176.11813</v>
      </c>
      <c r="I353" s="0" t="n">
        <v>0</v>
      </c>
      <c r="J353" s="0" t="n">
        <v>1000000</v>
      </c>
      <c r="K353" s="0" t="n">
        <v>100</v>
      </c>
      <c r="L353" s="0" t="n">
        <v>2646100</v>
      </c>
      <c r="M353" s="0" t="n">
        <v>0.1</v>
      </c>
      <c r="N353" s="0" t="n">
        <v>360</v>
      </c>
      <c r="O353" s="0" t="n">
        <v>2.696336</v>
      </c>
      <c r="P353" s="0" t="n">
        <v>0</v>
      </c>
      <c r="Q353" s="0" t="n">
        <v>970.68096</v>
      </c>
      <c r="R353" s="0" t="n">
        <f aca="false">H353 - G353 - I353 - P353</f>
        <v>970.68094009161</v>
      </c>
      <c r="S353" s="0" t="n">
        <f aca="false">ROUND(Q353 - R353,4)</f>
        <v>0</v>
      </c>
    </row>
    <row r="354" customFormat="false" ht="13.8" hidden="false" customHeight="false" outlineLevel="0" collapsed="false">
      <c r="A354" s="0" t="s">
        <v>303</v>
      </c>
      <c r="B354" s="0" t="s">
        <v>19</v>
      </c>
      <c r="C354" s="0" t="n">
        <v>401799</v>
      </c>
      <c r="D354" s="0" t="n">
        <v>402518</v>
      </c>
      <c r="E354" s="0" t="s">
        <v>293</v>
      </c>
      <c r="F354" s="0" t="s">
        <v>141</v>
      </c>
      <c r="G354" s="0" t="n">
        <v>900.271194185734</v>
      </c>
      <c r="H354" s="0" t="n">
        <v>900.358554596739</v>
      </c>
      <c r="I354" s="0" t="n">
        <v>0</v>
      </c>
      <c r="K354" s="0" t="n">
        <v>100</v>
      </c>
      <c r="L354" s="0" t="n">
        <v>2646100</v>
      </c>
      <c r="M354" s="0" t="n">
        <v>0.1</v>
      </c>
      <c r="N354" s="0" t="n">
        <v>360</v>
      </c>
      <c r="O354" s="0" t="n">
        <v>0.000243</v>
      </c>
      <c r="P354" s="0" t="n">
        <v>0</v>
      </c>
      <c r="Q354" s="0" t="n">
        <v>0.08748</v>
      </c>
      <c r="R354" s="0" t="n">
        <f aca="false">H354 - G354 - I354 - P354</f>
        <v>0.0873604110055339</v>
      </c>
      <c r="S354" s="0" t="n">
        <f aca="false">ROUND(Q354 - R354,4)</f>
        <v>0.0001</v>
      </c>
    </row>
    <row r="355" customFormat="false" ht="13.8" hidden="false" customHeight="false" outlineLevel="0" collapsed="false">
      <c r="A355" s="0" t="s">
        <v>303</v>
      </c>
      <c r="B355" s="0" t="s">
        <v>19</v>
      </c>
      <c r="C355" s="0" t="s">
        <v>304</v>
      </c>
      <c r="D355" s="0" t="s">
        <v>305</v>
      </c>
      <c r="E355" s="0" t="s">
        <v>145</v>
      </c>
      <c r="F355" s="0" t="s">
        <v>23</v>
      </c>
      <c r="I355" s="0" t="n">
        <v>0</v>
      </c>
      <c r="J355" s="0" t="n">
        <v>101000</v>
      </c>
      <c r="K355" s="0" t="n">
        <v>45000</v>
      </c>
      <c r="L355" s="0" t="n">
        <v>2646100</v>
      </c>
      <c r="M355" s="0" t="n">
        <v>0.1</v>
      </c>
      <c r="N355" s="0" t="n">
        <v>0</v>
      </c>
      <c r="O355" s="0" t="n">
        <v>0.284461</v>
      </c>
      <c r="P355" s="0" t="n">
        <v>0</v>
      </c>
      <c r="Q355" s="0" t="n">
        <v>0</v>
      </c>
      <c r="R355" s="0" t="n">
        <f aca="false">H355 - G355 - I355 - P355</f>
        <v>0</v>
      </c>
      <c r="S355" s="0" t="n">
        <f aca="false">ROUND(Q355 - R355,4)</f>
        <v>0</v>
      </c>
    </row>
    <row r="356" customFormat="false" ht="13.8" hidden="false" customHeight="false" outlineLevel="0" collapsed="false">
      <c r="A356" s="0" t="s">
        <v>303</v>
      </c>
      <c r="B356" s="0" t="s">
        <v>19</v>
      </c>
      <c r="C356" s="0" t="n">
        <v>401799</v>
      </c>
      <c r="D356" s="0" t="n">
        <v>402518</v>
      </c>
      <c r="E356" s="0" t="s">
        <v>146</v>
      </c>
      <c r="F356" s="0" t="s">
        <v>141</v>
      </c>
      <c r="R356" s="0" t="n">
        <f aca="false">H356 - G356 - I356 - P356</f>
        <v>0</v>
      </c>
    </row>
    <row r="357" customFormat="false" ht="13.8" hidden="false" customHeight="false" outlineLevel="0" collapsed="false">
      <c r="A357" s="0" t="s">
        <v>303</v>
      </c>
      <c r="B357" s="0" t="s">
        <v>19</v>
      </c>
      <c r="C357" s="0" t="s">
        <v>304</v>
      </c>
      <c r="D357" s="0" t="s">
        <v>305</v>
      </c>
      <c r="E357" s="0" t="s">
        <v>139</v>
      </c>
      <c r="F357" s="0" t="s">
        <v>23</v>
      </c>
      <c r="G357" s="0" t="n">
        <v>18811669.6213608</v>
      </c>
      <c r="H357" s="0" t="n">
        <v>18812688.8261559</v>
      </c>
      <c r="I357" s="0" t="n">
        <v>0</v>
      </c>
      <c r="J357" s="0" t="n">
        <v>1000000</v>
      </c>
      <c r="K357" s="0" t="n">
        <v>500000</v>
      </c>
      <c r="L357" s="0" t="n">
        <v>2646100</v>
      </c>
      <c r="M357" s="0" t="n">
        <v>0.1</v>
      </c>
      <c r="N357" s="0" t="n">
        <v>360</v>
      </c>
      <c r="O357" s="0" t="n">
        <v>2.831124</v>
      </c>
      <c r="P357" s="0" t="n">
        <v>0</v>
      </c>
      <c r="Q357" s="0" t="n">
        <v>1019.20464</v>
      </c>
      <c r="R357" s="0" t="n">
        <f aca="false">H357 - G357 - I357 - P357</f>
        <v>1019.20479506254</v>
      </c>
      <c r="S357" s="0" t="n">
        <f aca="false">ROUND(Q357 - R357,4)</f>
        <v>-0.0002</v>
      </c>
    </row>
    <row r="358" customFormat="false" ht="13.8" hidden="false" customHeight="false" outlineLevel="0" collapsed="false">
      <c r="A358" s="0" t="s">
        <v>303</v>
      </c>
      <c r="B358" s="0" t="s">
        <v>19</v>
      </c>
      <c r="C358" s="0" t="n">
        <v>401799</v>
      </c>
      <c r="D358" s="0" t="n">
        <v>402518</v>
      </c>
      <c r="E358" s="0" t="s">
        <v>140</v>
      </c>
      <c r="F358" s="0" t="s">
        <v>141</v>
      </c>
      <c r="G358" s="0" t="n">
        <v>133574.116278866</v>
      </c>
      <c r="H358" s="0" t="n">
        <v>134010.918333893</v>
      </c>
      <c r="I358" s="0" t="n">
        <v>0</v>
      </c>
      <c r="K358" s="0" t="n">
        <v>500000</v>
      </c>
      <c r="L358" s="0" t="n">
        <v>2646100</v>
      </c>
      <c r="M358" s="0" t="n">
        <v>0.1</v>
      </c>
      <c r="N358" s="0" t="n">
        <v>360</v>
      </c>
      <c r="O358" s="0" t="n">
        <v>1.213339</v>
      </c>
      <c r="P358" s="0" t="n">
        <v>0</v>
      </c>
      <c r="Q358" s="0" t="n">
        <v>436.80204</v>
      </c>
      <c r="R358" s="0" t="n">
        <f aca="false">H358 - G358 - I358 - P358</f>
        <v>436.802055027481</v>
      </c>
      <c r="S358" s="0" t="n">
        <f aca="false">ROUND(Q358 - R358,4)</f>
        <v>-0</v>
      </c>
    </row>
    <row r="359" customFormat="false" ht="13.8" hidden="false" customHeight="false" outlineLevel="0" collapsed="false">
      <c r="A359" s="0" t="s">
        <v>306</v>
      </c>
      <c r="B359" s="0" t="s">
        <v>19</v>
      </c>
      <c r="C359" s="0" t="s">
        <v>307</v>
      </c>
      <c r="D359" s="0" t="s">
        <v>308</v>
      </c>
      <c r="E359" s="0" t="s">
        <v>22</v>
      </c>
      <c r="F359" s="0" t="s">
        <v>23</v>
      </c>
      <c r="G359" s="0" t="n">
        <v>278541176.11813</v>
      </c>
      <c r="H359" s="0" t="n">
        <v>278542146.79907</v>
      </c>
      <c r="I359" s="0" t="n">
        <v>0</v>
      </c>
      <c r="J359" s="0" t="n">
        <v>1000000</v>
      </c>
      <c r="K359" s="0" t="n">
        <v>100</v>
      </c>
      <c r="L359" s="0" t="n">
        <v>2646100</v>
      </c>
      <c r="M359" s="0" t="n">
        <v>0.1</v>
      </c>
      <c r="N359" s="0" t="n">
        <v>360</v>
      </c>
      <c r="O359" s="0" t="n">
        <v>2.696336</v>
      </c>
      <c r="P359" s="0" t="n">
        <v>0</v>
      </c>
      <c r="Q359" s="0" t="n">
        <v>970.68096</v>
      </c>
      <c r="R359" s="0" t="n">
        <f aca="false">H359 - G359 - I359 - P359</f>
        <v>970.68094009161</v>
      </c>
      <c r="S359" s="0" t="n">
        <f aca="false">ROUND(Q359 - R359,4)</f>
        <v>0</v>
      </c>
    </row>
    <row r="360" customFormat="false" ht="13.8" hidden="false" customHeight="false" outlineLevel="0" collapsed="false">
      <c r="A360" s="0" t="s">
        <v>306</v>
      </c>
      <c r="B360" s="0" t="s">
        <v>19</v>
      </c>
      <c r="C360" s="0" t="n">
        <v>402519</v>
      </c>
      <c r="D360" s="0" t="n">
        <v>403238</v>
      </c>
      <c r="E360" s="0" t="s">
        <v>293</v>
      </c>
      <c r="F360" s="0" t="s">
        <v>141</v>
      </c>
      <c r="G360" s="0" t="n">
        <v>900.358554596739</v>
      </c>
      <c r="H360" s="0" t="n">
        <v>900.445915007745</v>
      </c>
      <c r="I360" s="0" t="n">
        <v>0</v>
      </c>
      <c r="K360" s="0" t="n">
        <v>100</v>
      </c>
      <c r="L360" s="0" t="n">
        <v>2646100</v>
      </c>
      <c r="M360" s="0" t="n">
        <v>0.1</v>
      </c>
      <c r="N360" s="0" t="n">
        <v>360</v>
      </c>
      <c r="O360" s="0" t="n">
        <v>0.000243</v>
      </c>
      <c r="P360" s="0" t="n">
        <v>0</v>
      </c>
      <c r="Q360" s="0" t="n">
        <v>0.08748</v>
      </c>
      <c r="R360" s="0" t="n">
        <f aca="false">H360 - G360 - I360 - P360</f>
        <v>0.0873604110054202</v>
      </c>
      <c r="S360" s="0" t="n">
        <f aca="false">ROUND(Q360 - R360,4)</f>
        <v>0.0001</v>
      </c>
    </row>
    <row r="361" customFormat="false" ht="13.8" hidden="false" customHeight="false" outlineLevel="0" collapsed="false">
      <c r="A361" s="0" t="s">
        <v>306</v>
      </c>
      <c r="B361" s="0" t="s">
        <v>19</v>
      </c>
      <c r="C361" s="0" t="s">
        <v>307</v>
      </c>
      <c r="D361" s="0" t="s">
        <v>308</v>
      </c>
      <c r="E361" s="0" t="s">
        <v>145</v>
      </c>
      <c r="F361" s="0" t="s">
        <v>23</v>
      </c>
      <c r="I361" s="0" t="n">
        <v>0</v>
      </c>
      <c r="J361" s="0" t="n">
        <v>101000</v>
      </c>
      <c r="K361" s="0" t="n">
        <v>45000</v>
      </c>
      <c r="L361" s="0" t="n">
        <v>2646100</v>
      </c>
      <c r="M361" s="0" t="n">
        <v>0.1</v>
      </c>
      <c r="N361" s="0" t="n">
        <v>0</v>
      </c>
      <c r="O361" s="0" t="n">
        <v>0.284461</v>
      </c>
      <c r="P361" s="0" t="n">
        <v>0</v>
      </c>
      <c r="Q361" s="0" t="n">
        <v>0</v>
      </c>
      <c r="R361" s="0" t="n">
        <f aca="false">H361 - G361 - I361 - P361</f>
        <v>0</v>
      </c>
      <c r="S361" s="0" t="n">
        <f aca="false">ROUND(Q361 - R361,4)</f>
        <v>0</v>
      </c>
    </row>
    <row r="362" customFormat="false" ht="13.8" hidden="false" customHeight="false" outlineLevel="0" collapsed="false">
      <c r="A362" s="0" t="s">
        <v>306</v>
      </c>
      <c r="B362" s="0" t="s">
        <v>19</v>
      </c>
      <c r="C362" s="0" t="n">
        <v>402519</v>
      </c>
      <c r="D362" s="0" t="n">
        <v>403238</v>
      </c>
      <c r="E362" s="0" t="s">
        <v>146</v>
      </c>
      <c r="F362" s="0" t="s">
        <v>141</v>
      </c>
      <c r="R362" s="0" t="n">
        <f aca="false">H362 - G362 - I362 - P362</f>
        <v>0</v>
      </c>
    </row>
    <row r="363" customFormat="false" ht="13.8" hidden="false" customHeight="false" outlineLevel="0" collapsed="false">
      <c r="A363" s="0" t="s">
        <v>306</v>
      </c>
      <c r="B363" s="0" t="s">
        <v>19</v>
      </c>
      <c r="C363" s="0" t="s">
        <v>307</v>
      </c>
      <c r="D363" s="0" t="s">
        <v>308</v>
      </c>
      <c r="E363" s="0" t="s">
        <v>139</v>
      </c>
      <c r="F363" s="0" t="s">
        <v>23</v>
      </c>
      <c r="G363" s="0" t="n">
        <v>18812688.8261559</v>
      </c>
      <c r="H363" s="0" t="n">
        <v>18813708.0309509</v>
      </c>
      <c r="I363" s="0" t="n">
        <v>0</v>
      </c>
      <c r="J363" s="0" t="n">
        <v>1000000</v>
      </c>
      <c r="K363" s="0" t="n">
        <v>500000</v>
      </c>
      <c r="L363" s="0" t="n">
        <v>2646100</v>
      </c>
      <c r="M363" s="0" t="n">
        <v>0.1</v>
      </c>
      <c r="N363" s="0" t="n">
        <v>360</v>
      </c>
      <c r="O363" s="0" t="n">
        <v>2.831124</v>
      </c>
      <c r="P363" s="0" t="n">
        <v>0</v>
      </c>
      <c r="Q363" s="0" t="n">
        <v>1019.20464</v>
      </c>
      <c r="R363" s="0" t="n">
        <f aca="false">H363 - G363 - I363 - P363</f>
        <v>1019.20479506999</v>
      </c>
      <c r="S363" s="0" t="n">
        <f aca="false">ROUND(Q363 - R363,4)</f>
        <v>-0.0002</v>
      </c>
    </row>
    <row r="364" customFormat="false" ht="13.8" hidden="false" customHeight="false" outlineLevel="0" collapsed="false">
      <c r="A364" s="0" t="s">
        <v>306</v>
      </c>
      <c r="B364" s="0" t="s">
        <v>19</v>
      </c>
      <c r="C364" s="0" t="n">
        <v>402519</v>
      </c>
      <c r="D364" s="0" t="n">
        <v>403238</v>
      </c>
      <c r="E364" s="0" t="s">
        <v>140</v>
      </c>
      <c r="F364" s="0" t="s">
        <v>141</v>
      </c>
      <c r="G364" s="0" t="n">
        <v>134010.918333893</v>
      </c>
      <c r="H364" s="0" t="n">
        <v>134447.720388921</v>
      </c>
      <c r="I364" s="0" t="n">
        <v>0</v>
      </c>
      <c r="K364" s="0" t="n">
        <v>500000</v>
      </c>
      <c r="L364" s="0" t="n">
        <v>2646100</v>
      </c>
      <c r="M364" s="0" t="n">
        <v>0.1</v>
      </c>
      <c r="N364" s="0" t="n">
        <v>360</v>
      </c>
      <c r="O364" s="0" t="n">
        <v>1.213339</v>
      </c>
      <c r="P364" s="0" t="n">
        <v>0</v>
      </c>
      <c r="Q364" s="0" t="n">
        <v>436.80204</v>
      </c>
      <c r="R364" s="0" t="n">
        <f aca="false">H364 - G364 - I364 - P364</f>
        <v>436.802055027511</v>
      </c>
      <c r="S364" s="0" t="n">
        <f aca="false">ROUND(Q364 - R364,4)</f>
        <v>-0</v>
      </c>
    </row>
    <row r="365" customFormat="false" ht="13.8" hidden="false" customHeight="false" outlineLevel="0" collapsed="false">
      <c r="A365" s="0" t="s">
        <v>309</v>
      </c>
      <c r="B365" s="0" t="s">
        <v>19</v>
      </c>
      <c r="C365" s="0" t="s">
        <v>310</v>
      </c>
      <c r="D365" s="0" t="s">
        <v>311</v>
      </c>
      <c r="E365" s="0" t="s">
        <v>22</v>
      </c>
      <c r="F365" s="0" t="s">
        <v>23</v>
      </c>
      <c r="G365" s="0" t="n">
        <v>278542146.79907</v>
      </c>
      <c r="H365" s="0" t="n">
        <v>278543117.48001</v>
      </c>
      <c r="I365" s="0" t="n">
        <v>0</v>
      </c>
      <c r="J365" s="0" t="n">
        <v>1000000</v>
      </c>
      <c r="K365" s="0" t="n">
        <v>100</v>
      </c>
      <c r="L365" s="0" t="n">
        <v>2646100</v>
      </c>
      <c r="M365" s="0" t="n">
        <v>0.1</v>
      </c>
      <c r="N365" s="0" t="n">
        <v>360</v>
      </c>
      <c r="O365" s="0" t="n">
        <v>2.696336</v>
      </c>
      <c r="P365" s="0" t="n">
        <v>0</v>
      </c>
      <c r="Q365" s="0" t="n">
        <v>970.68096</v>
      </c>
      <c r="R365" s="0" t="n">
        <f aca="false">H365 - G365 - I365 - P365</f>
        <v>970.68094009161</v>
      </c>
      <c r="S365" s="0" t="n">
        <f aca="false">ROUND(Q365 - R365,4)</f>
        <v>0</v>
      </c>
    </row>
    <row r="366" customFormat="false" ht="13.8" hidden="false" customHeight="false" outlineLevel="0" collapsed="false">
      <c r="A366" s="0" t="s">
        <v>309</v>
      </c>
      <c r="B366" s="0" t="s">
        <v>19</v>
      </c>
      <c r="C366" s="0" t="n">
        <v>403239</v>
      </c>
      <c r="D366" s="0" t="n">
        <v>403958</v>
      </c>
      <c r="E366" s="0" t="s">
        <v>293</v>
      </c>
      <c r="F366" s="0" t="s">
        <v>141</v>
      </c>
      <c r="G366" s="0" t="n">
        <v>900.445915007745</v>
      </c>
      <c r="H366" s="0" t="n">
        <v>900.53327541875</v>
      </c>
      <c r="I366" s="0" t="n">
        <v>0</v>
      </c>
      <c r="K366" s="0" t="n">
        <v>100</v>
      </c>
      <c r="L366" s="0" t="n">
        <v>2646100</v>
      </c>
      <c r="M366" s="0" t="n">
        <v>0.1</v>
      </c>
      <c r="N366" s="0" t="n">
        <v>360</v>
      </c>
      <c r="O366" s="0" t="n">
        <v>0.000243</v>
      </c>
      <c r="P366" s="0" t="n">
        <v>0</v>
      </c>
      <c r="Q366" s="0" t="n">
        <v>0.08748</v>
      </c>
      <c r="R366" s="0" t="n">
        <f aca="false">H366 - G366 - I366 - P366</f>
        <v>0.0873604110055339</v>
      </c>
      <c r="S366" s="0" t="n">
        <f aca="false">ROUND(Q366 - R366,4)</f>
        <v>0.0001</v>
      </c>
    </row>
    <row r="367" customFormat="false" ht="13.8" hidden="false" customHeight="false" outlineLevel="0" collapsed="false">
      <c r="A367" s="0" t="s">
        <v>309</v>
      </c>
      <c r="B367" s="0" t="s">
        <v>19</v>
      </c>
      <c r="C367" s="0" t="s">
        <v>310</v>
      </c>
      <c r="D367" s="0" t="s">
        <v>311</v>
      </c>
      <c r="E367" s="0" t="s">
        <v>145</v>
      </c>
      <c r="F367" s="0" t="s">
        <v>23</v>
      </c>
      <c r="I367" s="0" t="n">
        <v>0</v>
      </c>
      <c r="J367" s="0" t="n">
        <v>101000</v>
      </c>
      <c r="K367" s="0" t="n">
        <v>45000</v>
      </c>
      <c r="L367" s="0" t="n">
        <v>2646100</v>
      </c>
      <c r="M367" s="0" t="n">
        <v>0.1</v>
      </c>
      <c r="N367" s="0" t="n">
        <v>0</v>
      </c>
      <c r="O367" s="0" t="n">
        <v>0.284461</v>
      </c>
      <c r="P367" s="0" t="n">
        <v>0</v>
      </c>
      <c r="Q367" s="0" t="n">
        <v>0</v>
      </c>
      <c r="R367" s="0" t="n">
        <f aca="false">H367 - G367 - I367 - P367</f>
        <v>0</v>
      </c>
      <c r="S367" s="0" t="n">
        <f aca="false">ROUND(Q367 - R367,4)</f>
        <v>0</v>
      </c>
    </row>
    <row r="368" customFormat="false" ht="13.8" hidden="false" customHeight="false" outlineLevel="0" collapsed="false">
      <c r="A368" s="0" t="s">
        <v>309</v>
      </c>
      <c r="B368" s="0" t="s">
        <v>19</v>
      </c>
      <c r="C368" s="0" t="n">
        <v>403239</v>
      </c>
      <c r="D368" s="0" t="n">
        <v>403958</v>
      </c>
      <c r="E368" s="0" t="s">
        <v>146</v>
      </c>
      <c r="F368" s="0" t="s">
        <v>141</v>
      </c>
      <c r="R368" s="0" t="n">
        <f aca="false">H368 - G368 - I368 - P368</f>
        <v>0</v>
      </c>
    </row>
    <row r="369" customFormat="false" ht="13.8" hidden="false" customHeight="false" outlineLevel="0" collapsed="false">
      <c r="A369" s="0" t="s">
        <v>309</v>
      </c>
      <c r="B369" s="0" t="s">
        <v>19</v>
      </c>
      <c r="C369" s="0" t="s">
        <v>310</v>
      </c>
      <c r="D369" s="0" t="s">
        <v>311</v>
      </c>
      <c r="E369" s="0" t="s">
        <v>139</v>
      </c>
      <c r="F369" s="0" t="s">
        <v>23</v>
      </c>
      <c r="G369" s="0" t="n">
        <v>18813708.0309509</v>
      </c>
      <c r="H369" s="0" t="n">
        <v>18814727.235746</v>
      </c>
      <c r="I369" s="0" t="n">
        <v>0</v>
      </c>
      <c r="J369" s="0" t="n">
        <v>1000000</v>
      </c>
      <c r="K369" s="0" t="n">
        <v>500000</v>
      </c>
      <c r="L369" s="0" t="n">
        <v>2646100</v>
      </c>
      <c r="M369" s="0" t="n">
        <v>0.1</v>
      </c>
      <c r="N369" s="0" t="n">
        <v>360</v>
      </c>
      <c r="O369" s="0" t="n">
        <v>2.831124</v>
      </c>
      <c r="P369" s="0" t="n">
        <v>0</v>
      </c>
      <c r="Q369" s="0" t="n">
        <v>1019.20464</v>
      </c>
      <c r="R369" s="0" t="n">
        <f aca="false">H369 - G369 - I369 - P369</f>
        <v>1019.20479505882</v>
      </c>
      <c r="S369" s="0" t="n">
        <f aca="false">ROUND(Q369 - R369,4)</f>
        <v>-0.0002</v>
      </c>
    </row>
    <row r="370" customFormat="false" ht="13.8" hidden="false" customHeight="false" outlineLevel="0" collapsed="false">
      <c r="A370" s="0" t="s">
        <v>309</v>
      </c>
      <c r="B370" s="0" t="s">
        <v>19</v>
      </c>
      <c r="C370" s="0" t="n">
        <v>403239</v>
      </c>
      <c r="D370" s="0" t="n">
        <v>403958</v>
      </c>
      <c r="E370" s="0" t="s">
        <v>140</v>
      </c>
      <c r="F370" s="0" t="s">
        <v>141</v>
      </c>
      <c r="G370" s="0" t="n">
        <v>134447.720388921</v>
      </c>
      <c r="H370" s="0" t="n">
        <v>134884.522443948</v>
      </c>
      <c r="I370" s="0" t="n">
        <v>0</v>
      </c>
      <c r="K370" s="0" t="n">
        <v>500000</v>
      </c>
      <c r="L370" s="0" t="n">
        <v>2646100</v>
      </c>
      <c r="M370" s="0" t="n">
        <v>0.1</v>
      </c>
      <c r="N370" s="0" t="n">
        <v>360</v>
      </c>
      <c r="O370" s="0" t="n">
        <v>1.213339</v>
      </c>
      <c r="P370" s="0" t="n">
        <v>0</v>
      </c>
      <c r="Q370" s="0" t="n">
        <v>436.80204</v>
      </c>
      <c r="R370" s="0" t="n">
        <f aca="false">H370 - G370 - I370 - P370</f>
        <v>436.802055027511</v>
      </c>
      <c r="S370" s="0" t="n">
        <f aca="false">ROUND(Q370 - R370,4)</f>
        <v>-0</v>
      </c>
    </row>
    <row r="371" customFormat="false" ht="13.8" hidden="false" customHeight="false" outlineLevel="0" collapsed="false">
      <c r="A371" s="0" t="s">
        <v>312</v>
      </c>
      <c r="B371" s="0" t="s">
        <v>19</v>
      </c>
      <c r="C371" s="0" t="s">
        <v>313</v>
      </c>
      <c r="D371" s="0" t="s">
        <v>314</v>
      </c>
      <c r="E371" s="0" t="s">
        <v>22</v>
      </c>
      <c r="F371" s="0" t="s">
        <v>23</v>
      </c>
      <c r="G371" s="0" t="n">
        <v>278543117.48001</v>
      </c>
      <c r="H371" s="0" t="n">
        <v>278544088.16095</v>
      </c>
      <c r="I371" s="0" t="n">
        <v>0</v>
      </c>
      <c r="J371" s="0" t="n">
        <v>1000000</v>
      </c>
      <c r="K371" s="0" t="n">
        <v>100</v>
      </c>
      <c r="L371" s="0" t="n">
        <v>2646100</v>
      </c>
      <c r="M371" s="0" t="n">
        <v>0.1</v>
      </c>
      <c r="N371" s="0" t="n">
        <v>360</v>
      </c>
      <c r="O371" s="0" t="n">
        <v>2.696336</v>
      </c>
      <c r="P371" s="0" t="n">
        <v>0</v>
      </c>
      <c r="Q371" s="0" t="n">
        <v>970.68096</v>
      </c>
      <c r="R371" s="0" t="n">
        <f aca="false">H371 - G371 - I371 - P371</f>
        <v>970.680940151215</v>
      </c>
      <c r="S371" s="0" t="n">
        <f aca="false">ROUND(Q371 - R371,4)</f>
        <v>0</v>
      </c>
    </row>
    <row r="372" customFormat="false" ht="13.8" hidden="false" customHeight="false" outlineLevel="0" collapsed="false">
      <c r="A372" s="0" t="s">
        <v>312</v>
      </c>
      <c r="B372" s="0" t="s">
        <v>19</v>
      </c>
      <c r="C372" s="0" t="n">
        <v>403959</v>
      </c>
      <c r="D372" s="0" t="n">
        <v>404678</v>
      </c>
      <c r="E372" s="0" t="s">
        <v>293</v>
      </c>
      <c r="F372" s="0" t="s">
        <v>141</v>
      </c>
      <c r="G372" s="0" t="n">
        <v>900.53327541875</v>
      </c>
      <c r="H372" s="0" t="n">
        <v>900.620635829756</v>
      </c>
      <c r="I372" s="0" t="n">
        <v>0</v>
      </c>
      <c r="K372" s="0" t="n">
        <v>100</v>
      </c>
      <c r="L372" s="0" t="n">
        <v>2646100</v>
      </c>
      <c r="M372" s="0" t="n">
        <v>0.1</v>
      </c>
      <c r="N372" s="0" t="n">
        <v>360</v>
      </c>
      <c r="O372" s="0" t="n">
        <v>0.000243</v>
      </c>
      <c r="P372" s="0" t="n">
        <v>0</v>
      </c>
      <c r="Q372" s="0" t="n">
        <v>0.08748</v>
      </c>
      <c r="R372" s="0" t="n">
        <f aca="false">H372 - G372 - I372 - P372</f>
        <v>0.0873604110055339</v>
      </c>
      <c r="S372" s="0" t="n">
        <f aca="false">ROUND(Q372 - R372,4)</f>
        <v>0.0001</v>
      </c>
    </row>
    <row r="373" customFormat="false" ht="13.8" hidden="false" customHeight="false" outlineLevel="0" collapsed="false">
      <c r="A373" s="0" t="s">
        <v>312</v>
      </c>
      <c r="B373" s="0" t="s">
        <v>19</v>
      </c>
      <c r="C373" s="0" t="s">
        <v>313</v>
      </c>
      <c r="D373" s="0" t="s">
        <v>314</v>
      </c>
      <c r="E373" s="0" t="s">
        <v>145</v>
      </c>
      <c r="F373" s="0" t="s">
        <v>23</v>
      </c>
      <c r="I373" s="0" t="n">
        <v>0</v>
      </c>
      <c r="J373" s="0" t="n">
        <v>101000</v>
      </c>
      <c r="K373" s="0" t="n">
        <v>45000</v>
      </c>
      <c r="L373" s="0" t="n">
        <v>2646100</v>
      </c>
      <c r="M373" s="0" t="n">
        <v>0.1</v>
      </c>
      <c r="N373" s="0" t="n">
        <v>0</v>
      </c>
      <c r="O373" s="0" t="n">
        <v>0.284461</v>
      </c>
      <c r="P373" s="0" t="n">
        <v>0</v>
      </c>
      <c r="Q373" s="0" t="n">
        <v>0</v>
      </c>
      <c r="R373" s="0" t="n">
        <f aca="false">H373 - G373 - I373 - P373</f>
        <v>0</v>
      </c>
      <c r="S373" s="0" t="n">
        <f aca="false">ROUND(Q373 - R373,4)</f>
        <v>0</v>
      </c>
    </row>
    <row r="374" customFormat="false" ht="13.8" hidden="false" customHeight="false" outlineLevel="0" collapsed="false">
      <c r="A374" s="0" t="s">
        <v>312</v>
      </c>
      <c r="B374" s="0" t="s">
        <v>19</v>
      </c>
      <c r="C374" s="0" t="n">
        <v>403959</v>
      </c>
      <c r="D374" s="0" t="n">
        <v>404678</v>
      </c>
      <c r="E374" s="0" t="s">
        <v>146</v>
      </c>
      <c r="F374" s="0" t="s">
        <v>141</v>
      </c>
      <c r="R374" s="0" t="n">
        <f aca="false">H374 - G374 - I374 - P374</f>
        <v>0</v>
      </c>
    </row>
    <row r="375" customFormat="false" ht="13.8" hidden="false" customHeight="false" outlineLevel="0" collapsed="false">
      <c r="A375" s="0" t="s">
        <v>312</v>
      </c>
      <c r="B375" s="0" t="s">
        <v>19</v>
      </c>
      <c r="C375" s="0" t="s">
        <v>313</v>
      </c>
      <c r="D375" s="0" t="s">
        <v>314</v>
      </c>
      <c r="E375" s="0" t="s">
        <v>139</v>
      </c>
      <c r="F375" s="0" t="s">
        <v>23</v>
      </c>
      <c r="G375" s="0" t="n">
        <v>18814727.235746</v>
      </c>
      <c r="H375" s="0" t="n">
        <v>18815746.4405411</v>
      </c>
      <c r="I375" s="0" t="n">
        <v>0</v>
      </c>
      <c r="J375" s="0" t="n">
        <v>1000000</v>
      </c>
      <c r="K375" s="0" t="n">
        <v>500000</v>
      </c>
      <c r="L375" s="0" t="n">
        <v>2646100</v>
      </c>
      <c r="M375" s="0" t="n">
        <v>0.1</v>
      </c>
      <c r="N375" s="0" t="n">
        <v>360</v>
      </c>
      <c r="O375" s="0" t="n">
        <v>2.831124</v>
      </c>
      <c r="P375" s="0" t="n">
        <v>0</v>
      </c>
      <c r="Q375" s="0" t="n">
        <v>1019.20464</v>
      </c>
      <c r="R375" s="0" t="n">
        <f aca="false">H375 - G375 - I375 - P375</f>
        <v>1019.20479506999</v>
      </c>
      <c r="S375" s="0" t="n">
        <f aca="false">ROUND(Q375 - R375,4)</f>
        <v>-0.0002</v>
      </c>
    </row>
    <row r="376" customFormat="false" ht="13.8" hidden="false" customHeight="false" outlineLevel="0" collapsed="false">
      <c r="A376" s="0" t="s">
        <v>312</v>
      </c>
      <c r="B376" s="0" t="s">
        <v>19</v>
      </c>
      <c r="C376" s="0" t="n">
        <v>403959</v>
      </c>
      <c r="D376" s="0" t="n">
        <v>404678</v>
      </c>
      <c r="E376" s="0" t="s">
        <v>140</v>
      </c>
      <c r="F376" s="0" t="s">
        <v>141</v>
      </c>
      <c r="G376" s="0" t="n">
        <v>134884.522443948</v>
      </c>
      <c r="H376" s="0" t="n">
        <v>135321.324498976</v>
      </c>
      <c r="I376" s="0" t="n">
        <v>0</v>
      </c>
      <c r="K376" s="0" t="n">
        <v>500000</v>
      </c>
      <c r="L376" s="0" t="n">
        <v>2646100</v>
      </c>
      <c r="M376" s="0" t="n">
        <v>0.1</v>
      </c>
      <c r="N376" s="0" t="n">
        <v>360</v>
      </c>
      <c r="O376" s="0" t="n">
        <v>1.213339</v>
      </c>
      <c r="P376" s="0" t="n">
        <v>0</v>
      </c>
      <c r="Q376" s="0" t="n">
        <v>436.80204</v>
      </c>
      <c r="R376" s="0" t="n">
        <f aca="false">H376 - G376 - I376 - P376</f>
        <v>436.802055027481</v>
      </c>
      <c r="S376" s="0" t="n">
        <f aca="false">ROUND(Q376 - R376,4)</f>
        <v>-0</v>
      </c>
    </row>
    <row r="377" customFormat="false" ht="13.8" hidden="false" customHeight="false" outlineLevel="0" collapsed="false">
      <c r="A377" s="0" t="s">
        <v>315</v>
      </c>
      <c r="B377" s="0" t="s">
        <v>19</v>
      </c>
      <c r="C377" s="0" t="s">
        <v>316</v>
      </c>
      <c r="D377" s="0" t="s">
        <v>317</v>
      </c>
      <c r="E377" s="0" t="s">
        <v>22</v>
      </c>
      <c r="F377" s="0" t="s">
        <v>23</v>
      </c>
      <c r="G377" s="0" t="n">
        <v>278544088.16095</v>
      </c>
      <c r="H377" s="0" t="n">
        <v>278545058.841891</v>
      </c>
      <c r="I377" s="0" t="n">
        <v>0</v>
      </c>
      <c r="J377" s="0" t="n">
        <v>1000000</v>
      </c>
      <c r="K377" s="0" t="n">
        <v>100</v>
      </c>
      <c r="L377" s="0" t="n">
        <v>2646100</v>
      </c>
      <c r="M377" s="0" t="n">
        <v>0.1</v>
      </c>
      <c r="N377" s="0" t="n">
        <v>360</v>
      </c>
      <c r="O377" s="0" t="n">
        <v>2.696336</v>
      </c>
      <c r="P377" s="0" t="n">
        <v>0</v>
      </c>
      <c r="Q377" s="0" t="n">
        <v>970.68096</v>
      </c>
      <c r="R377" s="0" t="n">
        <f aca="false">H377 - G377 - I377 - P377</f>
        <v>970.68094009161</v>
      </c>
      <c r="S377" s="0" t="n">
        <f aca="false">ROUND(Q377 - R377,4)</f>
        <v>0</v>
      </c>
    </row>
    <row r="378" customFormat="false" ht="13.8" hidden="false" customHeight="false" outlineLevel="0" collapsed="false">
      <c r="A378" s="0" t="s">
        <v>315</v>
      </c>
      <c r="B378" s="0" t="s">
        <v>19</v>
      </c>
      <c r="C378" s="0" t="n">
        <v>404679</v>
      </c>
      <c r="D378" s="0" t="n">
        <v>405398</v>
      </c>
      <c r="E378" s="0" t="s">
        <v>293</v>
      </c>
      <c r="F378" s="0" t="s">
        <v>141</v>
      </c>
      <c r="G378" s="0" t="n">
        <v>900.620635829756</v>
      </c>
      <c r="H378" s="0" t="n">
        <v>900.707996240761</v>
      </c>
      <c r="I378" s="0" t="n">
        <v>0</v>
      </c>
      <c r="K378" s="0" t="n">
        <v>100</v>
      </c>
      <c r="L378" s="0" t="n">
        <v>2646100</v>
      </c>
      <c r="M378" s="0" t="n">
        <v>0.1</v>
      </c>
      <c r="N378" s="0" t="n">
        <v>360</v>
      </c>
      <c r="O378" s="0" t="n">
        <v>0.000243</v>
      </c>
      <c r="P378" s="0" t="n">
        <v>0</v>
      </c>
      <c r="Q378" s="0" t="n">
        <v>0.08748</v>
      </c>
      <c r="R378" s="0" t="n">
        <f aca="false">H378 - G378 - I378 - P378</f>
        <v>0.0873604110054202</v>
      </c>
      <c r="S378" s="0" t="n">
        <f aca="false">ROUND(Q378 - R378,4)</f>
        <v>0.0001</v>
      </c>
    </row>
    <row r="379" customFormat="false" ht="13.8" hidden="false" customHeight="false" outlineLevel="0" collapsed="false">
      <c r="A379" s="0" t="s">
        <v>315</v>
      </c>
      <c r="B379" s="0" t="s">
        <v>19</v>
      </c>
      <c r="C379" s="0" t="s">
        <v>316</v>
      </c>
      <c r="D379" s="0" t="s">
        <v>317</v>
      </c>
      <c r="E379" s="0" t="s">
        <v>145</v>
      </c>
      <c r="F379" s="0" t="s">
        <v>23</v>
      </c>
      <c r="I379" s="0" t="n">
        <v>0</v>
      </c>
      <c r="J379" s="0" t="n">
        <v>101000</v>
      </c>
      <c r="K379" s="0" t="n">
        <v>45000</v>
      </c>
      <c r="L379" s="0" t="n">
        <v>2646100</v>
      </c>
      <c r="M379" s="0" t="n">
        <v>0.1</v>
      </c>
      <c r="N379" s="0" t="n">
        <v>0</v>
      </c>
      <c r="O379" s="0" t="n">
        <v>0.284461</v>
      </c>
      <c r="P379" s="0" t="n">
        <v>0</v>
      </c>
      <c r="Q379" s="0" t="n">
        <v>0</v>
      </c>
      <c r="R379" s="0" t="n">
        <f aca="false">H379 - G379 - I379 - P379</f>
        <v>0</v>
      </c>
      <c r="S379" s="0" t="n">
        <f aca="false">ROUND(Q379 - R379,4)</f>
        <v>0</v>
      </c>
    </row>
    <row r="380" customFormat="false" ht="13.8" hidden="false" customHeight="false" outlineLevel="0" collapsed="false">
      <c r="A380" s="0" t="s">
        <v>315</v>
      </c>
      <c r="B380" s="0" t="s">
        <v>19</v>
      </c>
      <c r="C380" s="0" t="n">
        <v>404679</v>
      </c>
      <c r="D380" s="0" t="n">
        <v>405398</v>
      </c>
      <c r="E380" s="0" t="s">
        <v>146</v>
      </c>
      <c r="F380" s="0" t="s">
        <v>141</v>
      </c>
      <c r="R380" s="0" t="n">
        <f aca="false">H380 - G380 - I380 - P380</f>
        <v>0</v>
      </c>
    </row>
    <row r="381" customFormat="false" ht="13.8" hidden="false" customHeight="false" outlineLevel="0" collapsed="false">
      <c r="A381" s="0" t="s">
        <v>315</v>
      </c>
      <c r="B381" s="0" t="s">
        <v>19</v>
      </c>
      <c r="C381" s="0" t="s">
        <v>316</v>
      </c>
      <c r="D381" s="0" t="s">
        <v>317</v>
      </c>
      <c r="E381" s="0" t="s">
        <v>139</v>
      </c>
      <c r="F381" s="0" t="s">
        <v>23</v>
      </c>
      <c r="G381" s="0" t="n">
        <v>18815746.4405411</v>
      </c>
      <c r="H381" s="0" t="n">
        <v>18816765.6453361</v>
      </c>
      <c r="I381" s="0" t="n">
        <v>0</v>
      </c>
      <c r="J381" s="0" t="n">
        <v>1000000</v>
      </c>
      <c r="K381" s="0" t="n">
        <v>500000</v>
      </c>
      <c r="L381" s="0" t="n">
        <v>2646100</v>
      </c>
      <c r="M381" s="0" t="n">
        <v>0.1</v>
      </c>
      <c r="N381" s="0" t="n">
        <v>360</v>
      </c>
      <c r="O381" s="0" t="n">
        <v>2.831124</v>
      </c>
      <c r="P381" s="0" t="n">
        <v>0</v>
      </c>
      <c r="Q381" s="0" t="n">
        <v>1019.20464</v>
      </c>
      <c r="R381" s="0" t="n">
        <f aca="false">H381 - G381 - I381 - P381</f>
        <v>1019.20479505882</v>
      </c>
      <c r="S381" s="0" t="n">
        <f aca="false">ROUND(Q381 - R381,4)</f>
        <v>-0.0002</v>
      </c>
    </row>
    <row r="382" customFormat="false" ht="13.8" hidden="false" customHeight="false" outlineLevel="0" collapsed="false">
      <c r="A382" s="0" t="s">
        <v>315</v>
      </c>
      <c r="B382" s="0" t="s">
        <v>19</v>
      </c>
      <c r="C382" s="0" t="n">
        <v>404679</v>
      </c>
      <c r="D382" s="0" t="n">
        <v>405398</v>
      </c>
      <c r="E382" s="0" t="s">
        <v>140</v>
      </c>
      <c r="F382" s="0" t="s">
        <v>141</v>
      </c>
      <c r="G382" s="0" t="n">
        <v>135321.324498976</v>
      </c>
      <c r="H382" s="0" t="n">
        <v>135758.126554003</v>
      </c>
      <c r="I382" s="0" t="n">
        <v>0</v>
      </c>
      <c r="K382" s="0" t="n">
        <v>500000</v>
      </c>
      <c r="L382" s="0" t="n">
        <v>2646100</v>
      </c>
      <c r="M382" s="0" t="n">
        <v>0.1</v>
      </c>
      <c r="N382" s="0" t="n">
        <v>360</v>
      </c>
      <c r="O382" s="0" t="n">
        <v>1.213339</v>
      </c>
      <c r="P382" s="0" t="n">
        <v>0</v>
      </c>
      <c r="Q382" s="0" t="n">
        <v>436.80204</v>
      </c>
      <c r="R382" s="0" t="n">
        <f aca="false">H382 - G382 - I382 - P382</f>
        <v>436.802055027394</v>
      </c>
      <c r="S382" s="0" t="n">
        <f aca="false">ROUND(Q382 - R382,4)</f>
        <v>-0</v>
      </c>
    </row>
    <row r="383" customFormat="false" ht="13.8" hidden="false" customHeight="false" outlineLevel="0" collapsed="false">
      <c r="A383" s="0" t="s">
        <v>318</v>
      </c>
      <c r="B383" s="0" t="s">
        <v>19</v>
      </c>
      <c r="C383" s="0" t="s">
        <v>319</v>
      </c>
      <c r="D383" s="0" t="s">
        <v>320</v>
      </c>
      <c r="E383" s="0" t="s">
        <v>22</v>
      </c>
      <c r="F383" s="0" t="s">
        <v>23</v>
      </c>
      <c r="G383" s="0" t="n">
        <v>278545058.841891</v>
      </c>
      <c r="H383" s="0" t="n">
        <v>278546029.522831</v>
      </c>
      <c r="I383" s="0" t="n">
        <v>0</v>
      </c>
      <c r="J383" s="0" t="n">
        <v>1000000</v>
      </c>
      <c r="K383" s="0" t="n">
        <v>100</v>
      </c>
      <c r="L383" s="0" t="n">
        <v>2646100</v>
      </c>
      <c r="M383" s="0" t="n">
        <v>0.1</v>
      </c>
      <c r="N383" s="0" t="n">
        <v>360</v>
      </c>
      <c r="O383" s="0" t="n">
        <v>2.696336</v>
      </c>
      <c r="P383" s="0" t="n">
        <v>0</v>
      </c>
      <c r="Q383" s="0" t="n">
        <v>970.68096</v>
      </c>
      <c r="R383" s="0" t="n">
        <f aca="false">H383 - G383 - I383 - P383</f>
        <v>970.680940210819</v>
      </c>
      <c r="S383" s="0" t="n">
        <f aca="false">ROUND(Q383 - R383,4)</f>
        <v>0</v>
      </c>
    </row>
    <row r="384" customFormat="false" ht="13.8" hidden="false" customHeight="false" outlineLevel="0" collapsed="false">
      <c r="A384" s="0" t="s">
        <v>318</v>
      </c>
      <c r="B384" s="0" t="s">
        <v>19</v>
      </c>
      <c r="C384" s="0" t="n">
        <v>405399</v>
      </c>
      <c r="D384" s="0" t="n">
        <v>406118</v>
      </c>
      <c r="E384" s="0" t="s">
        <v>293</v>
      </c>
      <c r="F384" s="0" t="s">
        <v>141</v>
      </c>
      <c r="G384" s="0" t="n">
        <v>900.707996240761</v>
      </c>
      <c r="H384" s="0" t="n">
        <v>900.795356651767</v>
      </c>
      <c r="I384" s="0" t="n">
        <v>0</v>
      </c>
      <c r="K384" s="0" t="n">
        <v>100</v>
      </c>
      <c r="L384" s="0" t="n">
        <v>2646100</v>
      </c>
      <c r="M384" s="0" t="n">
        <v>0.1</v>
      </c>
      <c r="N384" s="0" t="n">
        <v>360</v>
      </c>
      <c r="O384" s="0" t="n">
        <v>0.000243</v>
      </c>
      <c r="P384" s="0" t="n">
        <v>0</v>
      </c>
      <c r="Q384" s="0" t="n">
        <v>0.08748</v>
      </c>
      <c r="R384" s="0" t="n">
        <f aca="false">H384 - G384 - I384 - P384</f>
        <v>0.0873604110055339</v>
      </c>
      <c r="S384" s="0" t="n">
        <f aca="false">ROUND(Q384 - R384,4)</f>
        <v>0.0001</v>
      </c>
    </row>
    <row r="385" customFormat="false" ht="13.8" hidden="false" customHeight="false" outlineLevel="0" collapsed="false">
      <c r="A385" s="0" t="s">
        <v>318</v>
      </c>
      <c r="B385" s="0" t="s">
        <v>19</v>
      </c>
      <c r="C385" s="0" t="s">
        <v>319</v>
      </c>
      <c r="D385" s="0" t="s">
        <v>320</v>
      </c>
      <c r="E385" s="0" t="s">
        <v>145</v>
      </c>
      <c r="F385" s="0" t="s">
        <v>23</v>
      </c>
      <c r="I385" s="0" t="n">
        <v>0</v>
      </c>
      <c r="J385" s="0" t="n">
        <v>101000</v>
      </c>
      <c r="K385" s="0" t="n">
        <v>45000</v>
      </c>
      <c r="L385" s="0" t="n">
        <v>2646100</v>
      </c>
      <c r="M385" s="0" t="n">
        <v>0.1</v>
      </c>
      <c r="N385" s="0" t="n">
        <v>0</v>
      </c>
      <c r="O385" s="0" t="n">
        <v>0.284461</v>
      </c>
      <c r="P385" s="0" t="n">
        <v>0</v>
      </c>
      <c r="Q385" s="0" t="n">
        <v>0</v>
      </c>
      <c r="R385" s="0" t="n">
        <f aca="false">H385 - G385 - I385 - P385</f>
        <v>0</v>
      </c>
      <c r="S385" s="0" t="n">
        <f aca="false">ROUND(Q385 - R385,4)</f>
        <v>0</v>
      </c>
    </row>
    <row r="386" customFormat="false" ht="13.8" hidden="false" customHeight="false" outlineLevel="0" collapsed="false">
      <c r="A386" s="0" t="s">
        <v>318</v>
      </c>
      <c r="B386" s="0" t="s">
        <v>19</v>
      </c>
      <c r="C386" s="0" t="n">
        <v>405399</v>
      </c>
      <c r="D386" s="0" t="n">
        <v>406118</v>
      </c>
      <c r="E386" s="0" t="s">
        <v>146</v>
      </c>
      <c r="F386" s="0" t="s">
        <v>141</v>
      </c>
      <c r="R386" s="0" t="n">
        <f aca="false">H386 - G386 - I386 - P386</f>
        <v>0</v>
      </c>
    </row>
    <row r="387" customFormat="false" ht="13.8" hidden="false" customHeight="false" outlineLevel="0" collapsed="false">
      <c r="A387" s="0" t="s">
        <v>318</v>
      </c>
      <c r="B387" s="0" t="s">
        <v>19</v>
      </c>
      <c r="C387" s="0" t="s">
        <v>319</v>
      </c>
      <c r="D387" s="0" t="s">
        <v>320</v>
      </c>
      <c r="E387" s="0" t="s">
        <v>139</v>
      </c>
      <c r="F387" s="0" t="s">
        <v>23</v>
      </c>
      <c r="G387" s="0" t="n">
        <v>18816765.6453361</v>
      </c>
      <c r="H387" s="0" t="n">
        <v>18817784.8501312</v>
      </c>
      <c r="I387" s="0" t="n">
        <v>0</v>
      </c>
      <c r="J387" s="0" t="n">
        <v>1000000</v>
      </c>
      <c r="K387" s="0" t="n">
        <v>500000</v>
      </c>
      <c r="L387" s="0" t="n">
        <v>2646100</v>
      </c>
      <c r="M387" s="0" t="n">
        <v>0.1</v>
      </c>
      <c r="N387" s="0" t="n">
        <v>360</v>
      </c>
      <c r="O387" s="0" t="n">
        <v>2.831124</v>
      </c>
      <c r="P387" s="0" t="n">
        <v>0</v>
      </c>
      <c r="Q387" s="0" t="n">
        <v>1019.20464</v>
      </c>
      <c r="R387" s="0" t="n">
        <f aca="false">H387 - G387 - I387 - P387</f>
        <v>1019.20479506999</v>
      </c>
      <c r="S387" s="0" t="n">
        <f aca="false">ROUND(Q387 - R387,4)</f>
        <v>-0.0002</v>
      </c>
    </row>
    <row r="388" customFormat="false" ht="13.8" hidden="false" customHeight="false" outlineLevel="0" collapsed="false">
      <c r="A388" s="0" t="s">
        <v>318</v>
      </c>
      <c r="B388" s="0" t="s">
        <v>19</v>
      </c>
      <c r="C388" s="0" t="n">
        <v>405399</v>
      </c>
      <c r="D388" s="0" t="n">
        <v>406118</v>
      </c>
      <c r="E388" s="0" t="s">
        <v>140</v>
      </c>
      <c r="F388" s="0" t="s">
        <v>141</v>
      </c>
      <c r="G388" s="0" t="n">
        <v>135758.126554003</v>
      </c>
      <c r="H388" s="0" t="n">
        <v>136194.928609031</v>
      </c>
      <c r="I388" s="0" t="n">
        <v>0</v>
      </c>
      <c r="K388" s="0" t="n">
        <v>500000</v>
      </c>
      <c r="L388" s="0" t="n">
        <v>2646100</v>
      </c>
      <c r="M388" s="0" t="n">
        <v>0.1</v>
      </c>
      <c r="N388" s="0" t="n">
        <v>360</v>
      </c>
      <c r="O388" s="0" t="n">
        <v>1.213339</v>
      </c>
      <c r="P388" s="0" t="n">
        <v>0</v>
      </c>
      <c r="Q388" s="0" t="n">
        <v>436.80204</v>
      </c>
      <c r="R388" s="0" t="n">
        <f aca="false">H388 - G388 - I388 - P388</f>
        <v>436.802055027511</v>
      </c>
      <c r="S388" s="0" t="n">
        <f aca="false">ROUND(Q388 - R388,4)</f>
        <v>-0</v>
      </c>
    </row>
    <row r="389" customFormat="false" ht="13.8" hidden="false" customHeight="false" outlineLevel="0" collapsed="false">
      <c r="A389" s="0" t="s">
        <v>321</v>
      </c>
      <c r="B389" s="0" t="s">
        <v>19</v>
      </c>
      <c r="C389" s="0" t="s">
        <v>322</v>
      </c>
      <c r="D389" s="0" t="s">
        <v>323</v>
      </c>
      <c r="E389" s="0" t="s">
        <v>22</v>
      </c>
      <c r="F389" s="0" t="s">
        <v>23</v>
      </c>
      <c r="G389" s="0" t="n">
        <v>278546029.522831</v>
      </c>
      <c r="H389" s="0" t="n">
        <v>278547000.203771</v>
      </c>
      <c r="I389" s="0" t="n">
        <v>0</v>
      </c>
      <c r="J389" s="0" t="n">
        <v>1000000</v>
      </c>
      <c r="K389" s="0" t="n">
        <v>100</v>
      </c>
      <c r="L389" s="0" t="n">
        <v>2646100</v>
      </c>
      <c r="M389" s="0" t="n">
        <v>0.1</v>
      </c>
      <c r="N389" s="0" t="n">
        <v>360</v>
      </c>
      <c r="O389" s="0" t="n">
        <v>2.696336</v>
      </c>
      <c r="P389" s="0" t="n">
        <v>0</v>
      </c>
      <c r="Q389" s="0" t="n">
        <v>970.68096</v>
      </c>
      <c r="R389" s="0" t="n">
        <f aca="false">H389 - G389 - I389 - P389</f>
        <v>970.68094009161</v>
      </c>
      <c r="S389" s="0" t="n">
        <f aca="false">ROUND(Q389 - R389,4)</f>
        <v>0</v>
      </c>
    </row>
    <row r="390" customFormat="false" ht="13.8" hidden="false" customHeight="false" outlineLevel="0" collapsed="false">
      <c r="A390" s="0" t="s">
        <v>321</v>
      </c>
      <c r="B390" s="0" t="s">
        <v>19</v>
      </c>
      <c r="C390" s="0" t="n">
        <v>406119</v>
      </c>
      <c r="D390" s="0" t="n">
        <v>406838</v>
      </c>
      <c r="E390" s="0" t="s">
        <v>293</v>
      </c>
      <c r="F390" s="0" t="s">
        <v>141</v>
      </c>
      <c r="G390" s="0" t="n">
        <v>900.795356651767</v>
      </c>
      <c r="H390" s="0" t="n">
        <v>900.882717062772</v>
      </c>
      <c r="I390" s="0" t="n">
        <v>0</v>
      </c>
      <c r="K390" s="0" t="n">
        <v>100</v>
      </c>
      <c r="L390" s="0" t="n">
        <v>2646100</v>
      </c>
      <c r="M390" s="0" t="n">
        <v>0.1</v>
      </c>
      <c r="N390" s="0" t="n">
        <v>360</v>
      </c>
      <c r="O390" s="0" t="n">
        <v>0.000243</v>
      </c>
      <c r="P390" s="0" t="n">
        <v>0</v>
      </c>
      <c r="Q390" s="0" t="n">
        <v>0.08748</v>
      </c>
      <c r="R390" s="0" t="n">
        <f aca="false">H390 - G390 - I390 - P390</f>
        <v>0.0873604110055339</v>
      </c>
      <c r="S390" s="0" t="n">
        <f aca="false">ROUND(Q390 - R390,4)</f>
        <v>0.0001</v>
      </c>
    </row>
    <row r="391" customFormat="false" ht="13.8" hidden="false" customHeight="false" outlineLevel="0" collapsed="false">
      <c r="A391" s="0" t="s">
        <v>321</v>
      </c>
      <c r="B391" s="0" t="s">
        <v>19</v>
      </c>
      <c r="C391" s="0" t="s">
        <v>322</v>
      </c>
      <c r="D391" s="0" t="s">
        <v>323</v>
      </c>
      <c r="E391" s="0" t="s">
        <v>145</v>
      </c>
      <c r="F391" s="0" t="s">
        <v>23</v>
      </c>
      <c r="I391" s="0" t="n">
        <v>0</v>
      </c>
      <c r="J391" s="0" t="n">
        <v>101000</v>
      </c>
      <c r="K391" s="0" t="n">
        <v>45000</v>
      </c>
      <c r="L391" s="0" t="n">
        <v>2646100</v>
      </c>
      <c r="M391" s="0" t="n">
        <v>0.1</v>
      </c>
      <c r="N391" s="0" t="n">
        <v>0</v>
      </c>
      <c r="O391" s="0" t="n">
        <v>0.284461</v>
      </c>
      <c r="P391" s="0" t="n">
        <v>0</v>
      </c>
      <c r="Q391" s="0" t="n">
        <v>0</v>
      </c>
      <c r="R391" s="0" t="n">
        <f aca="false">H391 - G391 - I391 - P391</f>
        <v>0</v>
      </c>
      <c r="S391" s="0" t="n">
        <f aca="false">ROUND(Q391 - R391,4)</f>
        <v>0</v>
      </c>
    </row>
    <row r="392" customFormat="false" ht="13.8" hidden="false" customHeight="false" outlineLevel="0" collapsed="false">
      <c r="A392" s="0" t="s">
        <v>321</v>
      </c>
      <c r="B392" s="0" t="s">
        <v>19</v>
      </c>
      <c r="C392" s="0" t="n">
        <v>406119</v>
      </c>
      <c r="D392" s="0" t="n">
        <v>406838</v>
      </c>
      <c r="E392" s="0" t="s">
        <v>146</v>
      </c>
      <c r="F392" s="0" t="s">
        <v>141</v>
      </c>
      <c r="R392" s="0" t="n">
        <f aca="false">H392 - G392 - I392 - P392</f>
        <v>0</v>
      </c>
    </row>
    <row r="393" customFormat="false" ht="13.8" hidden="false" customHeight="false" outlineLevel="0" collapsed="false">
      <c r="A393" s="0" t="s">
        <v>321</v>
      </c>
      <c r="B393" s="0" t="s">
        <v>19</v>
      </c>
      <c r="C393" s="0" t="s">
        <v>322</v>
      </c>
      <c r="D393" s="0" t="s">
        <v>323</v>
      </c>
      <c r="E393" s="0" t="s">
        <v>139</v>
      </c>
      <c r="F393" s="0" t="s">
        <v>23</v>
      </c>
      <c r="G393" s="0" t="n">
        <v>18817784.8501312</v>
      </c>
      <c r="H393" s="0" t="n">
        <v>18818804.0549263</v>
      </c>
      <c r="I393" s="0" t="n">
        <v>0</v>
      </c>
      <c r="J393" s="0" t="n">
        <v>1000000</v>
      </c>
      <c r="K393" s="0" t="n">
        <v>500000</v>
      </c>
      <c r="L393" s="0" t="n">
        <v>2646100</v>
      </c>
      <c r="M393" s="0" t="n">
        <v>0.1</v>
      </c>
      <c r="N393" s="0" t="n">
        <v>360</v>
      </c>
      <c r="O393" s="0" t="n">
        <v>2.831124</v>
      </c>
      <c r="P393" s="0" t="n">
        <v>0</v>
      </c>
      <c r="Q393" s="0" t="n">
        <v>1019.20464</v>
      </c>
      <c r="R393" s="0" t="n">
        <f aca="false">H393 - G393 - I393 - P393</f>
        <v>1019.20479506254</v>
      </c>
      <c r="S393" s="0" t="n">
        <f aca="false">ROUND(Q393 - R393,4)</f>
        <v>-0.0002</v>
      </c>
    </row>
    <row r="394" customFormat="false" ht="13.8" hidden="false" customHeight="false" outlineLevel="0" collapsed="false">
      <c r="A394" s="0" t="s">
        <v>321</v>
      </c>
      <c r="B394" s="0" t="s">
        <v>19</v>
      </c>
      <c r="C394" s="0" t="n">
        <v>406119</v>
      </c>
      <c r="D394" s="0" t="n">
        <v>406838</v>
      </c>
      <c r="E394" s="0" t="s">
        <v>140</v>
      </c>
      <c r="F394" s="0" t="s">
        <v>141</v>
      </c>
      <c r="G394" s="0" t="n">
        <v>136194.928609031</v>
      </c>
      <c r="H394" s="0" t="n">
        <v>136631.730664058</v>
      </c>
      <c r="I394" s="0" t="n">
        <v>0</v>
      </c>
      <c r="K394" s="0" t="n">
        <v>500000</v>
      </c>
      <c r="L394" s="0" t="n">
        <v>2646100</v>
      </c>
      <c r="M394" s="0" t="n">
        <v>0.1</v>
      </c>
      <c r="N394" s="0" t="n">
        <v>360</v>
      </c>
      <c r="O394" s="0" t="n">
        <v>1.213339</v>
      </c>
      <c r="P394" s="0" t="n">
        <v>0</v>
      </c>
      <c r="Q394" s="0" t="n">
        <v>436.80204</v>
      </c>
      <c r="R394" s="0" t="n">
        <f aca="false">H394 - G394 - I394 - P394</f>
        <v>436.802055027511</v>
      </c>
      <c r="S394" s="0" t="n">
        <f aca="false">ROUND(Q394 - R394,4)</f>
        <v>-0</v>
      </c>
    </row>
    <row r="395" customFormat="false" ht="13.8" hidden="false" customHeight="false" outlineLevel="0" collapsed="false">
      <c r="A395" s="0" t="s">
        <v>324</v>
      </c>
      <c r="B395" s="0" t="s">
        <v>19</v>
      </c>
      <c r="C395" s="0" t="s">
        <v>325</v>
      </c>
      <c r="D395" s="0" t="s">
        <v>326</v>
      </c>
      <c r="E395" s="0" t="s">
        <v>22</v>
      </c>
      <c r="F395" s="0" t="s">
        <v>23</v>
      </c>
      <c r="G395" s="0" t="n">
        <v>278547000.203771</v>
      </c>
      <c r="H395" s="0" t="n">
        <v>278547970.884711</v>
      </c>
      <c r="I395" s="0" t="n">
        <v>0</v>
      </c>
      <c r="J395" s="0" t="n">
        <v>1000000</v>
      </c>
      <c r="K395" s="0" t="n">
        <v>100</v>
      </c>
      <c r="L395" s="0" t="n">
        <v>2646100</v>
      </c>
      <c r="M395" s="0" t="n">
        <v>0.1</v>
      </c>
      <c r="N395" s="0" t="n">
        <v>360</v>
      </c>
      <c r="O395" s="0" t="n">
        <v>2.696336</v>
      </c>
      <c r="P395" s="0" t="n">
        <v>0</v>
      </c>
      <c r="Q395" s="0" t="n">
        <v>970.68096</v>
      </c>
      <c r="R395" s="0" t="n">
        <f aca="false">H395 - G395 - I395 - P395</f>
        <v>970.680939972401</v>
      </c>
      <c r="S395" s="0" t="n">
        <f aca="false">ROUND(Q395 - R395,4)</f>
        <v>0</v>
      </c>
    </row>
    <row r="396" customFormat="false" ht="13.8" hidden="false" customHeight="false" outlineLevel="0" collapsed="false">
      <c r="A396" s="0" t="s">
        <v>324</v>
      </c>
      <c r="B396" s="0" t="s">
        <v>19</v>
      </c>
      <c r="C396" s="0" t="n">
        <v>406839</v>
      </c>
      <c r="D396" s="0" t="n">
        <v>407558</v>
      </c>
      <c r="E396" s="0" t="s">
        <v>293</v>
      </c>
      <c r="F396" s="0" t="s">
        <v>141</v>
      </c>
      <c r="G396" s="0" t="n">
        <v>900.882717062772</v>
      </c>
      <c r="H396" s="0" t="n">
        <v>900.970077473778</v>
      </c>
      <c r="I396" s="0" t="n">
        <v>0</v>
      </c>
      <c r="K396" s="0" t="n">
        <v>100</v>
      </c>
      <c r="L396" s="0" t="n">
        <v>2646100</v>
      </c>
      <c r="M396" s="0" t="n">
        <v>0.1</v>
      </c>
      <c r="N396" s="0" t="n">
        <v>360</v>
      </c>
      <c r="O396" s="0" t="n">
        <v>0.000243</v>
      </c>
      <c r="P396" s="0" t="n">
        <v>0</v>
      </c>
      <c r="Q396" s="0" t="n">
        <v>0.08748</v>
      </c>
      <c r="R396" s="0" t="n">
        <f aca="false">H396 - G396 - I396 - P396</f>
        <v>0.0873604110054202</v>
      </c>
      <c r="S396" s="0" t="n">
        <f aca="false">ROUND(Q396 - R396,4)</f>
        <v>0.0001</v>
      </c>
    </row>
    <row r="397" customFormat="false" ht="13.8" hidden="false" customHeight="false" outlineLevel="0" collapsed="false">
      <c r="A397" s="0" t="s">
        <v>324</v>
      </c>
      <c r="B397" s="0" t="s">
        <v>19</v>
      </c>
      <c r="C397" s="0" t="s">
        <v>325</v>
      </c>
      <c r="D397" s="0" t="s">
        <v>326</v>
      </c>
      <c r="E397" s="0" t="s">
        <v>145</v>
      </c>
      <c r="F397" s="0" t="s">
        <v>23</v>
      </c>
      <c r="I397" s="0" t="n">
        <v>0</v>
      </c>
      <c r="J397" s="0" t="n">
        <v>101000</v>
      </c>
      <c r="K397" s="0" t="n">
        <v>45000</v>
      </c>
      <c r="L397" s="0" t="n">
        <v>2646100</v>
      </c>
      <c r="M397" s="0" t="n">
        <v>0.1</v>
      </c>
      <c r="N397" s="0" t="n">
        <v>0</v>
      </c>
      <c r="O397" s="0" t="n">
        <v>0.284461</v>
      </c>
      <c r="P397" s="0" t="n">
        <v>0</v>
      </c>
      <c r="Q397" s="0" t="n">
        <v>0</v>
      </c>
      <c r="R397" s="0" t="n">
        <f aca="false">H397 - G397 - I397 - P397</f>
        <v>0</v>
      </c>
      <c r="S397" s="0" t="n">
        <f aca="false">ROUND(Q397 - R397,4)</f>
        <v>0</v>
      </c>
    </row>
    <row r="398" customFormat="false" ht="13.8" hidden="false" customHeight="false" outlineLevel="0" collapsed="false">
      <c r="A398" s="0" t="s">
        <v>324</v>
      </c>
      <c r="B398" s="0" t="s">
        <v>19</v>
      </c>
      <c r="C398" s="0" t="n">
        <v>406839</v>
      </c>
      <c r="D398" s="0" t="n">
        <v>407558</v>
      </c>
      <c r="E398" s="0" t="s">
        <v>146</v>
      </c>
      <c r="F398" s="0" t="s">
        <v>141</v>
      </c>
      <c r="R398" s="0" t="n">
        <f aca="false">H398 - G398 - I398 - P398</f>
        <v>0</v>
      </c>
    </row>
    <row r="399" customFormat="false" ht="13.8" hidden="false" customHeight="false" outlineLevel="0" collapsed="false">
      <c r="A399" s="0" t="s">
        <v>324</v>
      </c>
      <c r="B399" s="0" t="s">
        <v>19</v>
      </c>
      <c r="C399" s="0" t="s">
        <v>325</v>
      </c>
      <c r="D399" s="0" t="s">
        <v>326</v>
      </c>
      <c r="E399" s="0" t="s">
        <v>139</v>
      </c>
      <c r="F399" s="0" t="s">
        <v>23</v>
      </c>
      <c r="G399" s="0" t="n">
        <v>18818804.0549263</v>
      </c>
      <c r="H399" s="0" t="n">
        <v>18819823.2597213</v>
      </c>
      <c r="I399" s="0" t="n">
        <v>0</v>
      </c>
      <c r="J399" s="0" t="n">
        <v>1000000</v>
      </c>
      <c r="K399" s="0" t="n">
        <v>500000</v>
      </c>
      <c r="L399" s="0" t="n">
        <v>2646100</v>
      </c>
      <c r="M399" s="0" t="n">
        <v>0.1</v>
      </c>
      <c r="N399" s="0" t="n">
        <v>360</v>
      </c>
      <c r="O399" s="0" t="n">
        <v>2.831124</v>
      </c>
      <c r="P399" s="0" t="n">
        <v>0</v>
      </c>
      <c r="Q399" s="0" t="n">
        <v>1019.20464</v>
      </c>
      <c r="R399" s="0" t="n">
        <f aca="false">H399 - G399 - I399 - P399</f>
        <v>1019.20479505882</v>
      </c>
      <c r="S399" s="0" t="n">
        <f aca="false">ROUND(Q399 - R399,4)</f>
        <v>-0.0002</v>
      </c>
    </row>
    <row r="400" customFormat="false" ht="13.8" hidden="false" customHeight="false" outlineLevel="0" collapsed="false">
      <c r="A400" s="0" t="s">
        <v>324</v>
      </c>
      <c r="B400" s="0" t="s">
        <v>19</v>
      </c>
      <c r="C400" s="0" t="n">
        <v>406839</v>
      </c>
      <c r="D400" s="0" t="n">
        <v>407558</v>
      </c>
      <c r="E400" s="0" t="s">
        <v>140</v>
      </c>
      <c r="F400" s="0" t="s">
        <v>141</v>
      </c>
      <c r="G400" s="0" t="n">
        <v>136631.730664058</v>
      </c>
      <c r="H400" s="0" t="n">
        <v>137068.532719086</v>
      </c>
      <c r="I400" s="0" t="n">
        <v>0</v>
      </c>
      <c r="K400" s="0" t="n">
        <v>500000</v>
      </c>
      <c r="L400" s="0" t="n">
        <v>2646100</v>
      </c>
      <c r="M400" s="0" t="n">
        <v>0.1</v>
      </c>
      <c r="N400" s="0" t="n">
        <v>360</v>
      </c>
      <c r="O400" s="0" t="n">
        <v>1.213339</v>
      </c>
      <c r="P400" s="0" t="n">
        <v>0</v>
      </c>
      <c r="Q400" s="0" t="n">
        <v>436.80204</v>
      </c>
      <c r="R400" s="0" t="n">
        <f aca="false">H400 - G400 - I400 - P400</f>
        <v>436.802055027481</v>
      </c>
      <c r="S400" s="0" t="n">
        <f aca="false">ROUND(Q400 - R400,4)</f>
        <v>-0</v>
      </c>
    </row>
    <row r="401" customFormat="false" ht="13.8" hidden="false" customHeight="false" outlineLevel="0" collapsed="false">
      <c r="A401" s="0" t="s">
        <v>327</v>
      </c>
      <c r="B401" s="0" t="s">
        <v>19</v>
      </c>
      <c r="C401" s="0" t="s">
        <v>328</v>
      </c>
      <c r="D401" s="0" t="s">
        <v>329</v>
      </c>
      <c r="E401" s="0" t="s">
        <v>22</v>
      </c>
      <c r="F401" s="0" t="s">
        <v>23</v>
      </c>
      <c r="G401" s="0" t="n">
        <v>278547970.884711</v>
      </c>
      <c r="H401" s="0" t="n">
        <v>278548941.565651</v>
      </c>
      <c r="I401" s="0" t="n">
        <v>0</v>
      </c>
      <c r="J401" s="0" t="n">
        <v>1000000</v>
      </c>
      <c r="K401" s="0" t="n">
        <v>100</v>
      </c>
      <c r="L401" s="0" t="n">
        <v>2646100</v>
      </c>
      <c r="M401" s="0" t="n">
        <v>0.1</v>
      </c>
      <c r="N401" s="0" t="n">
        <v>360</v>
      </c>
      <c r="O401" s="0" t="n">
        <v>2.696336</v>
      </c>
      <c r="P401" s="0" t="n">
        <v>0</v>
      </c>
      <c r="Q401" s="0" t="n">
        <v>970.68096</v>
      </c>
      <c r="R401" s="0" t="n">
        <f aca="false">H401 - G401 - I401 - P401</f>
        <v>970.68094009161</v>
      </c>
      <c r="S401" s="0" t="n">
        <f aca="false">ROUND(Q401 - R401,4)</f>
        <v>0</v>
      </c>
    </row>
    <row r="402" customFormat="false" ht="13.8" hidden="false" customHeight="false" outlineLevel="0" collapsed="false">
      <c r="A402" s="0" t="s">
        <v>327</v>
      </c>
      <c r="B402" s="0" t="s">
        <v>19</v>
      </c>
      <c r="C402" s="0" t="n">
        <v>407559</v>
      </c>
      <c r="D402" s="0" t="n">
        <v>408278</v>
      </c>
      <c r="E402" s="0" t="s">
        <v>293</v>
      </c>
      <c r="F402" s="0" t="s">
        <v>141</v>
      </c>
      <c r="G402" s="0" t="n">
        <v>900.970077473778</v>
      </c>
      <c r="H402" s="0" t="n">
        <v>901.057437884783</v>
      </c>
      <c r="I402" s="0" t="n">
        <v>0</v>
      </c>
      <c r="K402" s="0" t="n">
        <v>100</v>
      </c>
      <c r="L402" s="0" t="n">
        <v>2646100</v>
      </c>
      <c r="M402" s="0" t="n">
        <v>0.1</v>
      </c>
      <c r="N402" s="0" t="n">
        <v>360</v>
      </c>
      <c r="O402" s="0" t="n">
        <v>0.000243</v>
      </c>
      <c r="P402" s="0" t="n">
        <v>0</v>
      </c>
      <c r="Q402" s="0" t="n">
        <v>0.08748</v>
      </c>
      <c r="R402" s="0" t="n">
        <f aca="false">H402 - G402 - I402 - P402</f>
        <v>0.0873604110055339</v>
      </c>
      <c r="S402" s="0" t="n">
        <f aca="false">ROUND(Q402 - R402,4)</f>
        <v>0.0001</v>
      </c>
    </row>
    <row r="403" customFormat="false" ht="13.8" hidden="false" customHeight="false" outlineLevel="0" collapsed="false">
      <c r="A403" s="0" t="s">
        <v>327</v>
      </c>
      <c r="B403" s="0" t="s">
        <v>19</v>
      </c>
      <c r="C403" s="0" t="s">
        <v>328</v>
      </c>
      <c r="D403" s="0" t="s">
        <v>329</v>
      </c>
      <c r="E403" s="0" t="s">
        <v>145</v>
      </c>
      <c r="F403" s="0" t="s">
        <v>23</v>
      </c>
      <c r="I403" s="0" t="n">
        <v>0</v>
      </c>
      <c r="J403" s="0" t="n">
        <v>101000</v>
      </c>
      <c r="K403" s="0" t="n">
        <v>45000</v>
      </c>
      <c r="L403" s="0" t="n">
        <v>2646100</v>
      </c>
      <c r="M403" s="0" t="n">
        <v>0.1</v>
      </c>
      <c r="N403" s="0" t="n">
        <v>0</v>
      </c>
      <c r="O403" s="0" t="n">
        <v>0.284461</v>
      </c>
      <c r="P403" s="0" t="n">
        <v>0</v>
      </c>
      <c r="Q403" s="0" t="n">
        <v>0</v>
      </c>
      <c r="R403" s="0" t="n">
        <f aca="false">H403 - G403 - I403 - P403</f>
        <v>0</v>
      </c>
      <c r="S403" s="0" t="n">
        <f aca="false">ROUND(Q403 - R403,4)</f>
        <v>0</v>
      </c>
    </row>
    <row r="404" customFormat="false" ht="13.8" hidden="false" customHeight="false" outlineLevel="0" collapsed="false">
      <c r="A404" s="0" t="s">
        <v>327</v>
      </c>
      <c r="B404" s="0" t="s">
        <v>19</v>
      </c>
      <c r="C404" s="0" t="n">
        <v>407559</v>
      </c>
      <c r="D404" s="0" t="n">
        <v>408278</v>
      </c>
      <c r="E404" s="0" t="s">
        <v>146</v>
      </c>
      <c r="F404" s="0" t="s">
        <v>141</v>
      </c>
      <c r="R404" s="0" t="n">
        <f aca="false">H404 - G404 - I404 - P404</f>
        <v>0</v>
      </c>
    </row>
    <row r="405" customFormat="false" ht="13.8" hidden="false" customHeight="false" outlineLevel="0" collapsed="false">
      <c r="A405" s="0" t="s">
        <v>327</v>
      </c>
      <c r="B405" s="0" t="s">
        <v>19</v>
      </c>
      <c r="C405" s="0" t="s">
        <v>328</v>
      </c>
      <c r="D405" s="0" t="s">
        <v>329</v>
      </c>
      <c r="E405" s="0" t="s">
        <v>139</v>
      </c>
      <c r="F405" s="0" t="s">
        <v>23</v>
      </c>
      <c r="G405" s="0" t="n">
        <v>18819823.2597213</v>
      </c>
      <c r="H405" s="0" t="n">
        <v>18820842.4645164</v>
      </c>
      <c r="I405" s="0" t="n">
        <v>0</v>
      </c>
      <c r="J405" s="0" t="n">
        <v>1000000</v>
      </c>
      <c r="K405" s="0" t="n">
        <v>500000</v>
      </c>
      <c r="L405" s="0" t="n">
        <v>2646100</v>
      </c>
      <c r="M405" s="0" t="n">
        <v>0.1</v>
      </c>
      <c r="N405" s="0" t="n">
        <v>360</v>
      </c>
      <c r="O405" s="0" t="n">
        <v>2.831124</v>
      </c>
      <c r="P405" s="0" t="n">
        <v>0</v>
      </c>
      <c r="Q405" s="0" t="n">
        <v>1019.20464</v>
      </c>
      <c r="R405" s="0" t="n">
        <f aca="false">H405 - G405 - I405 - P405</f>
        <v>1019.20479506999</v>
      </c>
      <c r="S405" s="0" t="n">
        <f aca="false">ROUND(Q405 - R405,4)</f>
        <v>-0.0002</v>
      </c>
    </row>
    <row r="406" customFormat="false" ht="13.8" hidden="false" customHeight="false" outlineLevel="0" collapsed="false">
      <c r="A406" s="0" t="s">
        <v>327</v>
      </c>
      <c r="B406" s="0" t="s">
        <v>19</v>
      </c>
      <c r="C406" s="0" t="n">
        <v>407559</v>
      </c>
      <c r="D406" s="0" t="n">
        <v>408278</v>
      </c>
      <c r="E406" s="0" t="s">
        <v>140</v>
      </c>
      <c r="F406" s="0" t="s">
        <v>141</v>
      </c>
      <c r="G406" s="0" t="n">
        <v>137068.532719086</v>
      </c>
      <c r="H406" s="0" t="n">
        <v>137505.334774113</v>
      </c>
      <c r="I406" s="0" t="n">
        <v>0</v>
      </c>
      <c r="K406" s="0" t="n">
        <v>500000</v>
      </c>
      <c r="L406" s="0" t="n">
        <v>2646100</v>
      </c>
      <c r="M406" s="0" t="n">
        <v>0.1</v>
      </c>
      <c r="N406" s="0" t="n">
        <v>360</v>
      </c>
      <c r="O406" s="0" t="n">
        <v>1.213339</v>
      </c>
      <c r="P406" s="0" t="n">
        <v>0</v>
      </c>
      <c r="Q406" s="0" t="n">
        <v>436.80204</v>
      </c>
      <c r="R406" s="0" t="n">
        <f aca="false">H406 - G406 - I406 - P406</f>
        <v>436.802055027511</v>
      </c>
      <c r="S406" s="0" t="n">
        <f aca="false">ROUND(Q406 - R406,4)</f>
        <v>-0</v>
      </c>
    </row>
    <row r="407" customFormat="false" ht="13.8" hidden="false" customHeight="false" outlineLevel="0" collapsed="false">
      <c r="A407" s="0" t="s">
        <v>330</v>
      </c>
      <c r="B407" s="0" t="s">
        <v>19</v>
      </c>
      <c r="C407" s="0" t="s">
        <v>331</v>
      </c>
      <c r="D407" s="0" t="s">
        <v>332</v>
      </c>
      <c r="E407" s="0" t="s">
        <v>22</v>
      </c>
      <c r="F407" s="0" t="s">
        <v>23</v>
      </c>
      <c r="G407" s="0" t="n">
        <v>278548941.565651</v>
      </c>
      <c r="H407" s="0" t="n">
        <v>278549912.246591</v>
      </c>
      <c r="I407" s="0" t="n">
        <v>0</v>
      </c>
      <c r="J407" s="0" t="n">
        <v>1000000</v>
      </c>
      <c r="K407" s="0" t="n">
        <v>100</v>
      </c>
      <c r="L407" s="0" t="n">
        <v>2646100</v>
      </c>
      <c r="M407" s="0" t="n">
        <v>0.1</v>
      </c>
      <c r="N407" s="0" t="n">
        <v>360</v>
      </c>
      <c r="O407" s="0" t="n">
        <v>2.696336</v>
      </c>
      <c r="P407" s="0" t="n">
        <v>0</v>
      </c>
      <c r="Q407" s="0" t="n">
        <v>970.68096</v>
      </c>
      <c r="R407" s="0" t="n">
        <f aca="false">H407 - G407 - I407 - P407</f>
        <v>970.680940210819</v>
      </c>
      <c r="S407" s="0" t="n">
        <f aca="false">ROUND(Q407 - R407,4)</f>
        <v>0</v>
      </c>
    </row>
    <row r="408" customFormat="false" ht="13.8" hidden="false" customHeight="false" outlineLevel="0" collapsed="false">
      <c r="A408" s="0" t="s">
        <v>330</v>
      </c>
      <c r="B408" s="0" t="s">
        <v>19</v>
      </c>
      <c r="C408" s="0" t="n">
        <v>408279</v>
      </c>
      <c r="D408" s="0" t="n">
        <v>408998</v>
      </c>
      <c r="E408" s="0" t="s">
        <v>293</v>
      </c>
      <c r="F408" s="0" t="s">
        <v>141</v>
      </c>
      <c r="G408" s="0" t="n">
        <v>901.057437884783</v>
      </c>
      <c r="H408" s="0" t="n">
        <v>901.144798295789</v>
      </c>
      <c r="I408" s="0" t="n">
        <v>0</v>
      </c>
      <c r="K408" s="0" t="n">
        <v>100</v>
      </c>
      <c r="L408" s="0" t="n">
        <v>2646100</v>
      </c>
      <c r="M408" s="0" t="n">
        <v>0.1</v>
      </c>
      <c r="N408" s="0" t="n">
        <v>360</v>
      </c>
      <c r="O408" s="0" t="n">
        <v>0.000243</v>
      </c>
      <c r="P408" s="0" t="n">
        <v>0</v>
      </c>
      <c r="Q408" s="0" t="n">
        <v>0.08748</v>
      </c>
      <c r="R408" s="0" t="n">
        <f aca="false">H408 - G408 - I408 - P408</f>
        <v>0.0873604110055339</v>
      </c>
      <c r="S408" s="0" t="n">
        <f aca="false">ROUND(Q408 - R408,4)</f>
        <v>0.0001</v>
      </c>
    </row>
    <row r="409" customFormat="false" ht="13.8" hidden="false" customHeight="false" outlineLevel="0" collapsed="false">
      <c r="A409" s="0" t="s">
        <v>330</v>
      </c>
      <c r="B409" s="0" t="s">
        <v>19</v>
      </c>
      <c r="C409" s="0" t="s">
        <v>331</v>
      </c>
      <c r="D409" s="0" t="s">
        <v>332</v>
      </c>
      <c r="E409" s="0" t="s">
        <v>145</v>
      </c>
      <c r="F409" s="0" t="s">
        <v>23</v>
      </c>
      <c r="I409" s="0" t="n">
        <v>0</v>
      </c>
      <c r="J409" s="0" t="n">
        <v>101000</v>
      </c>
      <c r="K409" s="0" t="n">
        <v>45000</v>
      </c>
      <c r="L409" s="0" t="n">
        <v>2646100</v>
      </c>
      <c r="M409" s="0" t="n">
        <v>0.1</v>
      </c>
      <c r="N409" s="0" t="n">
        <v>0</v>
      </c>
      <c r="O409" s="0" t="n">
        <v>0.284461</v>
      </c>
      <c r="P409" s="0" t="n">
        <v>0</v>
      </c>
      <c r="Q409" s="0" t="n">
        <v>0</v>
      </c>
      <c r="R409" s="0" t="n">
        <f aca="false">H409 - G409 - I409 - P409</f>
        <v>0</v>
      </c>
      <c r="S409" s="0" t="n">
        <f aca="false">ROUND(Q409 - R409,4)</f>
        <v>0</v>
      </c>
    </row>
    <row r="410" customFormat="false" ht="13.8" hidden="false" customHeight="false" outlineLevel="0" collapsed="false">
      <c r="A410" s="0" t="s">
        <v>330</v>
      </c>
      <c r="B410" s="0" t="s">
        <v>19</v>
      </c>
      <c r="C410" s="0" t="n">
        <v>408279</v>
      </c>
      <c r="D410" s="0" t="n">
        <v>408998</v>
      </c>
      <c r="E410" s="0" t="s">
        <v>146</v>
      </c>
      <c r="F410" s="0" t="s">
        <v>141</v>
      </c>
      <c r="R410" s="0" t="n">
        <f aca="false">H410 - G410 - I410 - P410</f>
        <v>0</v>
      </c>
    </row>
    <row r="411" customFormat="false" ht="13.8" hidden="false" customHeight="false" outlineLevel="0" collapsed="false">
      <c r="A411" s="0" t="s">
        <v>330</v>
      </c>
      <c r="B411" s="0" t="s">
        <v>19</v>
      </c>
      <c r="C411" s="0" t="s">
        <v>331</v>
      </c>
      <c r="D411" s="0" t="s">
        <v>332</v>
      </c>
      <c r="E411" s="0" t="s">
        <v>139</v>
      </c>
      <c r="F411" s="0" t="s">
        <v>23</v>
      </c>
      <c r="G411" s="0" t="n">
        <v>18820842.4645164</v>
      </c>
      <c r="H411" s="0" t="n">
        <v>18821861.6693114</v>
      </c>
      <c r="I411" s="0" t="n">
        <v>0</v>
      </c>
      <c r="J411" s="0" t="n">
        <v>1000000</v>
      </c>
      <c r="K411" s="0" t="n">
        <v>500000</v>
      </c>
      <c r="L411" s="0" t="n">
        <v>2646100</v>
      </c>
      <c r="M411" s="0" t="n">
        <v>0.1</v>
      </c>
      <c r="N411" s="0" t="n">
        <v>360</v>
      </c>
      <c r="O411" s="0" t="n">
        <v>2.831124</v>
      </c>
      <c r="P411" s="0" t="n">
        <v>0</v>
      </c>
      <c r="Q411" s="0" t="n">
        <v>1019.20464</v>
      </c>
      <c r="R411" s="0" t="n">
        <f aca="false">H411 - G411 - I411 - P411</f>
        <v>1019.20479505882</v>
      </c>
      <c r="S411" s="0" t="n">
        <f aca="false">ROUND(Q411 - R411,4)</f>
        <v>-0.0002</v>
      </c>
    </row>
    <row r="412" customFormat="false" ht="13.8" hidden="false" customHeight="false" outlineLevel="0" collapsed="false">
      <c r="A412" s="0" t="s">
        <v>330</v>
      </c>
      <c r="B412" s="0" t="s">
        <v>19</v>
      </c>
      <c r="C412" s="0" t="n">
        <v>408279</v>
      </c>
      <c r="D412" s="0" t="n">
        <v>408998</v>
      </c>
      <c r="E412" s="0" t="s">
        <v>140</v>
      </c>
      <c r="F412" s="0" t="s">
        <v>141</v>
      </c>
      <c r="G412" s="0" t="n">
        <v>137505.334774113</v>
      </c>
      <c r="H412" s="0" t="n">
        <v>137942.136829141</v>
      </c>
      <c r="I412" s="0" t="n">
        <v>0</v>
      </c>
      <c r="K412" s="0" t="n">
        <v>500000</v>
      </c>
      <c r="L412" s="0" t="n">
        <v>2646100</v>
      </c>
      <c r="M412" s="0" t="n">
        <v>0.1</v>
      </c>
      <c r="N412" s="0" t="n">
        <v>360</v>
      </c>
      <c r="O412" s="0" t="n">
        <v>1.213339</v>
      </c>
      <c r="P412" s="0" t="n">
        <v>0</v>
      </c>
      <c r="Q412" s="0" t="n">
        <v>436.80204</v>
      </c>
      <c r="R412" s="0" t="n">
        <f aca="false">H412 - G412 - I412 - P412</f>
        <v>436.802055027511</v>
      </c>
      <c r="S412" s="0" t="n">
        <f aca="false">ROUND(Q412 - R412,4)</f>
        <v>-0</v>
      </c>
    </row>
    <row r="413" customFormat="false" ht="13.8" hidden="false" customHeight="false" outlineLevel="0" collapsed="false">
      <c r="A413" s="0" t="s">
        <v>333</v>
      </c>
      <c r="B413" s="0" t="s">
        <v>19</v>
      </c>
      <c r="C413" s="0" t="s">
        <v>334</v>
      </c>
      <c r="D413" s="0" t="s">
        <v>335</v>
      </c>
      <c r="E413" s="0" t="s">
        <v>22</v>
      </c>
      <c r="F413" s="0" t="s">
        <v>23</v>
      </c>
      <c r="G413" s="0" t="n">
        <v>278549912.246591</v>
      </c>
      <c r="H413" s="0" t="n">
        <v>278550882.927531</v>
      </c>
      <c r="I413" s="0" t="n">
        <v>0</v>
      </c>
      <c r="J413" s="0" t="n">
        <v>1000000</v>
      </c>
      <c r="K413" s="0" t="n">
        <v>100</v>
      </c>
      <c r="L413" s="0" t="n">
        <v>2646100</v>
      </c>
      <c r="M413" s="0" t="n">
        <v>0.1</v>
      </c>
      <c r="N413" s="0" t="n">
        <v>360</v>
      </c>
      <c r="O413" s="0" t="n">
        <v>2.696336</v>
      </c>
      <c r="P413" s="0" t="n">
        <v>0</v>
      </c>
      <c r="Q413" s="0" t="n">
        <v>970.68096</v>
      </c>
      <c r="R413" s="0" t="n">
        <f aca="false">H413 - G413 - I413 - P413</f>
        <v>970.68094009161</v>
      </c>
      <c r="S413" s="0" t="n">
        <f aca="false">ROUND(Q413 - R413,4)</f>
        <v>0</v>
      </c>
    </row>
    <row r="414" customFormat="false" ht="13.8" hidden="false" customHeight="false" outlineLevel="0" collapsed="false">
      <c r="A414" s="0" t="s">
        <v>333</v>
      </c>
      <c r="B414" s="0" t="s">
        <v>19</v>
      </c>
      <c r="C414" s="0" t="n">
        <v>408999</v>
      </c>
      <c r="D414" s="0" t="n">
        <v>409718</v>
      </c>
      <c r="E414" s="0" t="s">
        <v>293</v>
      </c>
      <c r="F414" s="0" t="s">
        <v>141</v>
      </c>
      <c r="G414" s="0" t="n">
        <v>901.144798295789</v>
      </c>
      <c r="H414" s="0" t="n">
        <v>901.232158706794</v>
      </c>
      <c r="I414" s="0" t="n">
        <v>0</v>
      </c>
      <c r="K414" s="0" t="n">
        <v>100</v>
      </c>
      <c r="L414" s="0" t="n">
        <v>2646100</v>
      </c>
      <c r="M414" s="0" t="n">
        <v>0.1</v>
      </c>
      <c r="N414" s="0" t="n">
        <v>360</v>
      </c>
      <c r="O414" s="0" t="n">
        <v>0.000243</v>
      </c>
      <c r="P414" s="0" t="n">
        <v>0</v>
      </c>
      <c r="Q414" s="0" t="n">
        <v>0.08748</v>
      </c>
      <c r="R414" s="0" t="n">
        <f aca="false">H414 - G414 - I414 - P414</f>
        <v>0.0873604110054202</v>
      </c>
      <c r="S414" s="0" t="n">
        <f aca="false">ROUND(Q414 - R414,4)</f>
        <v>0.0001</v>
      </c>
    </row>
    <row r="415" customFormat="false" ht="13.8" hidden="false" customHeight="false" outlineLevel="0" collapsed="false">
      <c r="A415" s="0" t="s">
        <v>333</v>
      </c>
      <c r="B415" s="0" t="s">
        <v>19</v>
      </c>
      <c r="C415" s="0" t="s">
        <v>334</v>
      </c>
      <c r="D415" s="0" t="s">
        <v>335</v>
      </c>
      <c r="E415" s="0" t="s">
        <v>145</v>
      </c>
      <c r="F415" s="0" t="s">
        <v>23</v>
      </c>
      <c r="I415" s="0" t="n">
        <v>0</v>
      </c>
      <c r="J415" s="0" t="n">
        <v>101000</v>
      </c>
      <c r="K415" s="0" t="n">
        <v>45000</v>
      </c>
      <c r="L415" s="0" t="n">
        <v>2646100</v>
      </c>
      <c r="M415" s="0" t="n">
        <v>0.1</v>
      </c>
      <c r="N415" s="0" t="n">
        <v>0</v>
      </c>
      <c r="O415" s="0" t="n">
        <v>0.284461</v>
      </c>
      <c r="P415" s="0" t="n">
        <v>0</v>
      </c>
      <c r="Q415" s="0" t="n">
        <v>0</v>
      </c>
      <c r="R415" s="0" t="n">
        <f aca="false">H415 - G415 - I415 - P415</f>
        <v>0</v>
      </c>
      <c r="S415" s="0" t="n">
        <f aca="false">ROUND(Q415 - R415,4)</f>
        <v>0</v>
      </c>
    </row>
    <row r="416" customFormat="false" ht="13.8" hidden="false" customHeight="false" outlineLevel="0" collapsed="false">
      <c r="A416" s="0" t="s">
        <v>333</v>
      </c>
      <c r="B416" s="0" t="s">
        <v>19</v>
      </c>
      <c r="C416" s="0" t="n">
        <v>408999</v>
      </c>
      <c r="D416" s="0" t="n">
        <v>409718</v>
      </c>
      <c r="E416" s="0" t="s">
        <v>146</v>
      </c>
      <c r="F416" s="0" t="s">
        <v>141</v>
      </c>
      <c r="R416" s="0" t="n">
        <f aca="false">H416 - G416 - I416 - P416</f>
        <v>0</v>
      </c>
    </row>
    <row r="417" customFormat="false" ht="13.8" hidden="false" customHeight="false" outlineLevel="0" collapsed="false">
      <c r="A417" s="0" t="s">
        <v>333</v>
      </c>
      <c r="B417" s="0" t="s">
        <v>19</v>
      </c>
      <c r="C417" s="0" t="s">
        <v>334</v>
      </c>
      <c r="D417" s="0" t="s">
        <v>335</v>
      </c>
      <c r="E417" s="0" t="s">
        <v>139</v>
      </c>
      <c r="F417" s="0" t="s">
        <v>23</v>
      </c>
      <c r="G417" s="0" t="n">
        <v>18821861.6693114</v>
      </c>
      <c r="H417" s="0" t="n">
        <v>18822880.8741065</v>
      </c>
      <c r="I417" s="0" t="n">
        <v>0</v>
      </c>
      <c r="J417" s="0" t="n">
        <v>1000000</v>
      </c>
      <c r="K417" s="0" t="n">
        <v>500000</v>
      </c>
      <c r="L417" s="0" t="n">
        <v>2646100</v>
      </c>
      <c r="M417" s="0" t="n">
        <v>0.1</v>
      </c>
      <c r="N417" s="0" t="n">
        <v>360</v>
      </c>
      <c r="O417" s="0" t="n">
        <v>2.831124</v>
      </c>
      <c r="P417" s="0" t="n">
        <v>0</v>
      </c>
      <c r="Q417" s="0" t="n">
        <v>1019.20464</v>
      </c>
      <c r="R417" s="0" t="n">
        <f aca="false">H417 - G417 - I417 - P417</f>
        <v>1019.20479506999</v>
      </c>
      <c r="S417" s="0" t="n">
        <f aca="false">ROUND(Q417 - R417,4)</f>
        <v>-0.0002</v>
      </c>
    </row>
    <row r="418" customFormat="false" ht="13.8" hidden="false" customHeight="false" outlineLevel="0" collapsed="false">
      <c r="A418" s="0" t="s">
        <v>333</v>
      </c>
      <c r="B418" s="0" t="s">
        <v>19</v>
      </c>
      <c r="C418" s="0" t="n">
        <v>408999</v>
      </c>
      <c r="D418" s="0" t="n">
        <v>409718</v>
      </c>
      <c r="E418" s="0" t="s">
        <v>140</v>
      </c>
      <c r="F418" s="0" t="s">
        <v>141</v>
      </c>
      <c r="G418" s="0" t="n">
        <v>137942.136829141</v>
      </c>
      <c r="H418" s="0" t="n">
        <v>138378.938884168</v>
      </c>
      <c r="I418" s="0" t="n">
        <v>0</v>
      </c>
      <c r="K418" s="0" t="n">
        <v>500000</v>
      </c>
      <c r="L418" s="0" t="n">
        <v>2646100</v>
      </c>
      <c r="M418" s="0" t="n">
        <v>0.1</v>
      </c>
      <c r="N418" s="0" t="n">
        <v>360</v>
      </c>
      <c r="O418" s="0" t="n">
        <v>1.213339</v>
      </c>
      <c r="P418" s="0" t="n">
        <v>0</v>
      </c>
      <c r="Q418" s="0" t="n">
        <v>436.80204</v>
      </c>
      <c r="R418" s="0" t="n">
        <f aca="false">H418 - G418 - I418 - P418</f>
        <v>436.802055027394</v>
      </c>
      <c r="S418" s="0" t="n">
        <f aca="false">ROUND(Q418 - R418,4)</f>
        <v>-0</v>
      </c>
    </row>
    <row r="419" customFormat="false" ht="13.8" hidden="false" customHeight="false" outlineLevel="0" collapsed="false">
      <c r="A419" s="0" t="s">
        <v>336</v>
      </c>
      <c r="B419" s="0" t="s">
        <v>19</v>
      </c>
      <c r="C419" s="0" t="s">
        <v>337</v>
      </c>
      <c r="D419" s="0" t="s">
        <v>338</v>
      </c>
      <c r="E419" s="0" t="s">
        <v>22</v>
      </c>
      <c r="F419" s="0" t="s">
        <v>23</v>
      </c>
      <c r="G419" s="0" t="n">
        <v>278550882.927531</v>
      </c>
      <c r="H419" s="0" t="n">
        <v>278551853.608471</v>
      </c>
      <c r="I419" s="0" t="n">
        <v>0</v>
      </c>
      <c r="J419" s="0" t="n">
        <v>1000000</v>
      </c>
      <c r="K419" s="0" t="n">
        <v>100</v>
      </c>
      <c r="L419" s="0" t="n">
        <v>2646100</v>
      </c>
      <c r="M419" s="0" t="n">
        <v>0.1</v>
      </c>
      <c r="N419" s="0" t="n">
        <v>360</v>
      </c>
      <c r="O419" s="0" t="n">
        <v>2.696336</v>
      </c>
      <c r="P419" s="0" t="n">
        <v>0</v>
      </c>
      <c r="Q419" s="0" t="n">
        <v>970.68096</v>
      </c>
      <c r="R419" s="0" t="n">
        <f aca="false">H419 - G419 - I419 - P419</f>
        <v>970.68094009161</v>
      </c>
      <c r="S419" s="0" t="n">
        <f aca="false">ROUND(Q419 - R419,4)</f>
        <v>0</v>
      </c>
    </row>
    <row r="420" customFormat="false" ht="13.8" hidden="false" customHeight="false" outlineLevel="0" collapsed="false">
      <c r="A420" s="0" t="s">
        <v>336</v>
      </c>
      <c r="B420" s="0" t="s">
        <v>19</v>
      </c>
      <c r="C420" s="0" t="n">
        <v>409719</v>
      </c>
      <c r="D420" s="0" t="n">
        <v>410438</v>
      </c>
      <c r="E420" s="0" t="s">
        <v>293</v>
      </c>
      <c r="F420" s="0" t="s">
        <v>141</v>
      </c>
      <c r="G420" s="0" t="n">
        <v>901.232158706794</v>
      </c>
      <c r="H420" s="0" t="n">
        <v>901.3195191178</v>
      </c>
      <c r="I420" s="0" t="n">
        <v>0</v>
      </c>
      <c r="K420" s="0" t="n">
        <v>100</v>
      </c>
      <c r="L420" s="0" t="n">
        <v>2646100</v>
      </c>
      <c r="M420" s="0" t="n">
        <v>0.1</v>
      </c>
      <c r="N420" s="0" t="n">
        <v>360</v>
      </c>
      <c r="O420" s="0" t="n">
        <v>0.000243</v>
      </c>
      <c r="P420" s="0" t="n">
        <v>0</v>
      </c>
      <c r="Q420" s="0" t="n">
        <v>0.08748</v>
      </c>
      <c r="R420" s="0" t="n">
        <f aca="false">H420 - G420 - I420 - P420</f>
        <v>0.0873604110055339</v>
      </c>
      <c r="S420" s="0" t="n">
        <f aca="false">ROUND(Q420 - R420,4)</f>
        <v>0.0001</v>
      </c>
    </row>
    <row r="421" customFormat="false" ht="13.8" hidden="false" customHeight="false" outlineLevel="0" collapsed="false">
      <c r="A421" s="0" t="s">
        <v>336</v>
      </c>
      <c r="B421" s="0" t="s">
        <v>19</v>
      </c>
      <c r="C421" s="0" t="s">
        <v>337</v>
      </c>
      <c r="D421" s="0" t="s">
        <v>338</v>
      </c>
      <c r="E421" s="0" t="s">
        <v>145</v>
      </c>
      <c r="F421" s="0" t="s">
        <v>23</v>
      </c>
      <c r="I421" s="0" t="n">
        <v>0</v>
      </c>
      <c r="J421" s="0" t="n">
        <v>101000</v>
      </c>
      <c r="K421" s="0" t="n">
        <v>45000</v>
      </c>
      <c r="L421" s="0" t="n">
        <v>2646100</v>
      </c>
      <c r="M421" s="0" t="n">
        <v>0.1</v>
      </c>
      <c r="N421" s="0" t="n">
        <v>0</v>
      </c>
      <c r="O421" s="0" t="n">
        <v>0.284461</v>
      </c>
      <c r="P421" s="0" t="n">
        <v>0</v>
      </c>
      <c r="Q421" s="0" t="n">
        <v>0</v>
      </c>
      <c r="R421" s="0" t="n">
        <f aca="false">H421 - G421 - I421 - P421</f>
        <v>0</v>
      </c>
      <c r="S421" s="0" t="n">
        <f aca="false">ROUND(Q421 - R421,4)</f>
        <v>0</v>
      </c>
    </row>
    <row r="422" customFormat="false" ht="13.8" hidden="false" customHeight="false" outlineLevel="0" collapsed="false">
      <c r="A422" s="0" t="s">
        <v>336</v>
      </c>
      <c r="B422" s="0" t="s">
        <v>19</v>
      </c>
      <c r="C422" s="0" t="n">
        <v>409719</v>
      </c>
      <c r="D422" s="0" t="n">
        <v>410438</v>
      </c>
      <c r="E422" s="0" t="s">
        <v>146</v>
      </c>
      <c r="F422" s="0" t="s">
        <v>141</v>
      </c>
      <c r="R422" s="0" t="n">
        <f aca="false">H422 - G422 - I422 - P422</f>
        <v>0</v>
      </c>
    </row>
    <row r="423" customFormat="false" ht="13.8" hidden="false" customHeight="false" outlineLevel="0" collapsed="false">
      <c r="A423" s="0" t="s">
        <v>336</v>
      </c>
      <c r="B423" s="0" t="s">
        <v>19</v>
      </c>
      <c r="C423" s="0" t="s">
        <v>337</v>
      </c>
      <c r="D423" s="0" t="s">
        <v>338</v>
      </c>
      <c r="E423" s="0" t="s">
        <v>139</v>
      </c>
      <c r="F423" s="0" t="s">
        <v>23</v>
      </c>
      <c r="G423" s="0" t="n">
        <v>18822880.8741065</v>
      </c>
      <c r="H423" s="0" t="n">
        <v>18823900.0789016</v>
      </c>
      <c r="I423" s="0" t="n">
        <v>0</v>
      </c>
      <c r="J423" s="0" t="n">
        <v>1000000</v>
      </c>
      <c r="K423" s="0" t="n">
        <v>500000</v>
      </c>
      <c r="L423" s="0" t="n">
        <v>2646100</v>
      </c>
      <c r="M423" s="0" t="n">
        <v>0.1</v>
      </c>
      <c r="N423" s="0" t="n">
        <v>360</v>
      </c>
      <c r="O423" s="0" t="n">
        <v>2.831124</v>
      </c>
      <c r="P423" s="0" t="n">
        <v>0</v>
      </c>
      <c r="Q423" s="0" t="n">
        <v>1019.20464</v>
      </c>
      <c r="R423" s="0" t="n">
        <f aca="false">H423 - G423 - I423 - P423</f>
        <v>1019.20479506254</v>
      </c>
      <c r="S423" s="0" t="n">
        <f aca="false">ROUND(Q423 - R423,4)</f>
        <v>-0.0002</v>
      </c>
    </row>
    <row r="424" customFormat="false" ht="13.8" hidden="false" customHeight="false" outlineLevel="0" collapsed="false">
      <c r="A424" s="0" t="s">
        <v>336</v>
      </c>
      <c r="B424" s="0" t="s">
        <v>19</v>
      </c>
      <c r="C424" s="0" t="n">
        <v>409719</v>
      </c>
      <c r="D424" s="0" t="n">
        <v>410438</v>
      </c>
      <c r="E424" s="0" t="s">
        <v>140</v>
      </c>
      <c r="F424" s="0" t="s">
        <v>141</v>
      </c>
      <c r="G424" s="0" t="n">
        <v>138378.938884168</v>
      </c>
      <c r="H424" s="0" t="n">
        <v>138815.740939196</v>
      </c>
      <c r="I424" s="0" t="n">
        <v>0</v>
      </c>
      <c r="K424" s="0" t="n">
        <v>500000</v>
      </c>
      <c r="L424" s="0" t="n">
        <v>2646100</v>
      </c>
      <c r="M424" s="0" t="n">
        <v>0.1</v>
      </c>
      <c r="N424" s="0" t="n">
        <v>360</v>
      </c>
      <c r="O424" s="0" t="n">
        <v>1.213339</v>
      </c>
      <c r="P424" s="0" t="n">
        <v>0</v>
      </c>
      <c r="Q424" s="0" t="n">
        <v>436.80204</v>
      </c>
      <c r="R424" s="0" t="n">
        <f aca="false">H424 - G424 - I424 - P424</f>
        <v>436.802055027481</v>
      </c>
      <c r="S424" s="0" t="n">
        <f aca="false">ROUND(Q424 - R424,4)</f>
        <v>-0</v>
      </c>
    </row>
    <row r="425" customFormat="false" ht="13.8" hidden="false" customHeight="false" outlineLevel="0" collapsed="false">
      <c r="A425" s="0" t="s">
        <v>339</v>
      </c>
      <c r="B425" s="0" t="s">
        <v>19</v>
      </c>
      <c r="C425" s="0" t="s">
        <v>340</v>
      </c>
      <c r="D425" s="0" t="s">
        <v>341</v>
      </c>
      <c r="E425" s="0" t="s">
        <v>22</v>
      </c>
      <c r="F425" s="0" t="s">
        <v>23</v>
      </c>
      <c r="G425" s="0" t="n">
        <v>278551853.608471</v>
      </c>
      <c r="H425" s="0" t="n">
        <v>278552824.289411</v>
      </c>
      <c r="I425" s="0" t="n">
        <v>0</v>
      </c>
      <c r="J425" s="0" t="n">
        <v>1000000</v>
      </c>
      <c r="K425" s="0" t="n">
        <v>100</v>
      </c>
      <c r="L425" s="0" t="n">
        <v>2646100</v>
      </c>
      <c r="M425" s="0" t="n">
        <v>0.1</v>
      </c>
      <c r="N425" s="0" t="n">
        <v>360</v>
      </c>
      <c r="O425" s="0" t="n">
        <v>2.696336</v>
      </c>
      <c r="P425" s="0" t="n">
        <v>0</v>
      </c>
      <c r="Q425" s="0" t="n">
        <v>970.68096</v>
      </c>
      <c r="R425" s="0" t="n">
        <f aca="false">H425 - G425 - I425 - P425</f>
        <v>970.680940151215</v>
      </c>
      <c r="S425" s="0" t="n">
        <f aca="false">ROUND(Q425 - R425,4)</f>
        <v>0</v>
      </c>
    </row>
    <row r="426" customFormat="false" ht="13.8" hidden="false" customHeight="false" outlineLevel="0" collapsed="false">
      <c r="A426" s="0" t="s">
        <v>339</v>
      </c>
      <c r="B426" s="0" t="s">
        <v>19</v>
      </c>
      <c r="C426" s="0" t="n">
        <v>410439</v>
      </c>
      <c r="D426" s="0" t="n">
        <v>411158</v>
      </c>
      <c r="E426" s="0" t="s">
        <v>293</v>
      </c>
      <c r="F426" s="0" t="s">
        <v>141</v>
      </c>
      <c r="G426" s="0" t="n">
        <v>901.3195191178</v>
      </c>
      <c r="H426" s="0" t="n">
        <v>901.406879528805</v>
      </c>
      <c r="I426" s="0" t="n">
        <v>0</v>
      </c>
      <c r="K426" s="0" t="n">
        <v>100</v>
      </c>
      <c r="L426" s="0" t="n">
        <v>2646100</v>
      </c>
      <c r="M426" s="0" t="n">
        <v>0.1</v>
      </c>
      <c r="N426" s="0" t="n">
        <v>360</v>
      </c>
      <c r="O426" s="0" t="n">
        <v>0.000243</v>
      </c>
      <c r="P426" s="0" t="n">
        <v>0</v>
      </c>
      <c r="Q426" s="0" t="n">
        <v>0.08748</v>
      </c>
      <c r="R426" s="0" t="n">
        <f aca="false">H426 - G426 - I426 - P426</f>
        <v>0.0873604110055339</v>
      </c>
      <c r="S426" s="0" t="n">
        <f aca="false">ROUND(Q426 - R426,4)</f>
        <v>0.0001</v>
      </c>
    </row>
    <row r="427" customFormat="false" ht="13.8" hidden="false" customHeight="false" outlineLevel="0" collapsed="false">
      <c r="A427" s="0" t="s">
        <v>339</v>
      </c>
      <c r="B427" s="0" t="s">
        <v>19</v>
      </c>
      <c r="C427" s="0" t="s">
        <v>340</v>
      </c>
      <c r="D427" s="0" t="s">
        <v>341</v>
      </c>
      <c r="E427" s="0" t="s">
        <v>145</v>
      </c>
      <c r="F427" s="0" t="s">
        <v>23</v>
      </c>
      <c r="I427" s="0" t="n">
        <v>0</v>
      </c>
      <c r="J427" s="0" t="n">
        <v>101000</v>
      </c>
      <c r="K427" s="0" t="n">
        <v>45000</v>
      </c>
      <c r="L427" s="0" t="n">
        <v>2646100</v>
      </c>
      <c r="M427" s="0" t="n">
        <v>0.1</v>
      </c>
      <c r="N427" s="0" t="n">
        <v>0</v>
      </c>
      <c r="O427" s="0" t="n">
        <v>0.284461</v>
      </c>
      <c r="P427" s="0" t="n">
        <v>0</v>
      </c>
      <c r="Q427" s="0" t="n">
        <v>0</v>
      </c>
      <c r="R427" s="0" t="n">
        <f aca="false">H427 - G427 - I427 - P427</f>
        <v>0</v>
      </c>
      <c r="S427" s="0" t="n">
        <f aca="false">ROUND(Q427 - R427,4)</f>
        <v>0</v>
      </c>
    </row>
    <row r="428" customFormat="false" ht="13.8" hidden="false" customHeight="false" outlineLevel="0" collapsed="false">
      <c r="A428" s="0" t="s">
        <v>339</v>
      </c>
      <c r="B428" s="0" t="s">
        <v>19</v>
      </c>
      <c r="C428" s="0" t="n">
        <v>410439</v>
      </c>
      <c r="D428" s="0" t="n">
        <v>411158</v>
      </c>
      <c r="E428" s="0" t="s">
        <v>146</v>
      </c>
      <c r="F428" s="0" t="s">
        <v>141</v>
      </c>
      <c r="R428" s="0" t="n">
        <f aca="false">H428 - G428 - I428 - P428</f>
        <v>0</v>
      </c>
    </row>
    <row r="429" customFormat="false" ht="13.8" hidden="false" customHeight="false" outlineLevel="0" collapsed="false">
      <c r="A429" s="0" t="s">
        <v>339</v>
      </c>
      <c r="B429" s="0" t="s">
        <v>19</v>
      </c>
      <c r="C429" s="0" t="s">
        <v>340</v>
      </c>
      <c r="D429" s="0" t="s">
        <v>341</v>
      </c>
      <c r="E429" s="0" t="s">
        <v>139</v>
      </c>
      <c r="F429" s="0" t="s">
        <v>23</v>
      </c>
      <c r="G429" s="0" t="n">
        <v>18823900.0789016</v>
      </c>
      <c r="H429" s="0" t="n">
        <v>18824919.2836966</v>
      </c>
      <c r="I429" s="0" t="n">
        <v>0</v>
      </c>
      <c r="J429" s="0" t="n">
        <v>1000000</v>
      </c>
      <c r="K429" s="0" t="n">
        <v>500000</v>
      </c>
      <c r="L429" s="0" t="n">
        <v>2646100</v>
      </c>
      <c r="M429" s="0" t="n">
        <v>0.1</v>
      </c>
      <c r="N429" s="0" t="n">
        <v>360</v>
      </c>
      <c r="O429" s="0" t="n">
        <v>2.831124</v>
      </c>
      <c r="P429" s="0" t="n">
        <v>0</v>
      </c>
      <c r="Q429" s="0" t="n">
        <v>1019.20464</v>
      </c>
      <c r="R429" s="0" t="n">
        <f aca="false">H429 - G429 - I429 - P429</f>
        <v>1019.20479505882</v>
      </c>
      <c r="S429" s="0" t="n">
        <f aca="false">ROUND(Q429 - R429,4)</f>
        <v>-0.0002</v>
      </c>
    </row>
    <row r="430" customFormat="false" ht="13.8" hidden="false" customHeight="false" outlineLevel="0" collapsed="false">
      <c r="A430" s="0" t="s">
        <v>339</v>
      </c>
      <c r="B430" s="0" t="s">
        <v>19</v>
      </c>
      <c r="C430" s="0" t="n">
        <v>410439</v>
      </c>
      <c r="D430" s="0" t="n">
        <v>411158</v>
      </c>
      <c r="E430" s="0" t="s">
        <v>140</v>
      </c>
      <c r="F430" s="0" t="s">
        <v>141</v>
      </c>
      <c r="G430" s="0" t="n">
        <v>138815.740939196</v>
      </c>
      <c r="H430" s="0" t="n">
        <v>139252.542994223</v>
      </c>
      <c r="I430" s="0" t="n">
        <v>0</v>
      </c>
      <c r="K430" s="0" t="n">
        <v>500000</v>
      </c>
      <c r="L430" s="0" t="n">
        <v>2646100</v>
      </c>
      <c r="M430" s="0" t="n">
        <v>0.1</v>
      </c>
      <c r="N430" s="0" t="n">
        <v>360</v>
      </c>
      <c r="O430" s="0" t="n">
        <v>1.213339</v>
      </c>
      <c r="P430" s="0" t="n">
        <v>0</v>
      </c>
      <c r="Q430" s="0" t="n">
        <v>436.80204</v>
      </c>
      <c r="R430" s="0" t="n">
        <f aca="false">H430 - G430 - I430 - P430</f>
        <v>436.802055027511</v>
      </c>
      <c r="S430" s="0" t="n">
        <f aca="false">ROUND(Q430 - R430,4)</f>
        <v>-0</v>
      </c>
    </row>
    <row r="431" customFormat="false" ht="13.8" hidden="false" customHeight="false" outlineLevel="0" collapsed="false">
      <c r="A431" s="0" t="s">
        <v>342</v>
      </c>
      <c r="B431" s="0" t="s">
        <v>19</v>
      </c>
      <c r="C431" s="0" t="s">
        <v>343</v>
      </c>
      <c r="D431" s="0" t="s">
        <v>344</v>
      </c>
      <c r="E431" s="0" t="s">
        <v>22</v>
      </c>
      <c r="F431" s="0" t="s">
        <v>23</v>
      </c>
      <c r="G431" s="0" t="n">
        <v>278552824.289411</v>
      </c>
      <c r="H431" s="0" t="n">
        <v>278553794.970351</v>
      </c>
      <c r="I431" s="0" t="n">
        <v>0</v>
      </c>
      <c r="J431" s="0" t="n">
        <v>1000000</v>
      </c>
      <c r="K431" s="0" t="n">
        <v>100</v>
      </c>
      <c r="L431" s="0" t="n">
        <v>2646100</v>
      </c>
      <c r="M431" s="0" t="n">
        <v>0.1</v>
      </c>
      <c r="N431" s="0" t="n">
        <v>360</v>
      </c>
      <c r="O431" s="0" t="n">
        <v>2.696336</v>
      </c>
      <c r="P431" s="0" t="n">
        <v>0</v>
      </c>
      <c r="Q431" s="0" t="n">
        <v>970.68096</v>
      </c>
      <c r="R431" s="0" t="n">
        <f aca="false">H431 - G431 - I431 - P431</f>
        <v>970.68094009161</v>
      </c>
      <c r="S431" s="0" t="n">
        <f aca="false">ROUND(Q431 - R431,4)</f>
        <v>0</v>
      </c>
    </row>
    <row r="432" customFormat="false" ht="13.8" hidden="false" customHeight="false" outlineLevel="0" collapsed="false">
      <c r="A432" s="0" t="s">
        <v>342</v>
      </c>
      <c r="B432" s="0" t="s">
        <v>19</v>
      </c>
      <c r="C432" s="0" t="n">
        <v>411159</v>
      </c>
      <c r="D432" s="0" t="n">
        <v>411878</v>
      </c>
      <c r="E432" s="0" t="s">
        <v>293</v>
      </c>
      <c r="F432" s="0" t="s">
        <v>141</v>
      </c>
      <c r="G432" s="0" t="n">
        <v>901.406879528805</v>
      </c>
      <c r="H432" s="0" t="n">
        <v>901.494239939811</v>
      </c>
      <c r="I432" s="0" t="n">
        <v>0</v>
      </c>
      <c r="K432" s="0" t="n">
        <v>100</v>
      </c>
      <c r="L432" s="0" t="n">
        <v>2646100</v>
      </c>
      <c r="M432" s="0" t="n">
        <v>0.1</v>
      </c>
      <c r="N432" s="0" t="n">
        <v>360</v>
      </c>
      <c r="O432" s="0" t="n">
        <v>0.000243</v>
      </c>
      <c r="P432" s="0" t="n">
        <v>0</v>
      </c>
      <c r="Q432" s="0" t="n">
        <v>0.08748</v>
      </c>
      <c r="R432" s="0" t="n">
        <f aca="false">H432 - G432 - I432 - P432</f>
        <v>0.0873604110054202</v>
      </c>
      <c r="S432" s="0" t="n">
        <f aca="false">ROUND(Q432 - R432,4)</f>
        <v>0.0001</v>
      </c>
    </row>
    <row r="433" customFormat="false" ht="13.8" hidden="false" customHeight="false" outlineLevel="0" collapsed="false">
      <c r="A433" s="0" t="s">
        <v>342</v>
      </c>
      <c r="B433" s="0" t="s">
        <v>19</v>
      </c>
      <c r="C433" s="0" t="s">
        <v>343</v>
      </c>
      <c r="D433" s="0" t="s">
        <v>344</v>
      </c>
      <c r="E433" s="0" t="s">
        <v>145</v>
      </c>
      <c r="F433" s="0" t="s">
        <v>23</v>
      </c>
      <c r="I433" s="0" t="n">
        <v>0</v>
      </c>
      <c r="J433" s="0" t="n">
        <v>101000</v>
      </c>
      <c r="K433" s="0" t="n">
        <v>45000</v>
      </c>
      <c r="L433" s="0" t="n">
        <v>2646100</v>
      </c>
      <c r="M433" s="0" t="n">
        <v>0.1</v>
      </c>
      <c r="N433" s="0" t="n">
        <v>0</v>
      </c>
      <c r="O433" s="0" t="n">
        <v>0.284461</v>
      </c>
      <c r="P433" s="0" t="n">
        <v>0</v>
      </c>
      <c r="Q433" s="0" t="n">
        <v>0</v>
      </c>
      <c r="R433" s="0" t="n">
        <f aca="false">H433 - G433 - I433 - P433</f>
        <v>0</v>
      </c>
      <c r="S433" s="0" t="n">
        <f aca="false">ROUND(Q433 - R433,4)</f>
        <v>0</v>
      </c>
    </row>
    <row r="434" customFormat="false" ht="13.8" hidden="false" customHeight="false" outlineLevel="0" collapsed="false">
      <c r="A434" s="0" t="s">
        <v>342</v>
      </c>
      <c r="B434" s="0" t="s">
        <v>19</v>
      </c>
      <c r="C434" s="0" t="n">
        <v>411159</v>
      </c>
      <c r="D434" s="0" t="n">
        <v>411878</v>
      </c>
      <c r="E434" s="0" t="s">
        <v>146</v>
      </c>
      <c r="F434" s="0" t="s">
        <v>141</v>
      </c>
      <c r="R434" s="0" t="n">
        <f aca="false">H434 - G434 - I434 - P434</f>
        <v>0</v>
      </c>
    </row>
    <row r="435" customFormat="false" ht="13.8" hidden="false" customHeight="false" outlineLevel="0" collapsed="false">
      <c r="A435" s="0" t="s">
        <v>342</v>
      </c>
      <c r="B435" s="0" t="s">
        <v>19</v>
      </c>
      <c r="C435" s="0" t="s">
        <v>343</v>
      </c>
      <c r="D435" s="0" t="s">
        <v>344</v>
      </c>
      <c r="E435" s="0" t="s">
        <v>139</v>
      </c>
      <c r="F435" s="0" t="s">
        <v>23</v>
      </c>
      <c r="G435" s="0" t="n">
        <v>18824919.2836966</v>
      </c>
      <c r="H435" s="0" t="n">
        <v>18825938.4884917</v>
      </c>
      <c r="I435" s="0" t="n">
        <v>0</v>
      </c>
      <c r="J435" s="0" t="n">
        <v>1000000</v>
      </c>
      <c r="K435" s="0" t="n">
        <v>500000</v>
      </c>
      <c r="L435" s="0" t="n">
        <v>2646100</v>
      </c>
      <c r="M435" s="0" t="n">
        <v>0.1</v>
      </c>
      <c r="N435" s="0" t="n">
        <v>360</v>
      </c>
      <c r="O435" s="0" t="n">
        <v>2.831124</v>
      </c>
      <c r="P435" s="0" t="n">
        <v>0</v>
      </c>
      <c r="Q435" s="0" t="n">
        <v>1019.20464</v>
      </c>
      <c r="R435" s="0" t="n">
        <f aca="false">H435 - G435 - I435 - P435</f>
        <v>1019.20479506999</v>
      </c>
      <c r="S435" s="0" t="n">
        <f aca="false">ROUND(Q435 - R435,4)</f>
        <v>-0.0002</v>
      </c>
    </row>
    <row r="436" customFormat="false" ht="13.8" hidden="false" customHeight="false" outlineLevel="0" collapsed="false">
      <c r="A436" s="0" t="s">
        <v>342</v>
      </c>
      <c r="B436" s="0" t="s">
        <v>19</v>
      </c>
      <c r="C436" s="0" t="n">
        <v>411159</v>
      </c>
      <c r="D436" s="0" t="n">
        <v>411878</v>
      </c>
      <c r="E436" s="0" t="s">
        <v>140</v>
      </c>
      <c r="F436" s="0" t="s">
        <v>141</v>
      </c>
      <c r="G436" s="0" t="n">
        <v>139252.542994223</v>
      </c>
      <c r="H436" s="0" t="n">
        <v>139689.345049251</v>
      </c>
      <c r="I436" s="0" t="n">
        <v>0</v>
      </c>
      <c r="K436" s="0" t="n">
        <v>500000</v>
      </c>
      <c r="L436" s="0" t="n">
        <v>2646100</v>
      </c>
      <c r="M436" s="0" t="n">
        <v>0.1</v>
      </c>
      <c r="N436" s="0" t="n">
        <v>360</v>
      </c>
      <c r="O436" s="0" t="n">
        <v>1.213339</v>
      </c>
      <c r="P436" s="0" t="n">
        <v>0</v>
      </c>
      <c r="Q436" s="0" t="n">
        <v>436.80204</v>
      </c>
      <c r="R436" s="0" t="n">
        <f aca="false">H436 - G436 - I436 - P436</f>
        <v>436.802055027511</v>
      </c>
      <c r="S436" s="0" t="n">
        <f aca="false">ROUND(Q436 - R436,4)</f>
        <v>-0</v>
      </c>
    </row>
    <row r="437" customFormat="false" ht="13.8" hidden="false" customHeight="false" outlineLevel="0" collapsed="false">
      <c r="A437" s="0" t="s">
        <v>345</v>
      </c>
      <c r="B437" s="0" t="s">
        <v>19</v>
      </c>
      <c r="C437" s="0" t="s">
        <v>346</v>
      </c>
      <c r="D437" s="0" t="s">
        <v>347</v>
      </c>
      <c r="E437" s="0" t="s">
        <v>22</v>
      </c>
      <c r="F437" s="0" t="s">
        <v>23</v>
      </c>
      <c r="G437" s="0" t="n">
        <v>278553794.970351</v>
      </c>
      <c r="H437" s="0" t="n">
        <v>278554765.651292</v>
      </c>
      <c r="I437" s="0" t="n">
        <v>0</v>
      </c>
      <c r="J437" s="0" t="n">
        <v>1000000</v>
      </c>
      <c r="K437" s="0" t="n">
        <v>100</v>
      </c>
      <c r="L437" s="0" t="n">
        <v>2646100</v>
      </c>
      <c r="M437" s="0" t="n">
        <v>0.1</v>
      </c>
      <c r="N437" s="0" t="n">
        <v>360</v>
      </c>
      <c r="O437" s="0" t="n">
        <v>2.696336</v>
      </c>
      <c r="P437" s="0" t="n">
        <v>0</v>
      </c>
      <c r="Q437" s="0" t="n">
        <v>970.68096</v>
      </c>
      <c r="R437" s="0" t="n">
        <f aca="false">H437 - G437 - I437 - P437</f>
        <v>970.68094009161</v>
      </c>
      <c r="S437" s="0" t="n">
        <f aca="false">ROUND(Q437 - R437,4)</f>
        <v>0</v>
      </c>
    </row>
    <row r="438" customFormat="false" ht="13.8" hidden="false" customHeight="false" outlineLevel="0" collapsed="false">
      <c r="A438" s="0" t="s">
        <v>345</v>
      </c>
      <c r="B438" s="0" t="s">
        <v>19</v>
      </c>
      <c r="C438" s="0" t="n">
        <v>411879</v>
      </c>
      <c r="D438" s="0" t="n">
        <v>412598</v>
      </c>
      <c r="E438" s="0" t="s">
        <v>293</v>
      </c>
      <c r="F438" s="0" t="s">
        <v>141</v>
      </c>
      <c r="G438" s="0" t="n">
        <v>901.494239939811</v>
      </c>
      <c r="H438" s="0" t="n">
        <v>901.581600350816</v>
      </c>
      <c r="I438" s="0" t="n">
        <v>0</v>
      </c>
      <c r="K438" s="0" t="n">
        <v>100</v>
      </c>
      <c r="L438" s="0" t="n">
        <v>2646100</v>
      </c>
      <c r="M438" s="0" t="n">
        <v>0.1</v>
      </c>
      <c r="N438" s="0" t="n">
        <v>360</v>
      </c>
      <c r="O438" s="0" t="n">
        <v>0.000243</v>
      </c>
      <c r="P438" s="0" t="n">
        <v>0</v>
      </c>
      <c r="Q438" s="0" t="n">
        <v>0.08748</v>
      </c>
      <c r="R438" s="0" t="n">
        <f aca="false">H438 - G438 - I438 - P438</f>
        <v>0.0873604110055339</v>
      </c>
      <c r="S438" s="0" t="n">
        <f aca="false">ROUND(Q438 - R438,4)</f>
        <v>0.0001</v>
      </c>
    </row>
    <row r="439" customFormat="false" ht="13.8" hidden="false" customHeight="false" outlineLevel="0" collapsed="false">
      <c r="A439" s="0" t="s">
        <v>345</v>
      </c>
      <c r="B439" s="0" t="s">
        <v>19</v>
      </c>
      <c r="C439" s="0" t="s">
        <v>346</v>
      </c>
      <c r="D439" s="0" t="s">
        <v>347</v>
      </c>
      <c r="E439" s="0" t="s">
        <v>145</v>
      </c>
      <c r="F439" s="0" t="s">
        <v>23</v>
      </c>
      <c r="I439" s="0" t="n">
        <v>0</v>
      </c>
      <c r="J439" s="0" t="n">
        <v>101000</v>
      </c>
      <c r="K439" s="0" t="n">
        <v>45000</v>
      </c>
      <c r="L439" s="0" t="n">
        <v>2646100</v>
      </c>
      <c r="M439" s="0" t="n">
        <v>0.1</v>
      </c>
      <c r="N439" s="0" t="n">
        <v>0</v>
      </c>
      <c r="O439" s="0" t="n">
        <v>0.284461</v>
      </c>
      <c r="P439" s="0" t="n">
        <v>0</v>
      </c>
      <c r="Q439" s="0" t="n">
        <v>0</v>
      </c>
      <c r="R439" s="0" t="n">
        <f aca="false">H439 - G439 - I439 - P439</f>
        <v>0</v>
      </c>
      <c r="S439" s="0" t="n">
        <f aca="false">ROUND(Q439 - R439,4)</f>
        <v>0</v>
      </c>
    </row>
    <row r="440" customFormat="false" ht="13.8" hidden="false" customHeight="false" outlineLevel="0" collapsed="false">
      <c r="A440" s="0" t="s">
        <v>345</v>
      </c>
      <c r="B440" s="0" t="s">
        <v>19</v>
      </c>
      <c r="C440" s="0" t="n">
        <v>411879</v>
      </c>
      <c r="D440" s="0" t="n">
        <v>412598</v>
      </c>
      <c r="E440" s="0" t="s">
        <v>146</v>
      </c>
      <c r="F440" s="0" t="s">
        <v>141</v>
      </c>
      <c r="R440" s="0" t="n">
        <f aca="false">H440 - G440 - I440 - P440</f>
        <v>0</v>
      </c>
    </row>
    <row r="441" customFormat="false" ht="13.8" hidden="false" customHeight="false" outlineLevel="0" collapsed="false">
      <c r="A441" s="0" t="s">
        <v>345</v>
      </c>
      <c r="B441" s="0" t="s">
        <v>19</v>
      </c>
      <c r="C441" s="0" t="s">
        <v>346</v>
      </c>
      <c r="D441" s="0" t="s">
        <v>347</v>
      </c>
      <c r="E441" s="0" t="s">
        <v>139</v>
      </c>
      <c r="F441" s="0" t="s">
        <v>23</v>
      </c>
      <c r="G441" s="0" t="n">
        <v>18825938.4884917</v>
      </c>
      <c r="H441" s="0" t="n">
        <v>18826957.6932868</v>
      </c>
      <c r="I441" s="0" t="n">
        <v>0</v>
      </c>
      <c r="J441" s="0" t="n">
        <v>1000000</v>
      </c>
      <c r="K441" s="0" t="n">
        <v>500000</v>
      </c>
      <c r="L441" s="0" t="n">
        <v>2646100</v>
      </c>
      <c r="M441" s="0" t="n">
        <v>0.1</v>
      </c>
      <c r="N441" s="0" t="n">
        <v>360</v>
      </c>
      <c r="O441" s="0" t="n">
        <v>2.831124</v>
      </c>
      <c r="P441" s="0" t="n">
        <v>0</v>
      </c>
      <c r="Q441" s="0" t="n">
        <v>1019.20464</v>
      </c>
      <c r="R441" s="0" t="n">
        <f aca="false">H441 - G441 - I441 - P441</f>
        <v>1019.20479505882</v>
      </c>
      <c r="S441" s="0" t="n">
        <f aca="false">ROUND(Q441 - R441,4)</f>
        <v>-0.0002</v>
      </c>
    </row>
    <row r="442" customFormat="false" ht="13.8" hidden="false" customHeight="false" outlineLevel="0" collapsed="false">
      <c r="A442" s="0" t="s">
        <v>345</v>
      </c>
      <c r="B442" s="0" t="s">
        <v>19</v>
      </c>
      <c r="C442" s="0" t="n">
        <v>411879</v>
      </c>
      <c r="D442" s="0" t="n">
        <v>412598</v>
      </c>
      <c r="E442" s="0" t="s">
        <v>140</v>
      </c>
      <c r="F442" s="0" t="s">
        <v>141</v>
      </c>
      <c r="G442" s="0" t="n">
        <v>139689.345049251</v>
      </c>
      <c r="H442" s="0" t="n">
        <v>140126.147104278</v>
      </c>
      <c r="I442" s="0" t="n">
        <v>0</v>
      </c>
      <c r="K442" s="0" t="n">
        <v>500000</v>
      </c>
      <c r="L442" s="0" t="n">
        <v>2646100</v>
      </c>
      <c r="M442" s="0" t="n">
        <v>0.1</v>
      </c>
      <c r="N442" s="0" t="n">
        <v>360</v>
      </c>
      <c r="O442" s="0" t="n">
        <v>1.213339</v>
      </c>
      <c r="P442" s="0" t="n">
        <v>0</v>
      </c>
      <c r="Q442" s="0" t="n">
        <v>436.80204</v>
      </c>
      <c r="R442" s="0" t="n">
        <f aca="false">H442 - G442 - I442 - P442</f>
        <v>436.802055027481</v>
      </c>
      <c r="S442" s="0" t="n">
        <f aca="false">ROUND(Q442 - R442,4)</f>
        <v>-0</v>
      </c>
    </row>
    <row r="443" customFormat="false" ht="13.8" hidden="false" customHeight="false" outlineLevel="0" collapsed="false">
      <c r="A443" s="0" t="s">
        <v>348</v>
      </c>
      <c r="B443" s="0" t="s">
        <v>19</v>
      </c>
      <c r="C443" s="0" t="s">
        <v>349</v>
      </c>
      <c r="D443" s="0" t="s">
        <v>350</v>
      </c>
      <c r="E443" s="0" t="s">
        <v>22</v>
      </c>
      <c r="F443" s="0" t="s">
        <v>23</v>
      </c>
      <c r="G443" s="0" t="n">
        <v>278554765.651292</v>
      </c>
      <c r="H443" s="0" t="n">
        <v>278555736.332232</v>
      </c>
      <c r="I443" s="0" t="n">
        <v>0</v>
      </c>
      <c r="J443" s="0" t="n">
        <v>1000000</v>
      </c>
      <c r="K443" s="0" t="n">
        <v>100</v>
      </c>
      <c r="L443" s="0" t="n">
        <v>2646100</v>
      </c>
      <c r="M443" s="0" t="n">
        <v>0.1</v>
      </c>
      <c r="N443" s="0" t="n">
        <v>360</v>
      </c>
      <c r="O443" s="0" t="n">
        <v>2.696336</v>
      </c>
      <c r="P443" s="0" t="n">
        <v>0</v>
      </c>
      <c r="Q443" s="0" t="n">
        <v>970.68096</v>
      </c>
      <c r="R443" s="0" t="n">
        <f aca="false">H443 - G443 - I443 - P443</f>
        <v>970.68094009161</v>
      </c>
      <c r="S443" s="0" t="n">
        <f aca="false">ROUND(Q443 - R443,4)</f>
        <v>0</v>
      </c>
    </row>
    <row r="444" customFormat="false" ht="13.8" hidden="false" customHeight="false" outlineLevel="0" collapsed="false">
      <c r="A444" s="0" t="s">
        <v>348</v>
      </c>
      <c r="B444" s="0" t="s">
        <v>19</v>
      </c>
      <c r="C444" s="0" t="n">
        <v>412599</v>
      </c>
      <c r="D444" s="0" t="n">
        <v>413318</v>
      </c>
      <c r="E444" s="0" t="s">
        <v>293</v>
      </c>
      <c r="F444" s="0" t="s">
        <v>141</v>
      </c>
      <c r="G444" s="0" t="n">
        <v>901.581600350816</v>
      </c>
      <c r="H444" s="0" t="n">
        <v>901.668960761822</v>
      </c>
      <c r="I444" s="0" t="n">
        <v>0</v>
      </c>
      <c r="K444" s="0" t="n">
        <v>100</v>
      </c>
      <c r="L444" s="0" t="n">
        <v>2646100</v>
      </c>
      <c r="M444" s="0" t="n">
        <v>0.1</v>
      </c>
      <c r="N444" s="0" t="n">
        <v>360</v>
      </c>
      <c r="O444" s="0" t="n">
        <v>0.000243</v>
      </c>
      <c r="P444" s="0" t="n">
        <v>0</v>
      </c>
      <c r="Q444" s="0" t="n">
        <v>0.08748</v>
      </c>
      <c r="R444" s="0" t="n">
        <f aca="false">H444 - G444 - I444 - P444</f>
        <v>0.0873604110055339</v>
      </c>
      <c r="S444" s="0" t="n">
        <f aca="false">ROUND(Q444 - R444,4)</f>
        <v>0.0001</v>
      </c>
    </row>
    <row r="445" customFormat="false" ht="13.8" hidden="false" customHeight="false" outlineLevel="0" collapsed="false">
      <c r="A445" s="0" t="s">
        <v>348</v>
      </c>
      <c r="B445" s="0" t="s">
        <v>19</v>
      </c>
      <c r="C445" s="0" t="s">
        <v>349</v>
      </c>
      <c r="D445" s="0" t="s">
        <v>350</v>
      </c>
      <c r="E445" s="0" t="s">
        <v>145</v>
      </c>
      <c r="F445" s="0" t="s">
        <v>23</v>
      </c>
      <c r="I445" s="0" t="n">
        <v>0</v>
      </c>
      <c r="J445" s="0" t="n">
        <v>101000</v>
      </c>
      <c r="K445" s="0" t="n">
        <v>45000</v>
      </c>
      <c r="L445" s="0" t="n">
        <v>2646100</v>
      </c>
      <c r="M445" s="0" t="n">
        <v>0.1</v>
      </c>
      <c r="N445" s="0" t="n">
        <v>0</v>
      </c>
      <c r="O445" s="0" t="n">
        <v>0.284461</v>
      </c>
      <c r="P445" s="0" t="n">
        <v>0</v>
      </c>
      <c r="Q445" s="0" t="n">
        <v>0</v>
      </c>
      <c r="R445" s="0" t="n">
        <f aca="false">H445 - G445 - I445 - P445</f>
        <v>0</v>
      </c>
      <c r="S445" s="0" t="n">
        <f aca="false">ROUND(Q445 - R445,4)</f>
        <v>0</v>
      </c>
    </row>
    <row r="446" customFormat="false" ht="13.8" hidden="false" customHeight="false" outlineLevel="0" collapsed="false">
      <c r="A446" s="0" t="s">
        <v>348</v>
      </c>
      <c r="B446" s="0" t="s">
        <v>19</v>
      </c>
      <c r="C446" s="0" t="n">
        <v>412599</v>
      </c>
      <c r="D446" s="0" t="n">
        <v>413318</v>
      </c>
      <c r="E446" s="0" t="s">
        <v>146</v>
      </c>
      <c r="F446" s="0" t="s">
        <v>141</v>
      </c>
      <c r="R446" s="0" t="n">
        <f aca="false">H446 - G446 - I446 - P446</f>
        <v>0</v>
      </c>
    </row>
    <row r="447" customFormat="false" ht="13.8" hidden="false" customHeight="false" outlineLevel="0" collapsed="false">
      <c r="A447" s="0" t="s">
        <v>348</v>
      </c>
      <c r="B447" s="0" t="s">
        <v>19</v>
      </c>
      <c r="C447" s="0" t="s">
        <v>349</v>
      </c>
      <c r="D447" s="0" t="s">
        <v>350</v>
      </c>
      <c r="E447" s="0" t="s">
        <v>139</v>
      </c>
      <c r="F447" s="0" t="s">
        <v>23</v>
      </c>
      <c r="G447" s="0" t="n">
        <v>18826957.6932868</v>
      </c>
      <c r="H447" s="0" t="n">
        <v>18827976.8980818</v>
      </c>
      <c r="I447" s="0" t="n">
        <v>0</v>
      </c>
      <c r="J447" s="0" t="n">
        <v>1000000</v>
      </c>
      <c r="K447" s="0" t="n">
        <v>500000</v>
      </c>
      <c r="L447" s="0" t="n">
        <v>2646100</v>
      </c>
      <c r="M447" s="0" t="n">
        <v>0.1</v>
      </c>
      <c r="N447" s="0" t="n">
        <v>360</v>
      </c>
      <c r="O447" s="0" t="n">
        <v>2.831124</v>
      </c>
      <c r="P447" s="0" t="n">
        <v>0</v>
      </c>
      <c r="Q447" s="0" t="n">
        <v>1019.20464</v>
      </c>
      <c r="R447" s="0" t="n">
        <f aca="false">H447 - G447 - I447 - P447</f>
        <v>1019.20479506999</v>
      </c>
      <c r="S447" s="0" t="n">
        <f aca="false">ROUND(Q447 - R447,4)</f>
        <v>-0.0002</v>
      </c>
    </row>
    <row r="448" customFormat="false" ht="13.8" hidden="false" customHeight="false" outlineLevel="0" collapsed="false">
      <c r="A448" s="0" t="s">
        <v>348</v>
      </c>
      <c r="B448" s="0" t="s">
        <v>19</v>
      </c>
      <c r="C448" s="0" t="n">
        <v>412599</v>
      </c>
      <c r="D448" s="0" t="n">
        <v>413318</v>
      </c>
      <c r="E448" s="0" t="s">
        <v>140</v>
      </c>
      <c r="F448" s="0" t="s">
        <v>141</v>
      </c>
      <c r="G448" s="0" t="n">
        <v>140126.147104278</v>
      </c>
      <c r="H448" s="0" t="n">
        <v>140562.949159306</v>
      </c>
      <c r="I448" s="0" t="n">
        <v>0</v>
      </c>
      <c r="K448" s="0" t="n">
        <v>500000</v>
      </c>
      <c r="L448" s="0" t="n">
        <v>2646100</v>
      </c>
      <c r="M448" s="0" t="n">
        <v>0.1</v>
      </c>
      <c r="N448" s="0" t="n">
        <v>360</v>
      </c>
      <c r="O448" s="0" t="n">
        <v>1.213339</v>
      </c>
      <c r="P448" s="0" t="n">
        <v>0</v>
      </c>
      <c r="Q448" s="0" t="n">
        <v>436.80204</v>
      </c>
      <c r="R448" s="0" t="n">
        <f aca="false">H448 - G448 - I448 - P448</f>
        <v>436.802055027423</v>
      </c>
      <c r="S448" s="0" t="n">
        <f aca="false">ROUND(Q448 - R448,4)</f>
        <v>-0</v>
      </c>
    </row>
    <row r="449" customFormat="false" ht="13.8" hidden="false" customHeight="false" outlineLevel="0" collapsed="false">
      <c r="A449" s="0" t="s">
        <v>351</v>
      </c>
      <c r="B449" s="0" t="s">
        <v>19</v>
      </c>
      <c r="C449" s="0" t="s">
        <v>352</v>
      </c>
      <c r="D449" s="0" t="s">
        <v>353</v>
      </c>
      <c r="E449" s="0" t="s">
        <v>22</v>
      </c>
      <c r="F449" s="0" t="s">
        <v>23</v>
      </c>
      <c r="G449" s="0" t="n">
        <v>278555736.332232</v>
      </c>
      <c r="H449" s="0" t="n">
        <v>278556707.013172</v>
      </c>
      <c r="I449" s="0" t="n">
        <v>0</v>
      </c>
      <c r="J449" s="0" t="n">
        <v>1000000</v>
      </c>
      <c r="K449" s="0" t="n">
        <v>100</v>
      </c>
      <c r="L449" s="0" t="n">
        <v>2646100</v>
      </c>
      <c r="M449" s="0" t="n">
        <v>0.1</v>
      </c>
      <c r="N449" s="0" t="n">
        <v>360</v>
      </c>
      <c r="O449" s="0" t="n">
        <v>2.696336</v>
      </c>
      <c r="P449" s="0" t="n">
        <v>0</v>
      </c>
      <c r="Q449" s="0" t="n">
        <v>970.68096</v>
      </c>
      <c r="R449" s="0" t="n">
        <f aca="false">H449 - G449 - I449 - P449</f>
        <v>970.68094009161</v>
      </c>
      <c r="S449" s="0" t="n">
        <f aca="false">ROUND(Q449 - R449,4)</f>
        <v>0</v>
      </c>
    </row>
    <row r="450" customFormat="false" ht="13.8" hidden="false" customHeight="false" outlineLevel="0" collapsed="false">
      <c r="A450" s="0" t="s">
        <v>351</v>
      </c>
      <c r="B450" s="0" t="s">
        <v>19</v>
      </c>
      <c r="C450" s="0" t="n">
        <v>413319</v>
      </c>
      <c r="D450" s="0" t="n">
        <v>414038</v>
      </c>
      <c r="E450" s="0" t="s">
        <v>293</v>
      </c>
      <c r="F450" s="0" t="s">
        <v>141</v>
      </c>
      <c r="G450" s="0" t="n">
        <v>901.668960761822</v>
      </c>
      <c r="H450" s="0" t="n">
        <v>901.756321172827</v>
      </c>
      <c r="I450" s="0" t="n">
        <v>0</v>
      </c>
      <c r="K450" s="0" t="n">
        <v>100</v>
      </c>
      <c r="L450" s="0" t="n">
        <v>2646100</v>
      </c>
      <c r="M450" s="0" t="n">
        <v>0.1</v>
      </c>
      <c r="N450" s="0" t="n">
        <v>360</v>
      </c>
      <c r="O450" s="0" t="n">
        <v>0.000243</v>
      </c>
      <c r="P450" s="0" t="n">
        <v>0</v>
      </c>
      <c r="Q450" s="0" t="n">
        <v>0.08748</v>
      </c>
      <c r="R450" s="0" t="n">
        <f aca="false">H450 - G450 - I450 - P450</f>
        <v>0.0873604110054202</v>
      </c>
      <c r="S450" s="0" t="n">
        <f aca="false">ROUND(Q450 - R450,4)</f>
        <v>0.0001</v>
      </c>
    </row>
    <row r="451" customFormat="false" ht="13.8" hidden="false" customHeight="false" outlineLevel="0" collapsed="false">
      <c r="A451" s="0" t="s">
        <v>351</v>
      </c>
      <c r="B451" s="0" t="s">
        <v>19</v>
      </c>
      <c r="C451" s="0" t="s">
        <v>352</v>
      </c>
      <c r="D451" s="0" t="s">
        <v>353</v>
      </c>
      <c r="E451" s="0" t="s">
        <v>145</v>
      </c>
      <c r="F451" s="0" t="s">
        <v>23</v>
      </c>
      <c r="I451" s="0" t="n">
        <v>0</v>
      </c>
      <c r="J451" s="0" t="n">
        <v>101000</v>
      </c>
      <c r="K451" s="0" t="n">
        <v>45000</v>
      </c>
      <c r="L451" s="0" t="n">
        <v>2646100</v>
      </c>
      <c r="M451" s="0" t="n">
        <v>0.1</v>
      </c>
      <c r="N451" s="0" t="n">
        <v>0</v>
      </c>
      <c r="O451" s="0" t="n">
        <v>0.284461</v>
      </c>
      <c r="P451" s="0" t="n">
        <v>0</v>
      </c>
      <c r="Q451" s="0" t="n">
        <v>0</v>
      </c>
      <c r="R451" s="0" t="n">
        <f aca="false">H451 - G451 - I451 - P451</f>
        <v>0</v>
      </c>
      <c r="S451" s="0" t="n">
        <f aca="false">ROUND(Q451 - R451,4)</f>
        <v>0</v>
      </c>
    </row>
    <row r="452" customFormat="false" ht="13.8" hidden="false" customHeight="false" outlineLevel="0" collapsed="false">
      <c r="A452" s="0" t="s">
        <v>351</v>
      </c>
      <c r="B452" s="0" t="s">
        <v>19</v>
      </c>
      <c r="C452" s="0" t="n">
        <v>413319</v>
      </c>
      <c r="D452" s="0" t="n">
        <v>414038</v>
      </c>
      <c r="E452" s="0" t="s">
        <v>146</v>
      </c>
      <c r="F452" s="0" t="s">
        <v>141</v>
      </c>
      <c r="R452" s="0" t="n">
        <f aca="false">H452 - G452 - I452 - P452</f>
        <v>0</v>
      </c>
    </row>
    <row r="453" customFormat="false" ht="13.8" hidden="false" customHeight="false" outlineLevel="0" collapsed="false">
      <c r="A453" s="0" t="s">
        <v>351</v>
      </c>
      <c r="B453" s="0" t="s">
        <v>19</v>
      </c>
      <c r="C453" s="0" t="s">
        <v>352</v>
      </c>
      <c r="D453" s="0" t="s">
        <v>353</v>
      </c>
      <c r="E453" s="0" t="s">
        <v>139</v>
      </c>
      <c r="F453" s="0" t="s">
        <v>23</v>
      </c>
      <c r="G453" s="0" t="n">
        <v>18827976.8980818</v>
      </c>
      <c r="H453" s="0" t="n">
        <v>18828996.1028769</v>
      </c>
      <c r="I453" s="0" t="n">
        <v>0</v>
      </c>
      <c r="J453" s="0" t="n">
        <v>1000000</v>
      </c>
      <c r="K453" s="0" t="n">
        <v>500000</v>
      </c>
      <c r="L453" s="0" t="n">
        <v>2646100</v>
      </c>
      <c r="M453" s="0" t="n">
        <v>0.1</v>
      </c>
      <c r="N453" s="0" t="n">
        <v>360</v>
      </c>
      <c r="O453" s="0" t="n">
        <v>2.831124</v>
      </c>
      <c r="P453" s="0" t="n">
        <v>0</v>
      </c>
      <c r="Q453" s="0" t="n">
        <v>1019.20464</v>
      </c>
      <c r="R453" s="0" t="n">
        <f aca="false">H453 - G453 - I453 - P453</f>
        <v>1019.20479506254</v>
      </c>
      <c r="S453" s="0" t="n">
        <f aca="false">ROUND(Q453 - R453,4)</f>
        <v>-0.0002</v>
      </c>
    </row>
    <row r="454" customFormat="false" ht="13.8" hidden="false" customHeight="false" outlineLevel="0" collapsed="false">
      <c r="A454" s="0" t="s">
        <v>351</v>
      </c>
      <c r="B454" s="0" t="s">
        <v>19</v>
      </c>
      <c r="C454" s="0" t="n">
        <v>413319</v>
      </c>
      <c r="D454" s="0" t="n">
        <v>414038</v>
      </c>
      <c r="E454" s="0" t="s">
        <v>140</v>
      </c>
      <c r="F454" s="0" t="s">
        <v>141</v>
      </c>
      <c r="G454" s="0" t="n">
        <v>140562.949159306</v>
      </c>
      <c r="H454" s="0" t="n">
        <v>140999.751214333</v>
      </c>
      <c r="I454" s="0" t="n">
        <v>0</v>
      </c>
      <c r="K454" s="0" t="n">
        <v>500000</v>
      </c>
      <c r="L454" s="0" t="n">
        <v>2646100</v>
      </c>
      <c r="M454" s="0" t="n">
        <v>0.1</v>
      </c>
      <c r="N454" s="0" t="n">
        <v>360</v>
      </c>
      <c r="O454" s="0" t="n">
        <v>1.213339</v>
      </c>
      <c r="P454" s="0" t="n">
        <v>0</v>
      </c>
      <c r="Q454" s="0" t="n">
        <v>436.80204</v>
      </c>
      <c r="R454" s="0" t="n">
        <f aca="false">H454 - G454 - I454 - P454</f>
        <v>436.802055027481</v>
      </c>
      <c r="S454" s="0" t="n">
        <f aca="false">ROUND(Q454 - R454,4)</f>
        <v>-0</v>
      </c>
    </row>
    <row r="455" customFormat="false" ht="13.8" hidden="false" customHeight="false" outlineLevel="0" collapsed="false">
      <c r="A455" s="0" t="s">
        <v>354</v>
      </c>
      <c r="B455" s="0" t="s">
        <v>19</v>
      </c>
      <c r="C455" s="0" t="s">
        <v>355</v>
      </c>
      <c r="D455" s="0" t="s">
        <v>356</v>
      </c>
      <c r="E455" s="0" t="s">
        <v>22</v>
      </c>
      <c r="F455" s="0" t="s">
        <v>23</v>
      </c>
      <c r="G455" s="0" t="n">
        <v>278556707.013172</v>
      </c>
      <c r="H455" s="0" t="n">
        <v>278557677.694112</v>
      </c>
      <c r="I455" s="0" t="n">
        <v>0</v>
      </c>
      <c r="J455" s="0" t="n">
        <v>1000000</v>
      </c>
      <c r="K455" s="0" t="n">
        <v>100</v>
      </c>
      <c r="L455" s="0" t="n">
        <v>2646100</v>
      </c>
      <c r="M455" s="0" t="n">
        <v>0.1</v>
      </c>
      <c r="N455" s="0" t="n">
        <v>360</v>
      </c>
      <c r="O455" s="0" t="n">
        <v>2.696336</v>
      </c>
      <c r="P455" s="0" t="n">
        <v>0</v>
      </c>
      <c r="Q455" s="0" t="n">
        <v>970.68096</v>
      </c>
      <c r="R455" s="0" t="n">
        <f aca="false">H455 - G455 - I455 - P455</f>
        <v>970.68094009161</v>
      </c>
      <c r="S455" s="0" t="n">
        <f aca="false">ROUND(Q455 - R455,4)</f>
        <v>0</v>
      </c>
    </row>
    <row r="456" customFormat="false" ht="13.8" hidden="false" customHeight="false" outlineLevel="0" collapsed="false">
      <c r="A456" s="0" t="s">
        <v>354</v>
      </c>
      <c r="B456" s="0" t="s">
        <v>19</v>
      </c>
      <c r="C456" s="0" t="n">
        <v>414039</v>
      </c>
      <c r="D456" s="0" t="n">
        <v>414758</v>
      </c>
      <c r="E456" s="0" t="s">
        <v>293</v>
      </c>
      <c r="F456" s="0" t="s">
        <v>141</v>
      </c>
      <c r="G456" s="0" t="n">
        <v>901.756321172827</v>
      </c>
      <c r="H456" s="0" t="n">
        <v>901.843681583833</v>
      </c>
      <c r="I456" s="0" t="n">
        <v>0</v>
      </c>
      <c r="K456" s="0" t="n">
        <v>100</v>
      </c>
      <c r="L456" s="0" t="n">
        <v>2646100</v>
      </c>
      <c r="M456" s="0" t="n">
        <v>0.1</v>
      </c>
      <c r="N456" s="0" t="n">
        <v>360</v>
      </c>
      <c r="O456" s="0" t="n">
        <v>0.000243</v>
      </c>
      <c r="P456" s="0" t="n">
        <v>0</v>
      </c>
      <c r="Q456" s="0" t="n">
        <v>0.08748</v>
      </c>
      <c r="R456" s="0" t="n">
        <f aca="false">H456 - G456 - I456 - P456</f>
        <v>0.0873604110055339</v>
      </c>
      <c r="S456" s="0" t="n">
        <f aca="false">ROUND(Q456 - R456,4)</f>
        <v>0.0001</v>
      </c>
    </row>
    <row r="457" customFormat="false" ht="13.8" hidden="false" customHeight="false" outlineLevel="0" collapsed="false">
      <c r="A457" s="0" t="s">
        <v>354</v>
      </c>
      <c r="B457" s="0" t="s">
        <v>19</v>
      </c>
      <c r="C457" s="0" t="s">
        <v>355</v>
      </c>
      <c r="D457" s="0" t="s">
        <v>356</v>
      </c>
      <c r="E457" s="0" t="s">
        <v>145</v>
      </c>
      <c r="F457" s="0" t="s">
        <v>23</v>
      </c>
      <c r="I457" s="0" t="n">
        <v>0</v>
      </c>
      <c r="J457" s="0" t="n">
        <v>101000</v>
      </c>
      <c r="K457" s="0" t="n">
        <v>45000</v>
      </c>
      <c r="L457" s="0" t="n">
        <v>2646100</v>
      </c>
      <c r="M457" s="0" t="n">
        <v>0.1</v>
      </c>
      <c r="N457" s="0" t="n">
        <v>0</v>
      </c>
      <c r="O457" s="0" t="n">
        <v>0.284461</v>
      </c>
      <c r="P457" s="0" t="n">
        <v>0</v>
      </c>
      <c r="Q457" s="0" t="n">
        <v>0</v>
      </c>
      <c r="R457" s="0" t="n">
        <f aca="false">H457 - G457 - I457 - P457</f>
        <v>0</v>
      </c>
      <c r="S457" s="0" t="n">
        <f aca="false">ROUND(Q457 - R457,4)</f>
        <v>0</v>
      </c>
    </row>
    <row r="458" customFormat="false" ht="13.8" hidden="false" customHeight="false" outlineLevel="0" collapsed="false">
      <c r="A458" s="0" t="s">
        <v>354</v>
      </c>
      <c r="B458" s="0" t="s">
        <v>19</v>
      </c>
      <c r="C458" s="0" t="n">
        <v>414039</v>
      </c>
      <c r="D458" s="0" t="n">
        <v>414758</v>
      </c>
      <c r="E458" s="0" t="s">
        <v>146</v>
      </c>
      <c r="F458" s="0" t="s">
        <v>141</v>
      </c>
      <c r="R458" s="0" t="n">
        <f aca="false">H458 - G458 - I458 - P458</f>
        <v>0</v>
      </c>
    </row>
    <row r="459" customFormat="false" ht="13.8" hidden="false" customHeight="false" outlineLevel="0" collapsed="false">
      <c r="A459" s="0" t="s">
        <v>354</v>
      </c>
      <c r="B459" s="0" t="s">
        <v>19</v>
      </c>
      <c r="C459" s="0" t="s">
        <v>355</v>
      </c>
      <c r="D459" s="0" t="s">
        <v>356</v>
      </c>
      <c r="E459" s="0" t="s">
        <v>139</v>
      </c>
      <c r="F459" s="0" t="s">
        <v>23</v>
      </c>
      <c r="G459" s="0" t="n">
        <v>18828996.1028769</v>
      </c>
      <c r="H459" s="0" t="n">
        <v>18830015.307672</v>
      </c>
      <c r="I459" s="0" t="n">
        <v>0</v>
      </c>
      <c r="J459" s="0" t="n">
        <v>1000000</v>
      </c>
      <c r="K459" s="0" t="n">
        <v>500000</v>
      </c>
      <c r="L459" s="0" t="n">
        <v>2646100</v>
      </c>
      <c r="M459" s="0" t="n">
        <v>0.1</v>
      </c>
      <c r="N459" s="0" t="n">
        <v>360</v>
      </c>
      <c r="O459" s="0" t="n">
        <v>2.831124</v>
      </c>
      <c r="P459" s="0" t="n">
        <v>0</v>
      </c>
      <c r="Q459" s="0" t="n">
        <v>1019.20464</v>
      </c>
      <c r="R459" s="0" t="n">
        <f aca="false">H459 - G459 - I459 - P459</f>
        <v>1019.20479505882</v>
      </c>
      <c r="S459" s="0" t="n">
        <f aca="false">ROUND(Q459 - R459,4)</f>
        <v>-0.0002</v>
      </c>
    </row>
    <row r="460" customFormat="false" ht="13.8" hidden="false" customHeight="false" outlineLevel="0" collapsed="false">
      <c r="A460" s="0" t="s">
        <v>354</v>
      </c>
      <c r="B460" s="0" t="s">
        <v>19</v>
      </c>
      <c r="C460" s="0" t="n">
        <v>414039</v>
      </c>
      <c r="D460" s="0" t="n">
        <v>414758</v>
      </c>
      <c r="E460" s="0" t="s">
        <v>140</v>
      </c>
      <c r="F460" s="0" t="s">
        <v>141</v>
      </c>
      <c r="G460" s="0" t="n">
        <v>140999.751214333</v>
      </c>
      <c r="H460" s="0" t="n">
        <v>141436.553269361</v>
      </c>
      <c r="I460" s="0" t="n">
        <v>0</v>
      </c>
      <c r="K460" s="0" t="n">
        <v>500000</v>
      </c>
      <c r="L460" s="0" t="n">
        <v>2646100</v>
      </c>
      <c r="M460" s="0" t="n">
        <v>0.1</v>
      </c>
      <c r="N460" s="0" t="n">
        <v>360</v>
      </c>
      <c r="O460" s="0" t="n">
        <v>1.213339</v>
      </c>
      <c r="P460" s="0" t="n">
        <v>0</v>
      </c>
      <c r="Q460" s="0" t="n">
        <v>436.80204</v>
      </c>
      <c r="R460" s="0" t="n">
        <f aca="false">H460 - G460 - I460 - P460</f>
        <v>436.802055027511</v>
      </c>
      <c r="S460" s="0" t="n">
        <f aca="false">ROUND(Q460 - R460,4)</f>
        <v>-0</v>
      </c>
    </row>
    <row r="461" customFormat="false" ht="13.8" hidden="false" customHeight="false" outlineLevel="0" collapsed="false">
      <c r="A461" s="0" t="s">
        <v>357</v>
      </c>
      <c r="B461" s="0" t="s">
        <v>19</v>
      </c>
      <c r="C461" s="0" t="s">
        <v>358</v>
      </c>
      <c r="D461" s="0" t="s">
        <v>359</v>
      </c>
      <c r="E461" s="0" t="s">
        <v>22</v>
      </c>
      <c r="F461" s="0" t="s">
        <v>23</v>
      </c>
      <c r="G461" s="0" t="n">
        <v>278557677.694112</v>
      </c>
      <c r="H461" s="0" t="n">
        <v>278558648.375052</v>
      </c>
      <c r="I461" s="0" t="n">
        <v>0</v>
      </c>
      <c r="J461" s="0" t="n">
        <v>1000000</v>
      </c>
      <c r="K461" s="0" t="n">
        <v>100</v>
      </c>
      <c r="L461" s="0" t="n">
        <v>2646100</v>
      </c>
      <c r="M461" s="0" t="n">
        <v>0.1</v>
      </c>
      <c r="N461" s="0" t="n">
        <v>360</v>
      </c>
      <c r="O461" s="0" t="n">
        <v>2.696336</v>
      </c>
      <c r="P461" s="0" t="n">
        <v>0</v>
      </c>
      <c r="Q461" s="0" t="n">
        <v>970.68096</v>
      </c>
      <c r="R461" s="0" t="n">
        <f aca="false">H461 - G461 - I461 - P461</f>
        <v>970.68094009161</v>
      </c>
      <c r="S461" s="0" t="n">
        <f aca="false">ROUND(Q461 - R461,4)</f>
        <v>0</v>
      </c>
    </row>
    <row r="462" customFormat="false" ht="13.8" hidden="false" customHeight="false" outlineLevel="0" collapsed="false">
      <c r="A462" s="0" t="s">
        <v>357</v>
      </c>
      <c r="B462" s="0" t="s">
        <v>19</v>
      </c>
      <c r="C462" s="0" t="n">
        <v>414759</v>
      </c>
      <c r="D462" s="0" t="n">
        <v>415478</v>
      </c>
      <c r="E462" s="0" t="s">
        <v>293</v>
      </c>
      <c r="F462" s="0" t="s">
        <v>141</v>
      </c>
      <c r="G462" s="0" t="n">
        <v>901.843681583833</v>
      </c>
      <c r="H462" s="0" t="n">
        <v>901.931041994838</v>
      </c>
      <c r="I462" s="0" t="n">
        <v>0</v>
      </c>
      <c r="K462" s="0" t="n">
        <v>100</v>
      </c>
      <c r="L462" s="0" t="n">
        <v>2646100</v>
      </c>
      <c r="M462" s="0" t="n">
        <v>0.1</v>
      </c>
      <c r="N462" s="0" t="n">
        <v>360</v>
      </c>
      <c r="O462" s="0" t="n">
        <v>0.000243</v>
      </c>
      <c r="P462" s="0" t="n">
        <v>0</v>
      </c>
      <c r="Q462" s="0" t="n">
        <v>0.08748</v>
      </c>
      <c r="R462" s="0" t="n">
        <f aca="false">H462 - G462 - I462 - P462</f>
        <v>0.0873604110055339</v>
      </c>
      <c r="S462" s="0" t="n">
        <f aca="false">ROUND(Q462 - R462,4)</f>
        <v>0.0001</v>
      </c>
    </row>
    <row r="463" customFormat="false" ht="13.8" hidden="false" customHeight="false" outlineLevel="0" collapsed="false">
      <c r="A463" s="0" t="s">
        <v>357</v>
      </c>
      <c r="B463" s="0" t="s">
        <v>19</v>
      </c>
      <c r="C463" s="0" t="s">
        <v>358</v>
      </c>
      <c r="D463" s="0" t="s">
        <v>359</v>
      </c>
      <c r="E463" s="0" t="s">
        <v>145</v>
      </c>
      <c r="F463" s="0" t="s">
        <v>23</v>
      </c>
      <c r="I463" s="0" t="n">
        <v>0</v>
      </c>
      <c r="J463" s="0" t="n">
        <v>101000</v>
      </c>
      <c r="K463" s="0" t="n">
        <v>45000</v>
      </c>
      <c r="L463" s="0" t="n">
        <v>2646100</v>
      </c>
      <c r="M463" s="0" t="n">
        <v>0.1</v>
      </c>
      <c r="N463" s="0" t="n">
        <v>0</v>
      </c>
      <c r="O463" s="0" t="n">
        <v>0.284461</v>
      </c>
      <c r="P463" s="0" t="n">
        <v>0</v>
      </c>
      <c r="Q463" s="0" t="n">
        <v>0</v>
      </c>
      <c r="R463" s="0" t="n">
        <f aca="false">H463 - G463 - I463 - P463</f>
        <v>0</v>
      </c>
      <c r="S463" s="0" t="n">
        <f aca="false">ROUND(Q463 - R463,4)</f>
        <v>0</v>
      </c>
    </row>
    <row r="464" customFormat="false" ht="13.8" hidden="false" customHeight="false" outlineLevel="0" collapsed="false">
      <c r="A464" s="0" t="s">
        <v>357</v>
      </c>
      <c r="B464" s="0" t="s">
        <v>19</v>
      </c>
      <c r="C464" s="0" t="n">
        <v>414759</v>
      </c>
      <c r="D464" s="0" t="n">
        <v>415478</v>
      </c>
      <c r="E464" s="0" t="s">
        <v>146</v>
      </c>
      <c r="F464" s="0" t="s">
        <v>141</v>
      </c>
      <c r="R464" s="0" t="n">
        <f aca="false">H464 - G464 - I464 - P464</f>
        <v>0</v>
      </c>
    </row>
    <row r="465" customFormat="false" ht="13.8" hidden="false" customHeight="false" outlineLevel="0" collapsed="false">
      <c r="A465" s="0" t="s">
        <v>357</v>
      </c>
      <c r="B465" s="0" t="s">
        <v>19</v>
      </c>
      <c r="C465" s="0" t="s">
        <v>358</v>
      </c>
      <c r="D465" s="0" t="s">
        <v>359</v>
      </c>
      <c r="E465" s="0" t="s">
        <v>139</v>
      </c>
      <c r="F465" s="0" t="s">
        <v>23</v>
      </c>
      <c r="G465" s="0" t="n">
        <v>18830015.307672</v>
      </c>
      <c r="H465" s="0" t="n">
        <v>18831034.512467</v>
      </c>
      <c r="I465" s="0" t="n">
        <v>0</v>
      </c>
      <c r="J465" s="0" t="n">
        <v>1000000</v>
      </c>
      <c r="K465" s="0" t="n">
        <v>500000</v>
      </c>
      <c r="L465" s="0" t="n">
        <v>2646100</v>
      </c>
      <c r="M465" s="0" t="n">
        <v>0.1</v>
      </c>
      <c r="N465" s="0" t="n">
        <v>360</v>
      </c>
      <c r="O465" s="0" t="n">
        <v>2.831124</v>
      </c>
      <c r="P465" s="0" t="n">
        <v>0</v>
      </c>
      <c r="Q465" s="0" t="n">
        <v>1019.20464</v>
      </c>
      <c r="R465" s="0" t="n">
        <f aca="false">H465 - G465 - I465 - P465</f>
        <v>1019.20479506999</v>
      </c>
      <c r="S465" s="0" t="n">
        <f aca="false">ROUND(Q465 - R465,4)</f>
        <v>-0.0002</v>
      </c>
    </row>
    <row r="466" customFormat="false" ht="13.8" hidden="false" customHeight="false" outlineLevel="0" collapsed="false">
      <c r="A466" s="0" t="s">
        <v>357</v>
      </c>
      <c r="B466" s="0" t="s">
        <v>19</v>
      </c>
      <c r="C466" s="0" t="n">
        <v>414759</v>
      </c>
      <c r="D466" s="0" t="n">
        <v>415478</v>
      </c>
      <c r="E466" s="0" t="s">
        <v>140</v>
      </c>
      <c r="F466" s="0" t="s">
        <v>141</v>
      </c>
      <c r="G466" s="0" t="n">
        <v>141436.553269361</v>
      </c>
      <c r="H466" s="0" t="n">
        <v>141873.355324388</v>
      </c>
      <c r="I466" s="0" t="n">
        <v>0</v>
      </c>
      <c r="K466" s="0" t="n">
        <v>500000</v>
      </c>
      <c r="L466" s="0" t="n">
        <v>2646100</v>
      </c>
      <c r="M466" s="0" t="n">
        <v>0.1</v>
      </c>
      <c r="N466" s="0" t="n">
        <v>360</v>
      </c>
      <c r="O466" s="0" t="n">
        <v>1.213339</v>
      </c>
      <c r="P466" s="0" t="n">
        <v>0</v>
      </c>
      <c r="Q466" s="0" t="n">
        <v>436.80204</v>
      </c>
      <c r="R466" s="0" t="n">
        <f aca="false">H466 - G466 - I466 - P466</f>
        <v>436.802055027481</v>
      </c>
      <c r="S466" s="0" t="n">
        <f aca="false">ROUND(Q466 - R466,4)</f>
        <v>-0</v>
      </c>
    </row>
    <row r="467" customFormat="false" ht="13.8" hidden="false" customHeight="false" outlineLevel="0" collapsed="false">
      <c r="A467" s="0" t="s">
        <v>360</v>
      </c>
      <c r="B467" s="0" t="s">
        <v>19</v>
      </c>
      <c r="C467" s="0" t="s">
        <v>361</v>
      </c>
      <c r="D467" s="0" t="s">
        <v>362</v>
      </c>
      <c r="E467" s="0" t="s">
        <v>22</v>
      </c>
      <c r="F467" s="0" t="s">
        <v>23</v>
      </c>
      <c r="G467" s="0" t="n">
        <v>278558648.375052</v>
      </c>
      <c r="H467" s="0" t="n">
        <v>278559619.055992</v>
      </c>
      <c r="I467" s="0" t="n">
        <v>0</v>
      </c>
      <c r="J467" s="0" t="n">
        <v>1000000</v>
      </c>
      <c r="K467" s="0" t="n">
        <v>100</v>
      </c>
      <c r="L467" s="0" t="n">
        <v>2646100</v>
      </c>
      <c r="M467" s="0" t="n">
        <v>0.1</v>
      </c>
      <c r="N467" s="0" t="n">
        <v>360</v>
      </c>
      <c r="O467" s="0" t="n">
        <v>2.696336</v>
      </c>
      <c r="P467" s="0" t="n">
        <v>0</v>
      </c>
      <c r="Q467" s="0" t="n">
        <v>970.68096</v>
      </c>
      <c r="R467" s="0" t="n">
        <f aca="false">H467 - G467 - I467 - P467</f>
        <v>970.680940151215</v>
      </c>
      <c r="S467" s="0" t="n">
        <f aca="false">ROUND(Q467 - R467,4)</f>
        <v>0</v>
      </c>
    </row>
    <row r="468" customFormat="false" ht="13.8" hidden="false" customHeight="false" outlineLevel="0" collapsed="false">
      <c r="A468" s="0" t="s">
        <v>360</v>
      </c>
      <c r="B468" s="0" t="s">
        <v>19</v>
      </c>
      <c r="C468" s="0" t="n">
        <v>415479</v>
      </c>
      <c r="D468" s="0" t="n">
        <v>416198</v>
      </c>
      <c r="E468" s="0" t="s">
        <v>293</v>
      </c>
      <c r="F468" s="0" t="s">
        <v>141</v>
      </c>
      <c r="G468" s="0" t="n">
        <v>901.931041994838</v>
      </c>
      <c r="H468" s="0" t="n">
        <v>902.018402405844</v>
      </c>
      <c r="I468" s="0" t="n">
        <v>0</v>
      </c>
      <c r="K468" s="0" t="n">
        <v>100</v>
      </c>
      <c r="L468" s="0" t="n">
        <v>2646100</v>
      </c>
      <c r="M468" s="0" t="n">
        <v>0.1</v>
      </c>
      <c r="N468" s="0" t="n">
        <v>360</v>
      </c>
      <c r="O468" s="0" t="n">
        <v>0.000243</v>
      </c>
      <c r="P468" s="0" t="n">
        <v>0</v>
      </c>
      <c r="Q468" s="0" t="n">
        <v>0.08748</v>
      </c>
      <c r="R468" s="0" t="n">
        <f aca="false">H468 - G468 - I468 - P468</f>
        <v>0.0873604110054202</v>
      </c>
      <c r="S468" s="0" t="n">
        <f aca="false">ROUND(Q468 - R468,4)</f>
        <v>0.0001</v>
      </c>
    </row>
    <row r="469" customFormat="false" ht="13.8" hidden="false" customHeight="false" outlineLevel="0" collapsed="false">
      <c r="A469" s="0" t="s">
        <v>360</v>
      </c>
      <c r="B469" s="0" t="s">
        <v>19</v>
      </c>
      <c r="C469" s="0" t="s">
        <v>361</v>
      </c>
      <c r="D469" s="0" t="s">
        <v>362</v>
      </c>
      <c r="E469" s="0" t="s">
        <v>145</v>
      </c>
      <c r="F469" s="0" t="s">
        <v>23</v>
      </c>
      <c r="I469" s="0" t="n">
        <v>0</v>
      </c>
      <c r="J469" s="0" t="n">
        <v>101000</v>
      </c>
      <c r="K469" s="0" t="n">
        <v>45000</v>
      </c>
      <c r="L469" s="0" t="n">
        <v>2646100</v>
      </c>
      <c r="M469" s="0" t="n">
        <v>0.1</v>
      </c>
      <c r="N469" s="0" t="n">
        <v>0</v>
      </c>
      <c r="O469" s="0" t="n">
        <v>0.284461</v>
      </c>
      <c r="P469" s="0" t="n">
        <v>0</v>
      </c>
      <c r="Q469" s="0" t="n">
        <v>0</v>
      </c>
      <c r="R469" s="0" t="n">
        <f aca="false">H469 - G469 - I469 - P469</f>
        <v>0</v>
      </c>
      <c r="S469" s="0" t="n">
        <f aca="false">ROUND(Q469 - R469,4)</f>
        <v>0</v>
      </c>
    </row>
    <row r="470" customFormat="false" ht="13.8" hidden="false" customHeight="false" outlineLevel="0" collapsed="false">
      <c r="A470" s="0" t="s">
        <v>360</v>
      </c>
      <c r="B470" s="0" t="s">
        <v>19</v>
      </c>
      <c r="C470" s="0" t="n">
        <v>415479</v>
      </c>
      <c r="D470" s="0" t="n">
        <v>416198</v>
      </c>
      <c r="E470" s="0" t="s">
        <v>146</v>
      </c>
      <c r="F470" s="0" t="s">
        <v>141</v>
      </c>
      <c r="R470" s="0" t="n">
        <f aca="false">H470 - G470 - I470 - P470</f>
        <v>0</v>
      </c>
    </row>
    <row r="471" customFormat="false" ht="13.8" hidden="false" customHeight="false" outlineLevel="0" collapsed="false">
      <c r="A471" s="0" t="s">
        <v>360</v>
      </c>
      <c r="B471" s="0" t="s">
        <v>19</v>
      </c>
      <c r="C471" s="0" t="s">
        <v>361</v>
      </c>
      <c r="D471" s="0" t="s">
        <v>362</v>
      </c>
      <c r="E471" s="0" t="s">
        <v>139</v>
      </c>
      <c r="F471" s="0" t="s">
        <v>23</v>
      </c>
      <c r="G471" s="0" t="n">
        <v>18831034.512467</v>
      </c>
      <c r="H471" s="0" t="n">
        <v>18832053.7172621</v>
      </c>
      <c r="I471" s="0" t="n">
        <v>0</v>
      </c>
      <c r="J471" s="0" t="n">
        <v>1000000</v>
      </c>
      <c r="K471" s="0" t="n">
        <v>500000</v>
      </c>
      <c r="L471" s="0" t="n">
        <v>2646100</v>
      </c>
      <c r="M471" s="0" t="n">
        <v>0.1</v>
      </c>
      <c r="N471" s="0" t="n">
        <v>360</v>
      </c>
      <c r="O471" s="0" t="n">
        <v>2.831124</v>
      </c>
      <c r="P471" s="0" t="n">
        <v>0</v>
      </c>
      <c r="Q471" s="0" t="n">
        <v>1019.20464</v>
      </c>
      <c r="R471" s="0" t="n">
        <f aca="false">H471 - G471 - I471 - P471</f>
        <v>1019.20479505882</v>
      </c>
      <c r="S471" s="0" t="n">
        <f aca="false">ROUND(Q471 - R471,4)</f>
        <v>-0.0002</v>
      </c>
    </row>
    <row r="472" customFormat="false" ht="13.8" hidden="false" customHeight="false" outlineLevel="0" collapsed="false">
      <c r="A472" s="0" t="s">
        <v>360</v>
      </c>
      <c r="B472" s="0" t="s">
        <v>19</v>
      </c>
      <c r="C472" s="0" t="n">
        <v>415479</v>
      </c>
      <c r="D472" s="0" t="n">
        <v>416198</v>
      </c>
      <c r="E472" s="0" t="s">
        <v>140</v>
      </c>
      <c r="F472" s="0" t="s">
        <v>141</v>
      </c>
      <c r="G472" s="0" t="n">
        <v>141873.355324388</v>
      </c>
      <c r="H472" s="0" t="n">
        <v>142310.157379416</v>
      </c>
      <c r="I472" s="0" t="n">
        <v>0</v>
      </c>
      <c r="K472" s="0" t="n">
        <v>500000</v>
      </c>
      <c r="L472" s="0" t="n">
        <v>2646100</v>
      </c>
      <c r="M472" s="0" t="n">
        <v>0.1</v>
      </c>
      <c r="N472" s="0" t="n">
        <v>360</v>
      </c>
      <c r="O472" s="0" t="n">
        <v>1.213339</v>
      </c>
      <c r="P472" s="0" t="n">
        <v>0</v>
      </c>
      <c r="Q472" s="0" t="n">
        <v>436.80204</v>
      </c>
      <c r="R472" s="0" t="n">
        <f aca="false">H472 - G472 - I472 - P472</f>
        <v>436.802055027511</v>
      </c>
      <c r="S472" s="0" t="n">
        <f aca="false">ROUND(Q472 - R472,4)</f>
        <v>-0</v>
      </c>
    </row>
    <row r="473" customFormat="false" ht="13.8" hidden="false" customHeight="false" outlineLevel="0" collapsed="false">
      <c r="A473" s="0" t="s">
        <v>363</v>
      </c>
      <c r="B473" s="0" t="s">
        <v>19</v>
      </c>
      <c r="C473" s="0" t="s">
        <v>364</v>
      </c>
      <c r="D473" s="0" t="s">
        <v>365</v>
      </c>
      <c r="E473" s="0" t="s">
        <v>22</v>
      </c>
      <c r="F473" s="0" t="s">
        <v>23</v>
      </c>
      <c r="G473" s="0" t="n">
        <v>278559619.055992</v>
      </c>
      <c r="H473" s="0" t="n">
        <v>278560589.736932</v>
      </c>
      <c r="I473" s="0" t="n">
        <v>0</v>
      </c>
      <c r="J473" s="0" t="n">
        <v>1000000</v>
      </c>
      <c r="K473" s="0" t="n">
        <v>100</v>
      </c>
      <c r="L473" s="0" t="n">
        <v>2646100</v>
      </c>
      <c r="M473" s="0" t="n">
        <v>0.1</v>
      </c>
      <c r="N473" s="0" t="n">
        <v>360</v>
      </c>
      <c r="O473" s="0" t="n">
        <v>2.696336</v>
      </c>
      <c r="P473" s="0" t="n">
        <v>0</v>
      </c>
      <c r="Q473" s="0" t="n">
        <v>970.68096</v>
      </c>
      <c r="R473" s="0" t="n">
        <f aca="false">H473 - G473 - I473 - P473</f>
        <v>970.68094009161</v>
      </c>
      <c r="S473" s="0" t="n">
        <f aca="false">ROUND(Q473 - R473,4)</f>
        <v>0</v>
      </c>
    </row>
    <row r="474" customFormat="false" ht="13.8" hidden="false" customHeight="false" outlineLevel="0" collapsed="false">
      <c r="A474" s="0" t="s">
        <v>363</v>
      </c>
      <c r="B474" s="0" t="s">
        <v>19</v>
      </c>
      <c r="C474" s="0" t="n">
        <v>416199</v>
      </c>
      <c r="D474" s="0" t="n">
        <v>416918</v>
      </c>
      <c r="E474" s="0" t="s">
        <v>293</v>
      </c>
      <c r="F474" s="0" t="s">
        <v>141</v>
      </c>
      <c r="G474" s="0" t="n">
        <v>902.018402405844</v>
      </c>
      <c r="H474" s="0" t="n">
        <v>902.105762816849</v>
      </c>
      <c r="I474" s="0" t="n">
        <v>0</v>
      </c>
      <c r="K474" s="0" t="n">
        <v>100</v>
      </c>
      <c r="L474" s="0" t="n">
        <v>2646100</v>
      </c>
      <c r="M474" s="0" t="n">
        <v>0.1</v>
      </c>
      <c r="N474" s="0" t="n">
        <v>360</v>
      </c>
      <c r="O474" s="0" t="n">
        <v>0.000243</v>
      </c>
      <c r="P474" s="0" t="n">
        <v>0</v>
      </c>
      <c r="Q474" s="0" t="n">
        <v>0.08748</v>
      </c>
      <c r="R474" s="0" t="n">
        <f aca="false">H474 - G474 - I474 - P474</f>
        <v>0.0873604110055339</v>
      </c>
      <c r="S474" s="0" t="n">
        <f aca="false">ROUND(Q474 - R474,4)</f>
        <v>0.0001</v>
      </c>
    </row>
    <row r="475" customFormat="false" ht="13.8" hidden="false" customHeight="false" outlineLevel="0" collapsed="false">
      <c r="A475" s="0" t="s">
        <v>363</v>
      </c>
      <c r="B475" s="0" t="s">
        <v>19</v>
      </c>
      <c r="C475" s="0" t="s">
        <v>364</v>
      </c>
      <c r="D475" s="0" t="s">
        <v>365</v>
      </c>
      <c r="E475" s="0" t="s">
        <v>145</v>
      </c>
      <c r="F475" s="0" t="s">
        <v>23</v>
      </c>
      <c r="I475" s="0" t="n">
        <v>0</v>
      </c>
      <c r="J475" s="0" t="n">
        <v>101000</v>
      </c>
      <c r="K475" s="0" t="n">
        <v>45000</v>
      </c>
      <c r="L475" s="0" t="n">
        <v>2646100</v>
      </c>
      <c r="M475" s="0" t="n">
        <v>0.1</v>
      </c>
      <c r="N475" s="0" t="n">
        <v>0</v>
      </c>
      <c r="O475" s="0" t="n">
        <v>0.284461</v>
      </c>
      <c r="P475" s="0" t="n">
        <v>0</v>
      </c>
      <c r="Q475" s="0" t="n">
        <v>0</v>
      </c>
      <c r="R475" s="0" t="n">
        <f aca="false">H475 - G475 - I475 - P475</f>
        <v>0</v>
      </c>
      <c r="S475" s="0" t="n">
        <f aca="false">ROUND(Q475 - R475,4)</f>
        <v>0</v>
      </c>
    </row>
    <row r="476" customFormat="false" ht="13.8" hidden="false" customHeight="false" outlineLevel="0" collapsed="false">
      <c r="A476" s="0" t="s">
        <v>363</v>
      </c>
      <c r="B476" s="0" t="s">
        <v>19</v>
      </c>
      <c r="C476" s="0" t="n">
        <v>416199</v>
      </c>
      <c r="D476" s="0" t="n">
        <v>416918</v>
      </c>
      <c r="E476" s="0" t="s">
        <v>146</v>
      </c>
      <c r="F476" s="0" t="s">
        <v>141</v>
      </c>
      <c r="R476" s="0" t="n">
        <f aca="false">H476 - G476 - I476 - P476</f>
        <v>0</v>
      </c>
    </row>
    <row r="477" customFormat="false" ht="13.8" hidden="false" customHeight="false" outlineLevel="0" collapsed="false">
      <c r="A477" s="0" t="s">
        <v>363</v>
      </c>
      <c r="B477" s="0" t="s">
        <v>19</v>
      </c>
      <c r="C477" s="0" t="s">
        <v>364</v>
      </c>
      <c r="D477" s="0" t="s">
        <v>365</v>
      </c>
      <c r="E477" s="0" t="s">
        <v>139</v>
      </c>
      <c r="F477" s="0" t="s">
        <v>23</v>
      </c>
      <c r="G477" s="0" t="n">
        <v>18832053.7172621</v>
      </c>
      <c r="H477" s="0" t="n">
        <v>18833072.9220572</v>
      </c>
      <c r="I477" s="0" t="n">
        <v>0</v>
      </c>
      <c r="J477" s="0" t="n">
        <v>1000000</v>
      </c>
      <c r="K477" s="0" t="n">
        <v>500000</v>
      </c>
      <c r="L477" s="0" t="n">
        <v>2646100</v>
      </c>
      <c r="M477" s="0" t="n">
        <v>0.1</v>
      </c>
      <c r="N477" s="0" t="n">
        <v>360</v>
      </c>
      <c r="O477" s="0" t="n">
        <v>2.831124</v>
      </c>
      <c r="P477" s="0" t="n">
        <v>0</v>
      </c>
      <c r="Q477" s="0" t="n">
        <v>1019.20464</v>
      </c>
      <c r="R477" s="0" t="n">
        <f aca="false">H477 - G477 - I477 - P477</f>
        <v>1019.20479506999</v>
      </c>
      <c r="S477" s="0" t="n">
        <f aca="false">ROUND(Q477 - R477,4)</f>
        <v>-0.0002</v>
      </c>
    </row>
    <row r="478" customFormat="false" ht="13.8" hidden="false" customHeight="false" outlineLevel="0" collapsed="false">
      <c r="A478" s="0" t="s">
        <v>363</v>
      </c>
      <c r="B478" s="0" t="s">
        <v>19</v>
      </c>
      <c r="C478" s="0" t="n">
        <v>416199</v>
      </c>
      <c r="D478" s="0" t="n">
        <v>416918</v>
      </c>
      <c r="E478" s="0" t="s">
        <v>140</v>
      </c>
      <c r="F478" s="0" t="s">
        <v>141</v>
      </c>
      <c r="G478" s="0" t="n">
        <v>142310.157379416</v>
      </c>
      <c r="H478" s="0" t="n">
        <v>142746.959434443</v>
      </c>
      <c r="I478" s="0" t="n">
        <v>0</v>
      </c>
      <c r="K478" s="0" t="n">
        <v>500000</v>
      </c>
      <c r="L478" s="0" t="n">
        <v>2646100</v>
      </c>
      <c r="M478" s="0" t="n">
        <v>0.1</v>
      </c>
      <c r="N478" s="0" t="n">
        <v>360</v>
      </c>
      <c r="O478" s="0" t="n">
        <v>1.213339</v>
      </c>
      <c r="P478" s="0" t="n">
        <v>0</v>
      </c>
      <c r="Q478" s="0" t="n">
        <v>436.80204</v>
      </c>
      <c r="R478" s="0" t="n">
        <f aca="false">H478 - G478 - I478 - P478</f>
        <v>436.802055027511</v>
      </c>
      <c r="S478" s="0" t="n">
        <f aca="false">ROUND(Q478 - R478,4)</f>
        <v>-0</v>
      </c>
    </row>
    <row r="479" customFormat="false" ht="13.8" hidden="false" customHeight="false" outlineLevel="0" collapsed="false">
      <c r="A479" s="0" t="s">
        <v>366</v>
      </c>
      <c r="B479" s="0" t="s">
        <v>19</v>
      </c>
      <c r="C479" s="0" t="s">
        <v>367</v>
      </c>
      <c r="D479" s="0" t="s">
        <v>368</v>
      </c>
      <c r="E479" s="0" t="s">
        <v>22</v>
      </c>
      <c r="F479" s="0" t="s">
        <v>23</v>
      </c>
      <c r="G479" s="0" t="n">
        <v>278560589.736932</v>
      </c>
      <c r="H479" s="0" t="n">
        <v>278561560.417872</v>
      </c>
      <c r="I479" s="0" t="n">
        <v>0</v>
      </c>
      <c r="J479" s="0" t="n">
        <v>1000000</v>
      </c>
      <c r="K479" s="0" t="n">
        <v>100</v>
      </c>
      <c r="L479" s="0" t="n">
        <v>2646100</v>
      </c>
      <c r="M479" s="0" t="n">
        <v>0.1</v>
      </c>
      <c r="N479" s="0" t="n">
        <v>360</v>
      </c>
      <c r="O479" s="0" t="n">
        <v>2.696336</v>
      </c>
      <c r="P479" s="0" t="n">
        <v>0</v>
      </c>
      <c r="Q479" s="0" t="n">
        <v>970.68096</v>
      </c>
      <c r="R479" s="0" t="n">
        <f aca="false">H479 - G479 - I479 - P479</f>
        <v>970.680940210819</v>
      </c>
      <c r="S479" s="0" t="n">
        <f aca="false">ROUND(Q479 - R479,4)</f>
        <v>0</v>
      </c>
    </row>
    <row r="480" customFormat="false" ht="13.8" hidden="false" customHeight="false" outlineLevel="0" collapsed="false">
      <c r="A480" s="0" t="s">
        <v>366</v>
      </c>
      <c r="B480" s="0" t="s">
        <v>19</v>
      </c>
      <c r="C480" s="0" t="n">
        <v>416919</v>
      </c>
      <c r="D480" s="0" t="n">
        <v>417638</v>
      </c>
      <c r="E480" s="0" t="s">
        <v>293</v>
      </c>
      <c r="F480" s="0" t="s">
        <v>141</v>
      </c>
      <c r="G480" s="0" t="n">
        <v>902.105762816849</v>
      </c>
      <c r="H480" s="0" t="n">
        <v>902.193123227855</v>
      </c>
      <c r="I480" s="0" t="n">
        <v>0</v>
      </c>
      <c r="K480" s="0" t="n">
        <v>100</v>
      </c>
      <c r="L480" s="0" t="n">
        <v>2646100</v>
      </c>
      <c r="M480" s="0" t="n">
        <v>0.1</v>
      </c>
      <c r="N480" s="0" t="n">
        <v>360</v>
      </c>
      <c r="O480" s="0" t="n">
        <v>0.000243</v>
      </c>
      <c r="P480" s="0" t="n">
        <v>0</v>
      </c>
      <c r="Q480" s="0" t="n">
        <v>0.08748</v>
      </c>
      <c r="R480" s="0" t="n">
        <f aca="false">H480 - G480 - I480 - P480</f>
        <v>0.0873604110055339</v>
      </c>
      <c r="S480" s="0" t="n">
        <f aca="false">ROUND(Q480 - R480,4)</f>
        <v>0.0001</v>
      </c>
    </row>
    <row r="481" customFormat="false" ht="13.8" hidden="false" customHeight="false" outlineLevel="0" collapsed="false">
      <c r="A481" s="0" t="s">
        <v>366</v>
      </c>
      <c r="B481" s="0" t="s">
        <v>19</v>
      </c>
      <c r="C481" s="0" t="s">
        <v>367</v>
      </c>
      <c r="D481" s="0" t="s">
        <v>368</v>
      </c>
      <c r="E481" s="0" t="s">
        <v>145</v>
      </c>
      <c r="F481" s="0" t="s">
        <v>23</v>
      </c>
      <c r="I481" s="0" t="n">
        <v>0</v>
      </c>
      <c r="J481" s="0" t="n">
        <v>101000</v>
      </c>
      <c r="K481" s="0" t="n">
        <v>45000</v>
      </c>
      <c r="L481" s="0" t="n">
        <v>2646100</v>
      </c>
      <c r="M481" s="0" t="n">
        <v>0.1</v>
      </c>
      <c r="N481" s="0" t="n">
        <v>0</v>
      </c>
      <c r="O481" s="0" t="n">
        <v>0.284461</v>
      </c>
      <c r="P481" s="0" t="n">
        <v>0</v>
      </c>
      <c r="Q481" s="0" t="n">
        <v>0</v>
      </c>
      <c r="R481" s="0" t="n">
        <f aca="false">H481 - G481 - I481 - P481</f>
        <v>0</v>
      </c>
      <c r="S481" s="0" t="n">
        <f aca="false">ROUND(Q481 - R481,4)</f>
        <v>0</v>
      </c>
    </row>
    <row r="482" customFormat="false" ht="13.8" hidden="false" customHeight="false" outlineLevel="0" collapsed="false">
      <c r="A482" s="0" t="s">
        <v>366</v>
      </c>
      <c r="B482" s="0" t="s">
        <v>19</v>
      </c>
      <c r="C482" s="0" t="n">
        <v>416919</v>
      </c>
      <c r="D482" s="0" t="n">
        <v>417638</v>
      </c>
      <c r="E482" s="0" t="s">
        <v>146</v>
      </c>
      <c r="F482" s="0" t="s">
        <v>141</v>
      </c>
      <c r="R482" s="0" t="n">
        <f aca="false">H482 - G482 - I482 - P482</f>
        <v>0</v>
      </c>
    </row>
    <row r="483" customFormat="false" ht="13.8" hidden="false" customHeight="false" outlineLevel="0" collapsed="false">
      <c r="A483" s="0" t="s">
        <v>366</v>
      </c>
      <c r="B483" s="0" t="s">
        <v>19</v>
      </c>
      <c r="C483" s="0" t="s">
        <v>367</v>
      </c>
      <c r="D483" s="0" t="s">
        <v>368</v>
      </c>
      <c r="E483" s="0" t="s">
        <v>139</v>
      </c>
      <c r="F483" s="0" t="s">
        <v>23</v>
      </c>
      <c r="G483" s="0" t="n">
        <v>18833072.9220572</v>
      </c>
      <c r="H483" s="0" t="n">
        <v>18834092.1268522</v>
      </c>
      <c r="I483" s="0" t="n">
        <v>0</v>
      </c>
      <c r="J483" s="0" t="n">
        <v>1000000</v>
      </c>
      <c r="K483" s="0" t="n">
        <v>500000</v>
      </c>
      <c r="L483" s="0" t="n">
        <v>2646100</v>
      </c>
      <c r="M483" s="0" t="n">
        <v>0.1</v>
      </c>
      <c r="N483" s="0" t="n">
        <v>360</v>
      </c>
      <c r="O483" s="0" t="n">
        <v>2.831124</v>
      </c>
      <c r="P483" s="0" t="n">
        <v>0</v>
      </c>
      <c r="Q483" s="0" t="n">
        <v>1019.20464</v>
      </c>
      <c r="R483" s="0" t="n">
        <f aca="false">H483 - G483 - I483 - P483</f>
        <v>1019.20479506254</v>
      </c>
      <c r="S483" s="0" t="n">
        <f aca="false">ROUND(Q483 - R483,4)</f>
        <v>-0.0002</v>
      </c>
    </row>
    <row r="484" customFormat="false" ht="13.8" hidden="false" customHeight="false" outlineLevel="0" collapsed="false">
      <c r="A484" s="0" t="s">
        <v>366</v>
      </c>
      <c r="B484" s="0" t="s">
        <v>19</v>
      </c>
      <c r="C484" s="0" t="n">
        <v>416919</v>
      </c>
      <c r="D484" s="0" t="n">
        <v>417638</v>
      </c>
      <c r="E484" s="0" t="s">
        <v>140</v>
      </c>
      <c r="F484" s="0" t="s">
        <v>141</v>
      </c>
      <c r="G484" s="0" t="n">
        <v>142746.959434443</v>
      </c>
      <c r="H484" s="0" t="n">
        <v>143183.761489471</v>
      </c>
      <c r="I484" s="0" t="n">
        <v>0</v>
      </c>
      <c r="K484" s="0" t="n">
        <v>500000</v>
      </c>
      <c r="L484" s="0" t="n">
        <v>2646100</v>
      </c>
      <c r="M484" s="0" t="n">
        <v>0.1</v>
      </c>
      <c r="N484" s="0" t="n">
        <v>360</v>
      </c>
      <c r="O484" s="0" t="n">
        <v>1.213339</v>
      </c>
      <c r="P484" s="0" t="n">
        <v>0</v>
      </c>
      <c r="Q484" s="0" t="n">
        <v>436.80204</v>
      </c>
      <c r="R484" s="0" t="n">
        <f aca="false">H484 - G484 - I484 - P484</f>
        <v>436.802055027481</v>
      </c>
      <c r="S484" s="0" t="n">
        <f aca="false">ROUND(Q484 - R484,4)</f>
        <v>-0</v>
      </c>
    </row>
    <row r="485" customFormat="false" ht="13.8" hidden="false" customHeight="false" outlineLevel="0" collapsed="false">
      <c r="A485" s="0" t="s">
        <v>369</v>
      </c>
      <c r="B485" s="0" t="s">
        <v>19</v>
      </c>
      <c r="C485" s="0" t="s">
        <v>370</v>
      </c>
      <c r="D485" s="0" t="s">
        <v>371</v>
      </c>
      <c r="E485" s="0" t="s">
        <v>22</v>
      </c>
      <c r="F485" s="0" t="s">
        <v>23</v>
      </c>
      <c r="G485" s="0" t="n">
        <v>278561560.417872</v>
      </c>
      <c r="H485" s="0" t="n">
        <v>278562531.098812</v>
      </c>
      <c r="I485" s="0" t="n">
        <v>0</v>
      </c>
      <c r="J485" s="0" t="n">
        <v>1000000</v>
      </c>
      <c r="K485" s="0" t="n">
        <v>100</v>
      </c>
      <c r="L485" s="0" t="n">
        <v>2646100</v>
      </c>
      <c r="M485" s="0" t="n">
        <v>0.1</v>
      </c>
      <c r="N485" s="0" t="n">
        <v>360</v>
      </c>
      <c r="O485" s="0" t="n">
        <v>2.696336</v>
      </c>
      <c r="P485" s="0" t="n">
        <v>0</v>
      </c>
      <c r="Q485" s="0" t="n">
        <v>970.68096</v>
      </c>
      <c r="R485" s="0" t="n">
        <f aca="false">H485 - G485 - I485 - P485</f>
        <v>970.68094009161</v>
      </c>
      <c r="S485" s="0" t="n">
        <f aca="false">ROUND(Q485 - R485,4)</f>
        <v>0</v>
      </c>
    </row>
    <row r="486" customFormat="false" ht="13.8" hidden="false" customHeight="false" outlineLevel="0" collapsed="false">
      <c r="A486" s="0" t="s">
        <v>369</v>
      </c>
      <c r="B486" s="0" t="s">
        <v>19</v>
      </c>
      <c r="C486" s="0" t="n">
        <v>417639</v>
      </c>
      <c r="D486" s="0" t="n">
        <v>418358</v>
      </c>
      <c r="E486" s="0" t="s">
        <v>293</v>
      </c>
      <c r="F486" s="0" t="s">
        <v>141</v>
      </c>
      <c r="G486" s="0" t="n">
        <v>902.193123227855</v>
      </c>
      <c r="H486" s="0" t="n">
        <v>902.28048363886</v>
      </c>
      <c r="I486" s="0" t="n">
        <v>0</v>
      </c>
      <c r="K486" s="0" t="n">
        <v>100</v>
      </c>
      <c r="L486" s="0" t="n">
        <v>2646100</v>
      </c>
      <c r="M486" s="0" t="n">
        <v>0.1</v>
      </c>
      <c r="N486" s="0" t="n">
        <v>360</v>
      </c>
      <c r="O486" s="0" t="n">
        <v>0.000243</v>
      </c>
      <c r="P486" s="0" t="n">
        <v>0</v>
      </c>
      <c r="Q486" s="0" t="n">
        <v>0.08748</v>
      </c>
      <c r="R486" s="0" t="n">
        <f aca="false">H486 - G486 - I486 - P486</f>
        <v>0.0873604110054202</v>
      </c>
      <c r="S486" s="0" t="n">
        <f aca="false">ROUND(Q486 - R486,4)</f>
        <v>0.0001</v>
      </c>
    </row>
    <row r="487" customFormat="false" ht="13.8" hidden="false" customHeight="false" outlineLevel="0" collapsed="false">
      <c r="A487" s="0" t="s">
        <v>369</v>
      </c>
      <c r="B487" s="0" t="s">
        <v>19</v>
      </c>
      <c r="C487" s="0" t="s">
        <v>370</v>
      </c>
      <c r="D487" s="0" t="s">
        <v>371</v>
      </c>
      <c r="E487" s="0" t="s">
        <v>145</v>
      </c>
      <c r="F487" s="0" t="s">
        <v>23</v>
      </c>
      <c r="I487" s="0" t="n">
        <v>0</v>
      </c>
      <c r="J487" s="0" t="n">
        <v>101000</v>
      </c>
      <c r="K487" s="0" t="n">
        <v>45000</v>
      </c>
      <c r="L487" s="0" t="n">
        <v>2646100</v>
      </c>
      <c r="M487" s="0" t="n">
        <v>0.1</v>
      </c>
      <c r="N487" s="0" t="n">
        <v>0</v>
      </c>
      <c r="O487" s="0" t="n">
        <v>0.284461</v>
      </c>
      <c r="P487" s="0" t="n">
        <v>0</v>
      </c>
      <c r="Q487" s="0" t="n">
        <v>0</v>
      </c>
      <c r="R487" s="0" t="n">
        <f aca="false">H487 - G487 - I487 - P487</f>
        <v>0</v>
      </c>
      <c r="S487" s="0" t="n">
        <f aca="false">ROUND(Q487 - R487,4)</f>
        <v>0</v>
      </c>
    </row>
    <row r="488" customFormat="false" ht="13.8" hidden="false" customHeight="false" outlineLevel="0" collapsed="false">
      <c r="A488" s="0" t="s">
        <v>369</v>
      </c>
      <c r="B488" s="0" t="s">
        <v>19</v>
      </c>
      <c r="C488" s="0" t="n">
        <v>417639</v>
      </c>
      <c r="D488" s="0" t="n">
        <v>418358</v>
      </c>
      <c r="E488" s="0" t="s">
        <v>146</v>
      </c>
      <c r="F488" s="0" t="s">
        <v>141</v>
      </c>
      <c r="R488" s="0" t="n">
        <f aca="false">H488 - G488 - I488 - P488</f>
        <v>0</v>
      </c>
    </row>
    <row r="489" customFormat="false" ht="13.8" hidden="false" customHeight="false" outlineLevel="0" collapsed="false">
      <c r="A489" s="0" t="s">
        <v>369</v>
      </c>
      <c r="B489" s="0" t="s">
        <v>19</v>
      </c>
      <c r="C489" s="0" t="s">
        <v>370</v>
      </c>
      <c r="D489" s="0" t="s">
        <v>371</v>
      </c>
      <c r="E489" s="0" t="s">
        <v>139</v>
      </c>
      <c r="F489" s="0" t="s">
        <v>23</v>
      </c>
      <c r="G489" s="0" t="n">
        <v>18834092.1268522</v>
      </c>
      <c r="H489" s="0" t="n">
        <v>18835111.3316473</v>
      </c>
      <c r="I489" s="0" t="n">
        <v>0</v>
      </c>
      <c r="J489" s="0" t="n">
        <v>1000000</v>
      </c>
      <c r="K489" s="0" t="n">
        <v>500000</v>
      </c>
      <c r="L489" s="0" t="n">
        <v>2646100</v>
      </c>
      <c r="M489" s="0" t="n">
        <v>0.1</v>
      </c>
      <c r="N489" s="0" t="n">
        <v>360</v>
      </c>
      <c r="O489" s="0" t="n">
        <v>2.831124</v>
      </c>
      <c r="P489" s="0" t="n">
        <v>0</v>
      </c>
      <c r="Q489" s="0" t="n">
        <v>1019.20464</v>
      </c>
      <c r="R489" s="0" t="n">
        <f aca="false">H489 - G489 - I489 - P489</f>
        <v>1019.20479505882</v>
      </c>
      <c r="S489" s="0" t="n">
        <f aca="false">ROUND(Q489 - R489,4)</f>
        <v>-0.0002</v>
      </c>
    </row>
    <row r="490" customFormat="false" ht="13.8" hidden="false" customHeight="false" outlineLevel="0" collapsed="false">
      <c r="A490" s="0" t="s">
        <v>369</v>
      </c>
      <c r="B490" s="0" t="s">
        <v>19</v>
      </c>
      <c r="C490" s="0" t="n">
        <v>417639</v>
      </c>
      <c r="D490" s="0" t="n">
        <v>418358</v>
      </c>
      <c r="E490" s="0" t="s">
        <v>140</v>
      </c>
      <c r="F490" s="0" t="s">
        <v>141</v>
      </c>
      <c r="G490" s="0" t="n">
        <v>143183.761489471</v>
      </c>
      <c r="H490" s="0" t="n">
        <v>143620.563544498</v>
      </c>
      <c r="I490" s="0" t="n">
        <v>0</v>
      </c>
      <c r="K490" s="0" t="n">
        <v>500000</v>
      </c>
      <c r="L490" s="0" t="n">
        <v>2646100</v>
      </c>
      <c r="M490" s="0" t="n">
        <v>0.1</v>
      </c>
      <c r="N490" s="0" t="n">
        <v>360</v>
      </c>
      <c r="O490" s="0" t="n">
        <v>1.213339</v>
      </c>
      <c r="P490" s="0" t="n">
        <v>0</v>
      </c>
      <c r="Q490" s="0" t="n">
        <v>436.80204</v>
      </c>
      <c r="R490" s="0" t="n">
        <f aca="false">H490 - G490 - I490 - P490</f>
        <v>436.802055027423</v>
      </c>
      <c r="S490" s="0" t="n">
        <f aca="false">ROUND(Q490 - R490,4)</f>
        <v>-0</v>
      </c>
    </row>
    <row r="491" customFormat="false" ht="13.8" hidden="false" customHeight="false" outlineLevel="0" collapsed="false">
      <c r="A491" s="0" t="s">
        <v>372</v>
      </c>
      <c r="B491" s="0" t="s">
        <v>19</v>
      </c>
      <c r="C491" s="0" t="s">
        <v>373</v>
      </c>
      <c r="D491" s="0" t="s">
        <v>374</v>
      </c>
      <c r="E491" s="0" t="s">
        <v>22</v>
      </c>
      <c r="F491" s="0" t="s">
        <v>23</v>
      </c>
      <c r="G491" s="0" t="n">
        <v>278562531.098812</v>
      </c>
      <c r="H491" s="0" t="n">
        <v>278563501.779753</v>
      </c>
      <c r="I491" s="0" t="n">
        <v>0</v>
      </c>
      <c r="J491" s="0" t="n">
        <v>1000000</v>
      </c>
      <c r="K491" s="0" t="n">
        <v>100</v>
      </c>
      <c r="L491" s="0" t="n">
        <v>2646100</v>
      </c>
      <c r="M491" s="0" t="n">
        <v>0.1</v>
      </c>
      <c r="N491" s="0" t="n">
        <v>360</v>
      </c>
      <c r="O491" s="0" t="n">
        <v>2.696336</v>
      </c>
      <c r="P491" s="0" t="n">
        <v>0</v>
      </c>
      <c r="Q491" s="0" t="n">
        <v>970.68096</v>
      </c>
      <c r="R491" s="0" t="n">
        <f aca="false">H491 - G491 - I491 - P491</f>
        <v>970.68094009161</v>
      </c>
      <c r="S491" s="0" t="n">
        <f aca="false">ROUND(Q491 - R491,4)</f>
        <v>0</v>
      </c>
    </row>
    <row r="492" customFormat="false" ht="13.8" hidden="false" customHeight="false" outlineLevel="0" collapsed="false">
      <c r="A492" s="0" t="s">
        <v>372</v>
      </c>
      <c r="B492" s="0" t="s">
        <v>19</v>
      </c>
      <c r="C492" s="0" t="n">
        <v>418359</v>
      </c>
      <c r="D492" s="0" t="n">
        <v>419078</v>
      </c>
      <c r="E492" s="0" t="s">
        <v>293</v>
      </c>
      <c r="F492" s="0" t="s">
        <v>141</v>
      </c>
      <c r="G492" s="0" t="n">
        <v>902.28048363886</v>
      </c>
      <c r="H492" s="0" t="n">
        <v>902.367844049866</v>
      </c>
      <c r="I492" s="0" t="n">
        <v>0</v>
      </c>
      <c r="K492" s="0" t="n">
        <v>100</v>
      </c>
      <c r="L492" s="0" t="n">
        <v>2646100</v>
      </c>
      <c r="M492" s="0" t="n">
        <v>0.1</v>
      </c>
      <c r="N492" s="0" t="n">
        <v>360</v>
      </c>
      <c r="O492" s="0" t="n">
        <v>0.000243</v>
      </c>
      <c r="P492" s="0" t="n">
        <v>0</v>
      </c>
      <c r="Q492" s="0" t="n">
        <v>0.08748</v>
      </c>
      <c r="R492" s="0" t="n">
        <f aca="false">H492 - G492 - I492 - P492</f>
        <v>0.0873604110055339</v>
      </c>
      <c r="S492" s="0" t="n">
        <f aca="false">ROUND(Q492 - R492,4)</f>
        <v>0.0001</v>
      </c>
    </row>
    <row r="493" customFormat="false" ht="13.8" hidden="false" customHeight="false" outlineLevel="0" collapsed="false">
      <c r="A493" s="0" t="s">
        <v>372</v>
      </c>
      <c r="B493" s="0" t="s">
        <v>19</v>
      </c>
      <c r="C493" s="0" t="s">
        <v>373</v>
      </c>
      <c r="D493" s="0" t="s">
        <v>374</v>
      </c>
      <c r="E493" s="0" t="s">
        <v>145</v>
      </c>
      <c r="F493" s="0" t="s">
        <v>23</v>
      </c>
      <c r="I493" s="0" t="n">
        <v>0</v>
      </c>
      <c r="J493" s="0" t="n">
        <v>101000</v>
      </c>
      <c r="K493" s="0" t="n">
        <v>45000</v>
      </c>
      <c r="L493" s="0" t="n">
        <v>2646100</v>
      </c>
      <c r="M493" s="0" t="n">
        <v>0.1</v>
      </c>
      <c r="N493" s="0" t="n">
        <v>0</v>
      </c>
      <c r="O493" s="0" t="n">
        <v>0.284461</v>
      </c>
      <c r="P493" s="0" t="n">
        <v>0</v>
      </c>
      <c r="Q493" s="0" t="n">
        <v>0</v>
      </c>
      <c r="R493" s="0" t="n">
        <f aca="false">H493 - G493 - I493 - P493</f>
        <v>0</v>
      </c>
      <c r="S493" s="0" t="n">
        <f aca="false">ROUND(Q493 - R493,4)</f>
        <v>0</v>
      </c>
    </row>
    <row r="494" customFormat="false" ht="13.8" hidden="false" customHeight="false" outlineLevel="0" collapsed="false">
      <c r="A494" s="0" t="s">
        <v>372</v>
      </c>
      <c r="B494" s="0" t="s">
        <v>19</v>
      </c>
      <c r="C494" s="0" t="n">
        <v>418359</v>
      </c>
      <c r="D494" s="0" t="n">
        <v>419078</v>
      </c>
      <c r="E494" s="0" t="s">
        <v>146</v>
      </c>
      <c r="F494" s="0" t="s">
        <v>141</v>
      </c>
      <c r="R494" s="0" t="n">
        <f aca="false">H494 - G494 - I494 - P494</f>
        <v>0</v>
      </c>
    </row>
    <row r="495" customFormat="false" ht="13.8" hidden="false" customHeight="false" outlineLevel="0" collapsed="false">
      <c r="A495" s="0" t="s">
        <v>372</v>
      </c>
      <c r="B495" s="0" t="s">
        <v>19</v>
      </c>
      <c r="C495" s="0" t="s">
        <v>373</v>
      </c>
      <c r="D495" s="0" t="s">
        <v>374</v>
      </c>
      <c r="E495" s="0" t="s">
        <v>139</v>
      </c>
      <c r="F495" s="0" t="s">
        <v>23</v>
      </c>
      <c r="G495" s="0" t="n">
        <v>18835111.3316473</v>
      </c>
      <c r="H495" s="0" t="n">
        <v>18836130.5364424</v>
      </c>
      <c r="I495" s="0" t="n">
        <v>0</v>
      </c>
      <c r="J495" s="0" t="n">
        <v>1000000</v>
      </c>
      <c r="K495" s="0" t="n">
        <v>500000</v>
      </c>
      <c r="L495" s="0" t="n">
        <v>2646100</v>
      </c>
      <c r="M495" s="0" t="n">
        <v>0.1</v>
      </c>
      <c r="N495" s="0" t="n">
        <v>360</v>
      </c>
      <c r="O495" s="0" t="n">
        <v>2.831124</v>
      </c>
      <c r="P495" s="0" t="n">
        <v>0</v>
      </c>
      <c r="Q495" s="0" t="n">
        <v>1019.20464</v>
      </c>
      <c r="R495" s="0" t="n">
        <f aca="false">H495 - G495 - I495 - P495</f>
        <v>1019.20479506999</v>
      </c>
      <c r="S495" s="0" t="n">
        <f aca="false">ROUND(Q495 - R495,4)</f>
        <v>-0.0002</v>
      </c>
    </row>
    <row r="496" customFormat="false" ht="13.8" hidden="false" customHeight="false" outlineLevel="0" collapsed="false">
      <c r="A496" s="0" t="s">
        <v>372</v>
      </c>
      <c r="B496" s="0" t="s">
        <v>19</v>
      </c>
      <c r="C496" s="0" t="n">
        <v>418359</v>
      </c>
      <c r="D496" s="0" t="n">
        <v>419078</v>
      </c>
      <c r="E496" s="0" t="s">
        <v>140</v>
      </c>
      <c r="F496" s="0" t="s">
        <v>141</v>
      </c>
      <c r="G496" s="0" t="n">
        <v>143620.563544498</v>
      </c>
      <c r="H496" s="0" t="n">
        <v>144057.365599525</v>
      </c>
      <c r="I496" s="0" t="n">
        <v>0</v>
      </c>
      <c r="K496" s="0" t="n">
        <v>500000</v>
      </c>
      <c r="L496" s="0" t="n">
        <v>2646100</v>
      </c>
      <c r="M496" s="0" t="n">
        <v>0.1</v>
      </c>
      <c r="N496" s="0" t="n">
        <v>360</v>
      </c>
      <c r="O496" s="0" t="n">
        <v>1.213339</v>
      </c>
      <c r="P496" s="0" t="n">
        <v>0</v>
      </c>
      <c r="Q496" s="0" t="n">
        <v>436.80204</v>
      </c>
      <c r="R496" s="0" t="n">
        <f aca="false">H496 - G496 - I496 - P496</f>
        <v>436.802055027481</v>
      </c>
      <c r="S496" s="0" t="n">
        <f aca="false">ROUND(Q496 - R496,4)</f>
        <v>-0</v>
      </c>
    </row>
    <row r="497" customFormat="false" ht="13.8" hidden="false" customHeight="false" outlineLevel="0" collapsed="false">
      <c r="A497" s="0" t="s">
        <v>375</v>
      </c>
      <c r="B497" s="0" t="s">
        <v>19</v>
      </c>
      <c r="C497" s="0" t="s">
        <v>376</v>
      </c>
      <c r="D497" s="0" t="s">
        <v>377</v>
      </c>
      <c r="E497" s="0" t="s">
        <v>22</v>
      </c>
      <c r="F497" s="0" t="s">
        <v>23</v>
      </c>
      <c r="G497" s="0" t="n">
        <v>278563501.779753</v>
      </c>
      <c r="H497" s="0" t="n">
        <v>278564472.460693</v>
      </c>
      <c r="I497" s="0" t="n">
        <v>0</v>
      </c>
      <c r="J497" s="0" t="n">
        <v>1000000</v>
      </c>
      <c r="K497" s="0" t="n">
        <v>100</v>
      </c>
      <c r="L497" s="0" t="n">
        <v>2646100</v>
      </c>
      <c r="M497" s="0" t="n">
        <v>0.1</v>
      </c>
      <c r="N497" s="0" t="n">
        <v>360</v>
      </c>
      <c r="O497" s="0" t="n">
        <v>2.696336</v>
      </c>
      <c r="P497" s="0" t="n">
        <v>0</v>
      </c>
      <c r="Q497" s="0" t="n">
        <v>970.68096</v>
      </c>
      <c r="R497" s="0" t="n">
        <f aca="false">H497 - G497 - I497 - P497</f>
        <v>970.680939972401</v>
      </c>
      <c r="S497" s="0" t="n">
        <f aca="false">ROUND(Q497 - R497,4)</f>
        <v>0</v>
      </c>
    </row>
    <row r="498" customFormat="false" ht="13.8" hidden="false" customHeight="false" outlineLevel="0" collapsed="false">
      <c r="A498" s="0" t="s">
        <v>375</v>
      </c>
      <c r="B498" s="0" t="s">
        <v>19</v>
      </c>
      <c r="C498" s="0" t="n">
        <v>419079</v>
      </c>
      <c r="D498" s="0" t="n">
        <v>419798</v>
      </c>
      <c r="E498" s="0" t="s">
        <v>293</v>
      </c>
      <c r="F498" s="0" t="s">
        <v>141</v>
      </c>
      <c r="G498" s="0" t="n">
        <v>902.367844049866</v>
      </c>
      <c r="H498" s="0" t="n">
        <v>902.455204460871</v>
      </c>
      <c r="I498" s="0" t="n">
        <v>0</v>
      </c>
      <c r="K498" s="0" t="n">
        <v>100</v>
      </c>
      <c r="L498" s="0" t="n">
        <v>2646100</v>
      </c>
      <c r="M498" s="0" t="n">
        <v>0.1</v>
      </c>
      <c r="N498" s="0" t="n">
        <v>360</v>
      </c>
      <c r="O498" s="0" t="n">
        <v>0.000243</v>
      </c>
      <c r="P498" s="0" t="n">
        <v>0</v>
      </c>
      <c r="Q498" s="0" t="n">
        <v>0.08748</v>
      </c>
      <c r="R498" s="0" t="n">
        <f aca="false">H498 - G498 - I498 - P498</f>
        <v>0.0873604110055339</v>
      </c>
      <c r="S498" s="0" t="n">
        <f aca="false">ROUND(Q498 - R498,4)</f>
        <v>0.0001</v>
      </c>
    </row>
    <row r="499" customFormat="false" ht="13.8" hidden="false" customHeight="false" outlineLevel="0" collapsed="false">
      <c r="A499" s="0" t="s">
        <v>375</v>
      </c>
      <c r="B499" s="0" t="s">
        <v>19</v>
      </c>
      <c r="C499" s="0" t="s">
        <v>376</v>
      </c>
      <c r="D499" s="0" t="s">
        <v>377</v>
      </c>
      <c r="E499" s="0" t="s">
        <v>145</v>
      </c>
      <c r="F499" s="0" t="s">
        <v>23</v>
      </c>
      <c r="I499" s="0" t="n">
        <v>0</v>
      </c>
      <c r="J499" s="0" t="n">
        <v>101000</v>
      </c>
      <c r="K499" s="0" t="n">
        <v>45000</v>
      </c>
      <c r="L499" s="0" t="n">
        <v>2646100</v>
      </c>
      <c r="M499" s="0" t="n">
        <v>0.1</v>
      </c>
      <c r="N499" s="0" t="n">
        <v>0</v>
      </c>
      <c r="O499" s="0" t="n">
        <v>0.284461</v>
      </c>
      <c r="P499" s="0" t="n">
        <v>0</v>
      </c>
      <c r="Q499" s="0" t="n">
        <v>0</v>
      </c>
      <c r="R499" s="0" t="n">
        <f aca="false">H499 - G499 - I499 - P499</f>
        <v>0</v>
      </c>
      <c r="S499" s="0" t="n">
        <f aca="false">ROUND(Q499 - R499,4)</f>
        <v>0</v>
      </c>
    </row>
    <row r="500" customFormat="false" ht="13.8" hidden="false" customHeight="false" outlineLevel="0" collapsed="false">
      <c r="A500" s="0" t="s">
        <v>375</v>
      </c>
      <c r="B500" s="0" t="s">
        <v>19</v>
      </c>
      <c r="C500" s="0" t="n">
        <v>419079</v>
      </c>
      <c r="D500" s="0" t="n">
        <v>419798</v>
      </c>
      <c r="E500" s="0" t="s">
        <v>146</v>
      </c>
      <c r="F500" s="0" t="s">
        <v>141</v>
      </c>
      <c r="R500" s="0" t="n">
        <f aca="false">H500 - G500 - I500 - P500</f>
        <v>0</v>
      </c>
    </row>
    <row r="501" customFormat="false" ht="13.8" hidden="false" customHeight="false" outlineLevel="0" collapsed="false">
      <c r="A501" s="0" t="s">
        <v>375</v>
      </c>
      <c r="B501" s="0" t="s">
        <v>19</v>
      </c>
      <c r="C501" s="0" t="s">
        <v>376</v>
      </c>
      <c r="D501" s="0" t="s">
        <v>377</v>
      </c>
      <c r="E501" s="0" t="s">
        <v>139</v>
      </c>
      <c r="F501" s="0" t="s">
        <v>23</v>
      </c>
      <c r="G501" s="0" t="n">
        <v>18836130.5364424</v>
      </c>
      <c r="H501" s="0" t="n">
        <v>18837149.7412374</v>
      </c>
      <c r="I501" s="0" t="n">
        <v>0</v>
      </c>
      <c r="J501" s="0" t="n">
        <v>1000000</v>
      </c>
      <c r="K501" s="0" t="n">
        <v>500000</v>
      </c>
      <c r="L501" s="0" t="n">
        <v>2646100</v>
      </c>
      <c r="M501" s="0" t="n">
        <v>0.1</v>
      </c>
      <c r="N501" s="0" t="n">
        <v>360</v>
      </c>
      <c r="O501" s="0" t="n">
        <v>2.831124</v>
      </c>
      <c r="P501" s="0" t="n">
        <v>0</v>
      </c>
      <c r="Q501" s="0" t="n">
        <v>1019.20464</v>
      </c>
      <c r="R501" s="0" t="n">
        <f aca="false">H501 - G501 - I501 - P501</f>
        <v>1019.20479505882</v>
      </c>
      <c r="S501" s="0" t="n">
        <f aca="false">ROUND(Q501 - R501,4)</f>
        <v>-0.0002</v>
      </c>
    </row>
    <row r="502" customFormat="false" ht="13.8" hidden="false" customHeight="false" outlineLevel="0" collapsed="false">
      <c r="A502" s="0" t="s">
        <v>375</v>
      </c>
      <c r="B502" s="0" t="s">
        <v>19</v>
      </c>
      <c r="C502" s="0" t="n">
        <v>419079</v>
      </c>
      <c r="D502" s="0" t="n">
        <v>419798</v>
      </c>
      <c r="E502" s="0" t="s">
        <v>140</v>
      </c>
      <c r="F502" s="0" t="s">
        <v>141</v>
      </c>
      <c r="G502" s="0" t="n">
        <v>144057.365599525</v>
      </c>
      <c r="H502" s="0" t="n">
        <v>144494.167654553</v>
      </c>
      <c r="I502" s="0" t="n">
        <v>0</v>
      </c>
      <c r="K502" s="0" t="n">
        <v>500000</v>
      </c>
      <c r="L502" s="0" t="n">
        <v>2646100</v>
      </c>
      <c r="M502" s="0" t="n">
        <v>0.1</v>
      </c>
      <c r="N502" s="0" t="n">
        <v>360</v>
      </c>
      <c r="O502" s="0" t="n">
        <v>1.213339</v>
      </c>
      <c r="P502" s="0" t="n">
        <v>0</v>
      </c>
      <c r="Q502" s="0" t="n">
        <v>436.80204</v>
      </c>
      <c r="R502" s="0" t="n">
        <f aca="false">H502 - G502 - I502 - P502</f>
        <v>436.802055027511</v>
      </c>
      <c r="S502" s="0" t="n">
        <f aca="false">ROUND(Q502 - R502,4)</f>
        <v>-0</v>
      </c>
    </row>
    <row r="503" customFormat="false" ht="13.8" hidden="false" customHeight="false" outlineLevel="0" collapsed="false">
      <c r="A503" s="0" t="s">
        <v>378</v>
      </c>
      <c r="B503" s="0" t="s">
        <v>19</v>
      </c>
      <c r="C503" s="0" t="s">
        <v>379</v>
      </c>
      <c r="D503" s="0" t="s">
        <v>380</v>
      </c>
      <c r="E503" s="0" t="s">
        <v>22</v>
      </c>
      <c r="F503" s="0" t="s">
        <v>23</v>
      </c>
      <c r="G503" s="0" t="n">
        <v>278564472.460693</v>
      </c>
      <c r="H503" s="0" t="n">
        <v>278565443.141633</v>
      </c>
      <c r="I503" s="0" t="n">
        <v>0</v>
      </c>
      <c r="J503" s="0" t="n">
        <v>1000000</v>
      </c>
      <c r="K503" s="0" t="n">
        <v>100</v>
      </c>
      <c r="L503" s="0" t="n">
        <v>2646100</v>
      </c>
      <c r="M503" s="0" t="n">
        <v>0.1</v>
      </c>
      <c r="N503" s="0" t="n">
        <v>360</v>
      </c>
      <c r="O503" s="0" t="n">
        <v>2.696336</v>
      </c>
      <c r="P503" s="0" t="n">
        <v>0</v>
      </c>
      <c r="Q503" s="0" t="n">
        <v>970.68096</v>
      </c>
      <c r="R503" s="0" t="n">
        <f aca="false">H503 - G503 - I503 - P503</f>
        <v>970.680940210819</v>
      </c>
      <c r="S503" s="0" t="n">
        <f aca="false">ROUND(Q503 - R503,4)</f>
        <v>0</v>
      </c>
    </row>
    <row r="504" customFormat="false" ht="13.8" hidden="false" customHeight="false" outlineLevel="0" collapsed="false">
      <c r="A504" s="0" t="s">
        <v>378</v>
      </c>
      <c r="B504" s="0" t="s">
        <v>19</v>
      </c>
      <c r="C504" s="0" t="n">
        <v>419799</v>
      </c>
      <c r="D504" s="0" t="n">
        <v>420518</v>
      </c>
      <c r="E504" s="0" t="s">
        <v>293</v>
      </c>
      <c r="F504" s="0" t="s">
        <v>141</v>
      </c>
      <c r="G504" s="0" t="n">
        <v>902.455204460871</v>
      </c>
      <c r="H504" s="0" t="n">
        <v>902.542564871877</v>
      </c>
      <c r="I504" s="0" t="n">
        <v>0</v>
      </c>
      <c r="K504" s="0" t="n">
        <v>100</v>
      </c>
      <c r="L504" s="0" t="n">
        <v>2646100</v>
      </c>
      <c r="M504" s="0" t="n">
        <v>0.1</v>
      </c>
      <c r="N504" s="0" t="n">
        <v>360</v>
      </c>
      <c r="O504" s="0" t="n">
        <v>0.000243</v>
      </c>
      <c r="P504" s="0" t="n">
        <v>0</v>
      </c>
      <c r="Q504" s="0" t="n">
        <v>0.08748</v>
      </c>
      <c r="R504" s="0" t="n">
        <f aca="false">H504 - G504 - I504 - P504</f>
        <v>0.0873604110054202</v>
      </c>
      <c r="S504" s="0" t="n">
        <f aca="false">ROUND(Q504 - R504,4)</f>
        <v>0.0001</v>
      </c>
    </row>
    <row r="505" customFormat="false" ht="13.8" hidden="false" customHeight="false" outlineLevel="0" collapsed="false">
      <c r="A505" s="0" t="s">
        <v>378</v>
      </c>
      <c r="B505" s="0" t="s">
        <v>19</v>
      </c>
      <c r="C505" s="0" t="s">
        <v>379</v>
      </c>
      <c r="D505" s="0" t="s">
        <v>380</v>
      </c>
      <c r="E505" s="0" t="s">
        <v>145</v>
      </c>
      <c r="F505" s="0" t="s">
        <v>23</v>
      </c>
      <c r="I505" s="0" t="n">
        <v>0</v>
      </c>
      <c r="J505" s="0" t="n">
        <v>101000</v>
      </c>
      <c r="K505" s="0" t="n">
        <v>45000</v>
      </c>
      <c r="L505" s="0" t="n">
        <v>2646100</v>
      </c>
      <c r="M505" s="0" t="n">
        <v>0.1</v>
      </c>
      <c r="N505" s="0" t="n">
        <v>0</v>
      </c>
      <c r="O505" s="0" t="n">
        <v>0.284461</v>
      </c>
      <c r="P505" s="0" t="n">
        <v>0</v>
      </c>
      <c r="Q505" s="0" t="n">
        <v>0</v>
      </c>
      <c r="R505" s="0" t="n">
        <f aca="false">H505 - G505 - I505 - P505</f>
        <v>0</v>
      </c>
      <c r="S505" s="0" t="n">
        <f aca="false">ROUND(Q505 - R505,4)</f>
        <v>0</v>
      </c>
    </row>
    <row r="506" customFormat="false" ht="13.8" hidden="false" customHeight="false" outlineLevel="0" collapsed="false">
      <c r="A506" s="0" t="s">
        <v>378</v>
      </c>
      <c r="B506" s="0" t="s">
        <v>19</v>
      </c>
      <c r="C506" s="0" t="n">
        <v>419799</v>
      </c>
      <c r="D506" s="0" t="n">
        <v>420518</v>
      </c>
      <c r="E506" s="0" t="s">
        <v>146</v>
      </c>
      <c r="F506" s="0" t="s">
        <v>141</v>
      </c>
      <c r="R506" s="0" t="n">
        <f aca="false">H506 - G506 - I506 - P506</f>
        <v>0</v>
      </c>
    </row>
    <row r="507" customFormat="false" ht="13.8" hidden="false" customHeight="false" outlineLevel="0" collapsed="false">
      <c r="A507" s="0" t="s">
        <v>378</v>
      </c>
      <c r="B507" s="0" t="s">
        <v>19</v>
      </c>
      <c r="C507" s="0" t="s">
        <v>379</v>
      </c>
      <c r="D507" s="0" t="s">
        <v>380</v>
      </c>
      <c r="E507" s="0" t="s">
        <v>139</v>
      </c>
      <c r="F507" s="0" t="s">
        <v>23</v>
      </c>
      <c r="G507" s="0" t="n">
        <v>18837149.7412374</v>
      </c>
      <c r="H507" s="0" t="n">
        <v>18838168.9460325</v>
      </c>
      <c r="I507" s="0" t="n">
        <v>0</v>
      </c>
      <c r="J507" s="0" t="n">
        <v>1000000</v>
      </c>
      <c r="K507" s="0" t="n">
        <v>500000</v>
      </c>
      <c r="L507" s="0" t="n">
        <v>2646100</v>
      </c>
      <c r="M507" s="0" t="n">
        <v>0.1</v>
      </c>
      <c r="N507" s="0" t="n">
        <v>360</v>
      </c>
      <c r="O507" s="0" t="n">
        <v>2.831124</v>
      </c>
      <c r="P507" s="0" t="n">
        <v>0</v>
      </c>
      <c r="Q507" s="0" t="n">
        <v>1019.20464</v>
      </c>
      <c r="R507" s="0" t="n">
        <f aca="false">H507 - G507 - I507 - P507</f>
        <v>1019.20479506999</v>
      </c>
      <c r="S507" s="0" t="n">
        <f aca="false">ROUND(Q507 - R507,4)</f>
        <v>-0.0002</v>
      </c>
    </row>
    <row r="508" customFormat="false" ht="13.8" hidden="false" customHeight="false" outlineLevel="0" collapsed="false">
      <c r="A508" s="0" t="s">
        <v>378</v>
      </c>
      <c r="B508" s="0" t="s">
        <v>19</v>
      </c>
      <c r="C508" s="0" t="n">
        <v>419799</v>
      </c>
      <c r="D508" s="0" t="n">
        <v>420518</v>
      </c>
      <c r="E508" s="0" t="s">
        <v>140</v>
      </c>
      <c r="F508" s="0" t="s">
        <v>141</v>
      </c>
      <c r="G508" s="0" t="n">
        <v>144494.167654553</v>
      </c>
      <c r="H508" s="0" t="n">
        <v>144930.96970958</v>
      </c>
      <c r="I508" s="0" t="n">
        <v>0</v>
      </c>
      <c r="K508" s="0" t="n">
        <v>500000</v>
      </c>
      <c r="L508" s="0" t="n">
        <v>2646100</v>
      </c>
      <c r="M508" s="0" t="n">
        <v>0.1</v>
      </c>
      <c r="N508" s="0" t="n">
        <v>360</v>
      </c>
      <c r="O508" s="0" t="n">
        <v>1.213339</v>
      </c>
      <c r="P508" s="0" t="n">
        <v>0</v>
      </c>
      <c r="Q508" s="0" t="n">
        <v>436.80204</v>
      </c>
      <c r="R508" s="0" t="n">
        <f aca="false">H508 - G508 - I508 - P508</f>
        <v>436.802055027481</v>
      </c>
      <c r="S508" s="0" t="n">
        <f aca="false">ROUND(Q508 - R508,4)</f>
        <v>-0</v>
      </c>
    </row>
    <row r="509" customFormat="false" ht="13.8" hidden="false" customHeight="false" outlineLevel="0" collapsed="false">
      <c r="A509" s="0" t="s">
        <v>381</v>
      </c>
      <c r="B509" s="0" t="s">
        <v>19</v>
      </c>
      <c r="C509" s="0" t="s">
        <v>382</v>
      </c>
      <c r="D509" s="0" t="s">
        <v>383</v>
      </c>
      <c r="E509" s="0" t="s">
        <v>22</v>
      </c>
      <c r="F509" s="0" t="s">
        <v>23</v>
      </c>
      <c r="G509" s="0" t="n">
        <v>278565443.141633</v>
      </c>
      <c r="H509" s="0" t="n">
        <v>278566413.822573</v>
      </c>
      <c r="I509" s="0" t="n">
        <v>0</v>
      </c>
      <c r="J509" s="0" t="n">
        <v>1000000</v>
      </c>
      <c r="K509" s="0" t="n">
        <v>100</v>
      </c>
      <c r="L509" s="0" t="n">
        <v>2646100</v>
      </c>
      <c r="M509" s="0" t="n">
        <v>0.1</v>
      </c>
      <c r="N509" s="0" t="n">
        <v>360</v>
      </c>
      <c r="O509" s="0" t="n">
        <v>2.696336</v>
      </c>
      <c r="P509" s="0" t="n">
        <v>0</v>
      </c>
      <c r="Q509" s="0" t="n">
        <v>970.68096</v>
      </c>
      <c r="R509" s="0" t="n">
        <f aca="false">H509 - G509 - I509 - P509</f>
        <v>970.68094009161</v>
      </c>
      <c r="S509" s="0" t="n">
        <f aca="false">ROUND(Q509 - R509,4)</f>
        <v>0</v>
      </c>
    </row>
    <row r="510" customFormat="false" ht="13.8" hidden="false" customHeight="false" outlineLevel="0" collapsed="false">
      <c r="A510" s="0" t="s">
        <v>381</v>
      </c>
      <c r="B510" s="0" t="s">
        <v>19</v>
      </c>
      <c r="C510" s="0" t="n">
        <v>420519</v>
      </c>
      <c r="D510" s="0" t="n">
        <v>421238</v>
      </c>
      <c r="E510" s="0" t="s">
        <v>293</v>
      </c>
      <c r="F510" s="0" t="s">
        <v>141</v>
      </c>
      <c r="G510" s="0" t="n">
        <v>902.542564871877</v>
      </c>
      <c r="H510" s="0" t="n">
        <v>902.629925282882</v>
      </c>
      <c r="I510" s="0" t="n">
        <v>0</v>
      </c>
      <c r="K510" s="0" t="n">
        <v>100</v>
      </c>
      <c r="L510" s="0" t="n">
        <v>2646100</v>
      </c>
      <c r="M510" s="0" t="n">
        <v>0.1</v>
      </c>
      <c r="N510" s="0" t="n">
        <v>360</v>
      </c>
      <c r="O510" s="0" t="n">
        <v>0.000243</v>
      </c>
      <c r="P510" s="0" t="n">
        <v>0</v>
      </c>
      <c r="Q510" s="0" t="n">
        <v>0.08748</v>
      </c>
      <c r="R510" s="0" t="n">
        <f aca="false">H510 - G510 - I510 - P510</f>
        <v>0.0873604110055339</v>
      </c>
      <c r="S510" s="0" t="n">
        <f aca="false">ROUND(Q510 - R510,4)</f>
        <v>0.0001</v>
      </c>
    </row>
    <row r="511" customFormat="false" ht="13.8" hidden="false" customHeight="false" outlineLevel="0" collapsed="false">
      <c r="A511" s="0" t="s">
        <v>381</v>
      </c>
      <c r="B511" s="0" t="s">
        <v>19</v>
      </c>
      <c r="C511" s="0" t="s">
        <v>382</v>
      </c>
      <c r="D511" s="0" t="s">
        <v>383</v>
      </c>
      <c r="E511" s="0" t="s">
        <v>145</v>
      </c>
      <c r="F511" s="0" t="s">
        <v>23</v>
      </c>
      <c r="I511" s="0" t="n">
        <v>0</v>
      </c>
      <c r="J511" s="0" t="n">
        <v>101000</v>
      </c>
      <c r="K511" s="0" t="n">
        <v>45000</v>
      </c>
      <c r="L511" s="0" t="n">
        <v>2646100</v>
      </c>
      <c r="M511" s="0" t="n">
        <v>0.1</v>
      </c>
      <c r="N511" s="0" t="n">
        <v>0</v>
      </c>
      <c r="O511" s="0" t="n">
        <v>0.284461</v>
      </c>
      <c r="P511" s="0" t="n">
        <v>0</v>
      </c>
      <c r="Q511" s="0" t="n">
        <v>0</v>
      </c>
      <c r="R511" s="0" t="n">
        <f aca="false">H511 - G511 - I511 - P511</f>
        <v>0</v>
      </c>
      <c r="S511" s="0" t="n">
        <f aca="false">ROUND(Q511 - R511,4)</f>
        <v>0</v>
      </c>
    </row>
    <row r="512" customFormat="false" ht="13.8" hidden="false" customHeight="false" outlineLevel="0" collapsed="false">
      <c r="A512" s="0" t="s">
        <v>381</v>
      </c>
      <c r="B512" s="0" t="s">
        <v>19</v>
      </c>
      <c r="C512" s="0" t="n">
        <v>420519</v>
      </c>
      <c r="D512" s="0" t="n">
        <v>421238</v>
      </c>
      <c r="E512" s="0" t="s">
        <v>146</v>
      </c>
      <c r="F512" s="0" t="s">
        <v>141</v>
      </c>
      <c r="R512" s="0" t="n">
        <f aca="false">H512 - G512 - I512 - P512</f>
        <v>0</v>
      </c>
    </row>
    <row r="513" customFormat="false" ht="13.8" hidden="false" customHeight="false" outlineLevel="0" collapsed="false">
      <c r="A513" s="0" t="s">
        <v>381</v>
      </c>
      <c r="B513" s="0" t="s">
        <v>19</v>
      </c>
      <c r="C513" s="0" t="s">
        <v>382</v>
      </c>
      <c r="D513" s="0" t="s">
        <v>383</v>
      </c>
      <c r="E513" s="0" t="s">
        <v>139</v>
      </c>
      <c r="F513" s="0" t="s">
        <v>23</v>
      </c>
      <c r="G513" s="0" t="n">
        <v>18838168.9460325</v>
      </c>
      <c r="H513" s="0" t="n">
        <v>18839188.1508275</v>
      </c>
      <c r="I513" s="0" t="n">
        <v>0</v>
      </c>
      <c r="J513" s="0" t="n">
        <v>1000000</v>
      </c>
      <c r="K513" s="0" t="n">
        <v>500000</v>
      </c>
      <c r="L513" s="0" t="n">
        <v>2646100</v>
      </c>
      <c r="M513" s="0" t="n">
        <v>0.1</v>
      </c>
      <c r="N513" s="0" t="n">
        <v>360</v>
      </c>
      <c r="O513" s="0" t="n">
        <v>2.831124</v>
      </c>
      <c r="P513" s="0" t="n">
        <v>0</v>
      </c>
      <c r="Q513" s="0" t="n">
        <v>1019.20464</v>
      </c>
      <c r="R513" s="0" t="n">
        <f aca="false">H513 - G513 - I513 - P513</f>
        <v>1019.20479505882</v>
      </c>
      <c r="S513" s="0" t="n">
        <f aca="false">ROUND(Q513 - R513,4)</f>
        <v>-0.0002</v>
      </c>
    </row>
    <row r="514" customFormat="false" ht="13.8" hidden="false" customHeight="false" outlineLevel="0" collapsed="false">
      <c r="A514" s="0" t="s">
        <v>381</v>
      </c>
      <c r="B514" s="0" t="s">
        <v>19</v>
      </c>
      <c r="C514" s="0" t="n">
        <v>420519</v>
      </c>
      <c r="D514" s="0" t="n">
        <v>421238</v>
      </c>
      <c r="E514" s="0" t="s">
        <v>140</v>
      </c>
      <c r="F514" s="0" t="s">
        <v>141</v>
      </c>
      <c r="G514" s="0" t="n">
        <v>144930.96970958</v>
      </c>
      <c r="H514" s="0" t="n">
        <v>145367.771764608</v>
      </c>
      <c r="I514" s="0" t="n">
        <v>0</v>
      </c>
      <c r="K514" s="0" t="n">
        <v>500000</v>
      </c>
      <c r="L514" s="0" t="n">
        <v>2646100</v>
      </c>
      <c r="M514" s="0" t="n">
        <v>0.1</v>
      </c>
      <c r="N514" s="0" t="n">
        <v>360</v>
      </c>
      <c r="O514" s="0" t="n">
        <v>1.213339</v>
      </c>
      <c r="P514" s="0" t="n">
        <v>0</v>
      </c>
      <c r="Q514" s="0" t="n">
        <v>436.80204</v>
      </c>
      <c r="R514" s="0" t="n">
        <f aca="false">H514 - G514 - I514 - P514</f>
        <v>436.802055027511</v>
      </c>
      <c r="S514" s="0" t="n">
        <f aca="false">ROUND(Q514 - R514,4)</f>
        <v>-0</v>
      </c>
    </row>
    <row r="515" customFormat="false" ht="13.8" hidden="false" customHeight="false" outlineLevel="0" collapsed="false">
      <c r="A515" s="0" t="s">
        <v>384</v>
      </c>
      <c r="B515" s="0" t="s">
        <v>19</v>
      </c>
      <c r="C515" s="0" t="s">
        <v>385</v>
      </c>
      <c r="D515" s="0" t="s">
        <v>386</v>
      </c>
      <c r="E515" s="0" t="s">
        <v>22</v>
      </c>
      <c r="F515" s="0" t="s">
        <v>23</v>
      </c>
      <c r="G515" s="0" t="n">
        <v>278566413.822573</v>
      </c>
      <c r="H515" s="0" t="n">
        <v>278567384.503513</v>
      </c>
      <c r="I515" s="0" t="n">
        <v>0</v>
      </c>
      <c r="J515" s="0" t="n">
        <v>1000000</v>
      </c>
      <c r="K515" s="0" t="n">
        <v>100</v>
      </c>
      <c r="L515" s="0" t="n">
        <v>2646100</v>
      </c>
      <c r="M515" s="0" t="n">
        <v>0.1</v>
      </c>
      <c r="N515" s="0" t="n">
        <v>360</v>
      </c>
      <c r="O515" s="0" t="n">
        <v>2.696336</v>
      </c>
      <c r="P515" s="0" t="n">
        <v>0</v>
      </c>
      <c r="Q515" s="0" t="n">
        <v>970.68096</v>
      </c>
      <c r="R515" s="0" t="n">
        <f aca="false">H515 - G515 - I515 - P515</f>
        <v>970.68094009161</v>
      </c>
      <c r="S515" s="0" t="n">
        <f aca="false">ROUND(Q515 - R515,4)</f>
        <v>0</v>
      </c>
    </row>
    <row r="516" customFormat="false" ht="13.8" hidden="false" customHeight="false" outlineLevel="0" collapsed="false">
      <c r="A516" s="0" t="s">
        <v>384</v>
      </c>
      <c r="B516" s="0" t="s">
        <v>19</v>
      </c>
      <c r="C516" s="0" t="n">
        <v>421239</v>
      </c>
      <c r="D516" s="0" t="n">
        <v>421958</v>
      </c>
      <c r="E516" s="0" t="s">
        <v>293</v>
      </c>
      <c r="F516" s="0" t="s">
        <v>141</v>
      </c>
      <c r="G516" s="0" t="n">
        <v>902.629925282882</v>
      </c>
      <c r="H516" s="0" t="n">
        <v>902.717285693888</v>
      </c>
      <c r="I516" s="0" t="n">
        <v>0</v>
      </c>
      <c r="K516" s="0" t="n">
        <v>100</v>
      </c>
      <c r="L516" s="0" t="n">
        <v>2646100</v>
      </c>
      <c r="M516" s="0" t="n">
        <v>0.1</v>
      </c>
      <c r="N516" s="0" t="n">
        <v>360</v>
      </c>
      <c r="O516" s="0" t="n">
        <v>0.000243</v>
      </c>
      <c r="P516" s="0" t="n">
        <v>0</v>
      </c>
      <c r="Q516" s="0" t="n">
        <v>0.08748</v>
      </c>
      <c r="R516" s="0" t="n">
        <f aca="false">H516 - G516 - I516 - P516</f>
        <v>0.0873604110055339</v>
      </c>
      <c r="S516" s="0" t="n">
        <f aca="false">ROUND(Q516 - R516,4)</f>
        <v>0.0001</v>
      </c>
    </row>
    <row r="517" customFormat="false" ht="13.8" hidden="false" customHeight="false" outlineLevel="0" collapsed="false">
      <c r="A517" s="0" t="s">
        <v>384</v>
      </c>
      <c r="B517" s="0" t="s">
        <v>19</v>
      </c>
      <c r="C517" s="0" t="s">
        <v>385</v>
      </c>
      <c r="D517" s="0" t="s">
        <v>386</v>
      </c>
      <c r="E517" s="0" t="s">
        <v>145</v>
      </c>
      <c r="F517" s="0" t="s">
        <v>23</v>
      </c>
      <c r="I517" s="0" t="n">
        <v>0</v>
      </c>
      <c r="J517" s="0" t="n">
        <v>101000</v>
      </c>
      <c r="K517" s="0" t="n">
        <v>45000</v>
      </c>
      <c r="L517" s="0" t="n">
        <v>2646100</v>
      </c>
      <c r="M517" s="0" t="n">
        <v>0.1</v>
      </c>
      <c r="N517" s="0" t="n">
        <v>0</v>
      </c>
      <c r="O517" s="0" t="n">
        <v>0.284461</v>
      </c>
      <c r="P517" s="0" t="n">
        <v>0</v>
      </c>
      <c r="Q517" s="0" t="n">
        <v>0</v>
      </c>
      <c r="R517" s="0" t="n">
        <f aca="false">H517 - G517 - I517 - P517</f>
        <v>0</v>
      </c>
      <c r="S517" s="0" t="n">
        <f aca="false">ROUND(Q517 - R517,4)</f>
        <v>0</v>
      </c>
    </row>
    <row r="518" customFormat="false" ht="13.8" hidden="false" customHeight="false" outlineLevel="0" collapsed="false">
      <c r="A518" s="0" t="s">
        <v>384</v>
      </c>
      <c r="B518" s="0" t="s">
        <v>19</v>
      </c>
      <c r="C518" s="0" t="n">
        <v>421239</v>
      </c>
      <c r="D518" s="0" t="n">
        <v>421958</v>
      </c>
      <c r="E518" s="0" t="s">
        <v>146</v>
      </c>
      <c r="F518" s="0" t="s">
        <v>141</v>
      </c>
      <c r="R518" s="0" t="n">
        <f aca="false">H518 - G518 - I518 - P518</f>
        <v>0</v>
      </c>
    </row>
    <row r="519" customFormat="false" ht="13.8" hidden="false" customHeight="false" outlineLevel="0" collapsed="false">
      <c r="A519" s="0" t="s">
        <v>384</v>
      </c>
      <c r="B519" s="0" t="s">
        <v>19</v>
      </c>
      <c r="C519" s="0" t="s">
        <v>385</v>
      </c>
      <c r="D519" s="0" t="s">
        <v>386</v>
      </c>
      <c r="E519" s="0" t="s">
        <v>139</v>
      </c>
      <c r="F519" s="0" t="s">
        <v>23</v>
      </c>
      <c r="G519" s="0" t="n">
        <v>18839188.1508275</v>
      </c>
      <c r="H519" s="0" t="n">
        <v>18840207.3556226</v>
      </c>
      <c r="I519" s="0" t="n">
        <v>0</v>
      </c>
      <c r="J519" s="0" t="n">
        <v>1000000</v>
      </c>
      <c r="K519" s="0" t="n">
        <v>500000</v>
      </c>
      <c r="L519" s="0" t="n">
        <v>2646100</v>
      </c>
      <c r="M519" s="0" t="n">
        <v>0.1</v>
      </c>
      <c r="N519" s="0" t="n">
        <v>360</v>
      </c>
      <c r="O519" s="0" t="n">
        <v>2.831124</v>
      </c>
      <c r="P519" s="0" t="n">
        <v>0</v>
      </c>
      <c r="Q519" s="0" t="n">
        <v>1019.20464</v>
      </c>
      <c r="R519" s="0" t="n">
        <f aca="false">H519 - G519 - I519 - P519</f>
        <v>1019.20479506999</v>
      </c>
      <c r="S519" s="0" t="n">
        <f aca="false">ROUND(Q519 - R519,4)</f>
        <v>-0.0002</v>
      </c>
    </row>
    <row r="520" customFormat="false" ht="13.8" hidden="false" customHeight="false" outlineLevel="0" collapsed="false">
      <c r="A520" s="0" t="s">
        <v>384</v>
      </c>
      <c r="B520" s="0" t="s">
        <v>19</v>
      </c>
      <c r="C520" s="0" t="n">
        <v>421239</v>
      </c>
      <c r="D520" s="0" t="n">
        <v>421958</v>
      </c>
      <c r="E520" s="0" t="s">
        <v>140</v>
      </c>
      <c r="F520" s="0" t="s">
        <v>141</v>
      </c>
      <c r="G520" s="0" t="n">
        <v>145367.771764608</v>
      </c>
      <c r="H520" s="0" t="n">
        <v>145804.573819635</v>
      </c>
      <c r="I520" s="0" t="n">
        <v>0</v>
      </c>
      <c r="K520" s="0" t="n">
        <v>500000</v>
      </c>
      <c r="L520" s="0" t="n">
        <v>2646100</v>
      </c>
      <c r="M520" s="0" t="n">
        <v>0.1</v>
      </c>
      <c r="N520" s="0" t="n">
        <v>360</v>
      </c>
      <c r="O520" s="0" t="n">
        <v>1.213339</v>
      </c>
      <c r="P520" s="0" t="n">
        <v>0</v>
      </c>
      <c r="Q520" s="0" t="n">
        <v>436.80204</v>
      </c>
      <c r="R520" s="0" t="n">
        <f aca="false">H520 - G520 - I520 - P520</f>
        <v>436.802055027394</v>
      </c>
      <c r="S520" s="0" t="n">
        <f aca="false">ROUND(Q520 - R520,4)</f>
        <v>-0</v>
      </c>
    </row>
    <row r="521" customFormat="false" ht="13.8" hidden="false" customHeight="false" outlineLevel="0" collapsed="false">
      <c r="A521" s="0" t="s">
        <v>387</v>
      </c>
      <c r="B521" s="0" t="s">
        <v>19</v>
      </c>
      <c r="C521" s="0" t="s">
        <v>388</v>
      </c>
      <c r="D521" s="0" t="s">
        <v>389</v>
      </c>
      <c r="E521" s="0" t="s">
        <v>22</v>
      </c>
      <c r="F521" s="0" t="s">
        <v>23</v>
      </c>
      <c r="G521" s="0" t="n">
        <v>278567384.503513</v>
      </c>
      <c r="H521" s="0" t="n">
        <v>278567834.791616</v>
      </c>
      <c r="I521" s="0" t="n">
        <v>0</v>
      </c>
      <c r="J521" s="0" t="n">
        <v>1000000</v>
      </c>
      <c r="K521" s="0" t="n">
        <v>100</v>
      </c>
      <c r="L521" s="0" t="n">
        <v>2646100</v>
      </c>
      <c r="M521" s="0" t="n">
        <v>0.1</v>
      </c>
      <c r="N521" s="0" t="n">
        <v>167</v>
      </c>
      <c r="O521" s="0" t="n">
        <v>2.696336</v>
      </c>
      <c r="P521" s="0" t="n">
        <v>0</v>
      </c>
      <c r="Q521" s="0" t="n">
        <v>450.288112</v>
      </c>
      <c r="R521" s="0" t="n">
        <f aca="false">H521 - G521 - I521 - P521</f>
        <v>450.288102805614</v>
      </c>
      <c r="S521" s="0" t="n">
        <f aca="false">ROUND(Q521 - R521,4)</f>
        <v>0</v>
      </c>
    </row>
    <row r="522" customFormat="false" ht="13.8" hidden="false" customHeight="false" outlineLevel="0" collapsed="false">
      <c r="A522" s="0" t="s">
        <v>387</v>
      </c>
      <c r="B522" s="0" t="s">
        <v>19</v>
      </c>
      <c r="C522" s="0" t="n">
        <v>421959</v>
      </c>
      <c r="D522" s="0" t="n">
        <v>422292</v>
      </c>
      <c r="E522" s="0" t="s">
        <v>293</v>
      </c>
      <c r="F522" s="0" t="s">
        <v>141</v>
      </c>
      <c r="G522" s="0" t="n">
        <v>902.717285693888</v>
      </c>
      <c r="H522" s="0" t="n">
        <v>902.757811217882</v>
      </c>
      <c r="I522" s="0" t="n">
        <v>0</v>
      </c>
      <c r="K522" s="0" t="n">
        <v>100</v>
      </c>
      <c r="L522" s="0" t="n">
        <v>2646100</v>
      </c>
      <c r="M522" s="0" t="n">
        <v>0.1</v>
      </c>
      <c r="N522" s="0" t="n">
        <v>167</v>
      </c>
      <c r="O522" s="0" t="n">
        <v>0.000243</v>
      </c>
      <c r="P522" s="0" t="n">
        <v>0</v>
      </c>
      <c r="Q522" s="0" t="n">
        <v>0.040581</v>
      </c>
      <c r="R522" s="0" t="n">
        <f aca="false">H522 - G522 - I522 - P522</f>
        <v>0.0405255239941198</v>
      </c>
      <c r="S522" s="0" t="n">
        <f aca="false">ROUND(Q522 - R522,4)</f>
        <v>0.0001</v>
      </c>
    </row>
    <row r="523" customFormat="false" ht="13.8" hidden="false" customHeight="false" outlineLevel="0" collapsed="false">
      <c r="A523" s="0" t="s">
        <v>387</v>
      </c>
      <c r="B523" s="0" t="s">
        <v>19</v>
      </c>
      <c r="C523" s="0" t="s">
        <v>388</v>
      </c>
      <c r="D523" s="0" t="s">
        <v>389</v>
      </c>
      <c r="E523" s="0" t="s">
        <v>145</v>
      </c>
      <c r="F523" s="0" t="s">
        <v>23</v>
      </c>
      <c r="I523" s="0" t="n">
        <v>0</v>
      </c>
      <c r="J523" s="0" t="n">
        <v>101000</v>
      </c>
      <c r="K523" s="0" t="n">
        <v>45000</v>
      </c>
      <c r="L523" s="0" t="n">
        <v>2646100</v>
      </c>
      <c r="M523" s="0" t="n">
        <v>0.1</v>
      </c>
      <c r="N523" s="0" t="n">
        <v>0</v>
      </c>
      <c r="O523" s="0" t="n">
        <v>0.284461</v>
      </c>
      <c r="P523" s="0" t="n">
        <v>0</v>
      </c>
      <c r="Q523" s="0" t="n">
        <v>0</v>
      </c>
      <c r="R523" s="0" t="n">
        <f aca="false">H523 - G523 - I523 - P523</f>
        <v>0</v>
      </c>
      <c r="S523" s="0" t="n">
        <f aca="false">ROUND(Q523 - R523,4)</f>
        <v>0</v>
      </c>
    </row>
    <row r="524" customFormat="false" ht="13.8" hidden="false" customHeight="false" outlineLevel="0" collapsed="false">
      <c r="A524" s="0" t="s">
        <v>387</v>
      </c>
      <c r="B524" s="0" t="s">
        <v>19</v>
      </c>
      <c r="C524" s="0" t="n">
        <v>421959</v>
      </c>
      <c r="D524" s="0" t="n">
        <v>422292</v>
      </c>
      <c r="E524" s="0" t="s">
        <v>146</v>
      </c>
      <c r="F524" s="0" t="s">
        <v>141</v>
      </c>
      <c r="R524" s="0" t="n">
        <f aca="false">H524 - G524 - I524 - P524</f>
        <v>0</v>
      </c>
    </row>
    <row r="525" customFormat="false" ht="13.8" hidden="false" customHeight="false" outlineLevel="0" collapsed="false">
      <c r="A525" s="0" t="s">
        <v>387</v>
      </c>
      <c r="B525" s="0" t="s">
        <v>19</v>
      </c>
      <c r="C525" s="0" t="s">
        <v>388</v>
      </c>
      <c r="D525" s="0" t="s">
        <v>389</v>
      </c>
      <c r="E525" s="0" t="s">
        <v>139</v>
      </c>
      <c r="F525" s="0" t="s">
        <v>23</v>
      </c>
      <c r="G525" s="0" t="n">
        <v>18840207.3556226</v>
      </c>
      <c r="H525" s="0" t="n">
        <v>18840680.1534025</v>
      </c>
      <c r="I525" s="0" t="n">
        <v>0</v>
      </c>
      <c r="J525" s="0" t="n">
        <v>1000000</v>
      </c>
      <c r="K525" s="0" t="n">
        <v>500000</v>
      </c>
      <c r="L525" s="0" t="n">
        <v>2646100</v>
      </c>
      <c r="M525" s="0" t="n">
        <v>0.1</v>
      </c>
      <c r="N525" s="0" t="n">
        <v>167</v>
      </c>
      <c r="O525" s="0" t="n">
        <v>2.831124</v>
      </c>
      <c r="P525" s="0" t="n">
        <v>0</v>
      </c>
      <c r="Q525" s="0" t="n">
        <v>472.797708</v>
      </c>
      <c r="R525" s="0" t="n">
        <f aca="false">H525 - G525 - I525 - P525</f>
        <v>472.797779932618</v>
      </c>
      <c r="S525" s="0" t="n">
        <f aca="false">ROUND(Q525 - R525,4)</f>
        <v>-0.0001</v>
      </c>
    </row>
    <row r="526" customFormat="false" ht="13.8" hidden="false" customHeight="false" outlineLevel="0" collapsed="false">
      <c r="A526" s="0" t="s">
        <v>387</v>
      </c>
      <c r="B526" s="0" t="s">
        <v>19</v>
      </c>
      <c r="C526" s="0" t="n">
        <v>421959</v>
      </c>
      <c r="D526" s="0" t="n">
        <v>422292</v>
      </c>
      <c r="E526" s="0" t="s">
        <v>140</v>
      </c>
      <c r="F526" s="0" t="s">
        <v>141</v>
      </c>
      <c r="G526" s="0" t="n">
        <v>145804.573819635</v>
      </c>
      <c r="H526" s="0" t="n">
        <v>146007.201439606</v>
      </c>
      <c r="I526" s="0" t="n">
        <v>0</v>
      </c>
      <c r="K526" s="0" t="n">
        <v>500000</v>
      </c>
      <c r="L526" s="0" t="n">
        <v>2646100</v>
      </c>
      <c r="M526" s="0" t="n">
        <v>0.1</v>
      </c>
      <c r="N526" s="0" t="n">
        <v>167</v>
      </c>
      <c r="O526" s="0" t="n">
        <v>1.213339</v>
      </c>
      <c r="P526" s="0" t="n">
        <v>0</v>
      </c>
      <c r="Q526" s="0" t="n">
        <v>202.627613</v>
      </c>
      <c r="R526" s="0" t="n">
        <f aca="false">H526 - G526 - I526 - P526</f>
        <v>202.627619971114</v>
      </c>
      <c r="S526" s="0" t="n">
        <f aca="false">ROUND(Q526 - R526,4)</f>
        <v>-0</v>
      </c>
    </row>
    <row r="527" customFormat="false" ht="13.8" hidden="false" customHeight="false" outlineLevel="0" collapsed="false">
      <c r="A527" s="0" t="s">
        <v>387</v>
      </c>
      <c r="B527" s="0" t="s">
        <v>25</v>
      </c>
      <c r="C527" s="0" t="s">
        <v>390</v>
      </c>
      <c r="D527" s="0" t="s">
        <v>391</v>
      </c>
      <c r="E527" s="0" t="s">
        <v>22</v>
      </c>
      <c r="F527" s="0" t="s">
        <v>23</v>
      </c>
      <c r="G527" s="0" t="n">
        <v>278567834.791616</v>
      </c>
      <c r="H527" s="0" t="n">
        <v>278568348.391066</v>
      </c>
      <c r="I527" s="0" t="n">
        <v>0</v>
      </c>
      <c r="J527" s="0" t="n">
        <v>1000000</v>
      </c>
      <c r="K527" s="0" t="n">
        <v>100</v>
      </c>
      <c r="L527" s="0" t="n">
        <v>2681100</v>
      </c>
      <c r="M527" s="0" t="n">
        <v>0.1</v>
      </c>
      <c r="N527" s="0" t="n">
        <v>193</v>
      </c>
      <c r="O527" s="0" t="n">
        <v>2.661137</v>
      </c>
      <c r="P527" s="0" t="n">
        <v>0</v>
      </c>
      <c r="Q527" s="0" t="n">
        <v>513.599441</v>
      </c>
      <c r="R527" s="0" t="n">
        <f aca="false">H527 - G527 - I527 - P527</f>
        <v>513.599450528622</v>
      </c>
      <c r="S527" s="0" t="n">
        <f aca="false">ROUND(Q527 - R527,4)</f>
        <v>-0</v>
      </c>
    </row>
    <row r="528" customFormat="false" ht="13.8" hidden="false" customHeight="false" outlineLevel="0" collapsed="false">
      <c r="A528" s="0" t="s">
        <v>387</v>
      </c>
      <c r="B528" s="0" t="s">
        <v>25</v>
      </c>
      <c r="C528" s="0" t="n">
        <v>422293</v>
      </c>
      <c r="D528" s="0" t="n">
        <v>422678</v>
      </c>
      <c r="E528" s="0" t="s">
        <v>293</v>
      </c>
      <c r="F528" s="0" t="s">
        <v>141</v>
      </c>
      <c r="G528" s="0" t="n">
        <v>902.757811217882</v>
      </c>
      <c r="H528" s="0" t="n">
        <v>902.804034706197</v>
      </c>
      <c r="I528" s="0" t="n">
        <v>0</v>
      </c>
      <c r="K528" s="0" t="n">
        <v>100</v>
      </c>
      <c r="L528" s="0" t="n">
        <v>2681100</v>
      </c>
      <c r="M528" s="0" t="n">
        <v>0.1</v>
      </c>
      <c r="N528" s="0" t="n">
        <v>193</v>
      </c>
      <c r="O528" s="0" t="n">
        <v>0.000239</v>
      </c>
      <c r="P528" s="0" t="n">
        <v>0</v>
      </c>
      <c r="Q528" s="0" t="n">
        <v>0.046127</v>
      </c>
      <c r="R528" s="0" t="n">
        <f aca="false">H528 - G528 - I528 - P528</f>
        <v>0.0462234883146948</v>
      </c>
      <c r="S528" s="0" t="n">
        <f aca="false">ROUND(Q528 - R528,4)</f>
        <v>-0.0001</v>
      </c>
    </row>
    <row r="529" customFormat="false" ht="13.8" hidden="false" customHeight="false" outlineLevel="0" collapsed="false">
      <c r="A529" s="0" t="s">
        <v>387</v>
      </c>
      <c r="B529" s="0" t="s">
        <v>25</v>
      </c>
      <c r="C529" s="0" t="s">
        <v>390</v>
      </c>
      <c r="D529" s="0" t="s">
        <v>391</v>
      </c>
      <c r="E529" s="0" t="s">
        <v>145</v>
      </c>
      <c r="F529" s="0" t="s">
        <v>23</v>
      </c>
      <c r="I529" s="0" t="n">
        <v>0</v>
      </c>
      <c r="J529" s="0" t="n">
        <v>101000</v>
      </c>
      <c r="K529" s="0" t="n">
        <v>45000</v>
      </c>
      <c r="L529" s="0" t="n">
        <v>2681100</v>
      </c>
      <c r="M529" s="0" t="n">
        <v>0.1</v>
      </c>
      <c r="N529" s="0" t="n">
        <v>0</v>
      </c>
      <c r="O529" s="0" t="n">
        <v>0.280747</v>
      </c>
      <c r="P529" s="0" t="n">
        <v>0</v>
      </c>
      <c r="Q529" s="0" t="n">
        <v>0</v>
      </c>
      <c r="R529" s="0" t="n">
        <f aca="false">H529 - G529 - I529 - P529</f>
        <v>0</v>
      </c>
      <c r="S529" s="0" t="n">
        <f aca="false">ROUND(Q529 - R529,4)</f>
        <v>0</v>
      </c>
    </row>
    <row r="530" customFormat="false" ht="13.8" hidden="false" customHeight="false" outlineLevel="0" collapsed="false">
      <c r="A530" s="0" t="s">
        <v>387</v>
      </c>
      <c r="B530" s="0" t="s">
        <v>25</v>
      </c>
      <c r="C530" s="0" t="n">
        <v>422293</v>
      </c>
      <c r="D530" s="0" t="n">
        <v>422678</v>
      </c>
      <c r="E530" s="0" t="s">
        <v>146</v>
      </c>
      <c r="F530" s="0" t="s">
        <v>141</v>
      </c>
      <c r="R530" s="0" t="n">
        <f aca="false">H530 - G530 - I530 - P530</f>
        <v>0</v>
      </c>
    </row>
    <row r="531" customFormat="false" ht="13.8" hidden="false" customHeight="false" outlineLevel="0" collapsed="false">
      <c r="A531" s="0" t="s">
        <v>387</v>
      </c>
      <c r="B531" s="0" t="s">
        <v>25</v>
      </c>
      <c r="C531" s="0" t="s">
        <v>390</v>
      </c>
      <c r="D531" s="0" t="s">
        <v>391</v>
      </c>
      <c r="E531" s="0" t="s">
        <v>139</v>
      </c>
      <c r="F531" s="0" t="s">
        <v>23</v>
      </c>
      <c r="G531" s="0" t="n">
        <v>18840680.1534025</v>
      </c>
      <c r="H531" s="0" t="n">
        <v>18841221.2250745</v>
      </c>
      <c r="I531" s="0" t="n">
        <v>0</v>
      </c>
      <c r="J531" s="0" t="n">
        <v>1000000</v>
      </c>
      <c r="K531" s="0" t="n">
        <v>535000</v>
      </c>
      <c r="L531" s="0" t="n">
        <v>2681100</v>
      </c>
      <c r="M531" s="0" t="n">
        <v>0.1</v>
      </c>
      <c r="N531" s="0" t="n">
        <v>193</v>
      </c>
      <c r="O531" s="0" t="n">
        <v>2.80348</v>
      </c>
      <c r="P531" s="0" t="n">
        <v>9.3057E-005</v>
      </c>
      <c r="Q531" s="0" t="n">
        <v>541.07164</v>
      </c>
      <c r="R531" s="0" t="n">
        <f aca="false">H531 - G531 - I531 - P531</f>
        <v>541.071578861035</v>
      </c>
      <c r="S531" s="0" t="n">
        <f aca="false">ROUND(Q531 - R531,4)</f>
        <v>0.0001</v>
      </c>
    </row>
    <row r="532" customFormat="false" ht="13.8" hidden="false" customHeight="false" outlineLevel="0" collapsed="false">
      <c r="A532" s="0" t="s">
        <v>387</v>
      </c>
      <c r="B532" s="0" t="s">
        <v>25</v>
      </c>
      <c r="C532" s="0" t="n">
        <v>422293</v>
      </c>
      <c r="D532" s="0" t="n">
        <v>422678</v>
      </c>
      <c r="E532" s="0" t="s">
        <v>140</v>
      </c>
      <c r="F532" s="0" t="s">
        <v>141</v>
      </c>
      <c r="G532" s="0" t="n">
        <v>146007.201439606</v>
      </c>
      <c r="H532" s="0" t="n">
        <v>111254.497040605</v>
      </c>
      <c r="I532" s="0" t="n">
        <v>-35000</v>
      </c>
      <c r="K532" s="0" t="n">
        <v>535000</v>
      </c>
      <c r="L532" s="0" t="n">
        <v>2681100</v>
      </c>
      <c r="M532" s="0" t="n">
        <v>0.1</v>
      </c>
      <c r="N532" s="0" t="n">
        <v>193</v>
      </c>
      <c r="O532" s="0" t="n">
        <v>1.281325</v>
      </c>
      <c r="P532" s="0" t="n">
        <v>0</v>
      </c>
      <c r="Q532" s="0" t="n">
        <v>247.295725</v>
      </c>
      <c r="R532" s="0" t="n">
        <f aca="false">H532 - G532 - I532 - P532</f>
        <v>247.295600998696</v>
      </c>
      <c r="S532" s="0" t="n">
        <f aca="false">ROUND(Q532 - R532,4)</f>
        <v>0.0001</v>
      </c>
    </row>
    <row r="533" customFormat="false" ht="13.8" hidden="false" customHeight="false" outlineLevel="0" collapsed="false">
      <c r="A533" s="0" t="s">
        <v>392</v>
      </c>
      <c r="B533" s="0" t="s">
        <v>19</v>
      </c>
      <c r="C533" s="0" t="s">
        <v>393</v>
      </c>
      <c r="D533" s="0" t="s">
        <v>394</v>
      </c>
      <c r="E533" s="0" t="s">
        <v>22</v>
      </c>
      <c r="F533" s="0" t="s">
        <v>23</v>
      </c>
      <c r="G533" s="0" t="n">
        <v>278568348.391066</v>
      </c>
      <c r="H533" s="0" t="n">
        <v>278569306.400404</v>
      </c>
      <c r="I533" s="0" t="n">
        <v>0</v>
      </c>
      <c r="J533" s="0" t="n">
        <v>1000000</v>
      </c>
      <c r="K533" s="0" t="n">
        <v>100</v>
      </c>
      <c r="L533" s="0" t="n">
        <v>2681100</v>
      </c>
      <c r="M533" s="0" t="n">
        <v>0.1</v>
      </c>
      <c r="N533" s="0" t="n">
        <v>360</v>
      </c>
      <c r="O533" s="0" t="n">
        <v>2.661137</v>
      </c>
      <c r="P533" s="0" t="n">
        <v>0</v>
      </c>
      <c r="Q533" s="0" t="n">
        <v>958.00932</v>
      </c>
      <c r="R533" s="0" t="n">
        <f aca="false">H533 - G533 - I533 - P533</f>
        <v>958.00933778286</v>
      </c>
      <c r="S533" s="0" t="n">
        <f aca="false">ROUND(Q533 - R533,4)</f>
        <v>-0</v>
      </c>
    </row>
    <row r="534" customFormat="false" ht="13.8" hidden="false" customHeight="false" outlineLevel="0" collapsed="false">
      <c r="A534" s="0" t="s">
        <v>392</v>
      </c>
      <c r="B534" s="0" t="s">
        <v>19</v>
      </c>
      <c r="C534" s="0" t="n">
        <v>422679</v>
      </c>
      <c r="D534" s="0" t="n">
        <v>423398</v>
      </c>
      <c r="E534" s="0" t="s">
        <v>293</v>
      </c>
      <c r="F534" s="0" t="s">
        <v>141</v>
      </c>
      <c r="G534" s="0" t="n">
        <v>902.804034706197</v>
      </c>
      <c r="H534" s="0" t="n">
        <v>902.8902546844</v>
      </c>
      <c r="I534" s="0" t="n">
        <v>0</v>
      </c>
      <c r="K534" s="0" t="n">
        <v>100</v>
      </c>
      <c r="L534" s="0" t="n">
        <v>2681100</v>
      </c>
      <c r="M534" s="0" t="n">
        <v>0.1</v>
      </c>
      <c r="N534" s="0" t="n">
        <v>360</v>
      </c>
      <c r="O534" s="0" t="n">
        <v>0.000239</v>
      </c>
      <c r="P534" s="0" t="n">
        <v>0</v>
      </c>
      <c r="Q534" s="0" t="n">
        <v>0.08604</v>
      </c>
      <c r="R534" s="0" t="n">
        <f aca="false">H534 - G534 - I534 - P534</f>
        <v>0.0862199782036441</v>
      </c>
      <c r="S534" s="0" t="n">
        <f aca="false">ROUND(Q534 - R534,4)</f>
        <v>-0.0002</v>
      </c>
    </row>
    <row r="535" customFormat="false" ht="13.8" hidden="false" customHeight="false" outlineLevel="0" collapsed="false">
      <c r="A535" s="0" t="s">
        <v>392</v>
      </c>
      <c r="B535" s="0" t="s">
        <v>19</v>
      </c>
      <c r="C535" s="0" t="s">
        <v>393</v>
      </c>
      <c r="D535" s="0" t="s">
        <v>394</v>
      </c>
      <c r="E535" s="0" t="s">
        <v>145</v>
      </c>
      <c r="F535" s="0" t="s">
        <v>23</v>
      </c>
      <c r="I535" s="0" t="n">
        <v>0</v>
      </c>
      <c r="J535" s="0" t="n">
        <v>101000</v>
      </c>
      <c r="K535" s="0" t="n">
        <v>45000</v>
      </c>
      <c r="L535" s="0" t="n">
        <v>2681100</v>
      </c>
      <c r="M535" s="0" t="n">
        <v>0.1</v>
      </c>
      <c r="N535" s="0" t="n">
        <v>0</v>
      </c>
      <c r="O535" s="0" t="n">
        <v>0.280747</v>
      </c>
      <c r="P535" s="0" t="n">
        <v>0</v>
      </c>
      <c r="Q535" s="0" t="n">
        <v>0</v>
      </c>
      <c r="R535" s="0" t="n">
        <f aca="false">H535 - G535 - I535 - P535</f>
        <v>0</v>
      </c>
      <c r="S535" s="0" t="n">
        <f aca="false">ROUND(Q535 - R535,4)</f>
        <v>0</v>
      </c>
    </row>
    <row r="536" customFormat="false" ht="13.8" hidden="false" customHeight="false" outlineLevel="0" collapsed="false">
      <c r="A536" s="0" t="s">
        <v>392</v>
      </c>
      <c r="B536" s="0" t="s">
        <v>19</v>
      </c>
      <c r="C536" s="0" t="n">
        <v>422679</v>
      </c>
      <c r="D536" s="0" t="n">
        <v>423398</v>
      </c>
      <c r="E536" s="0" t="s">
        <v>146</v>
      </c>
      <c r="F536" s="0" t="s">
        <v>141</v>
      </c>
      <c r="R536" s="0" t="n">
        <f aca="false">H536 - G536 - I536 - P536</f>
        <v>0</v>
      </c>
    </row>
    <row r="537" customFormat="false" ht="13.8" hidden="false" customHeight="false" outlineLevel="0" collapsed="false">
      <c r="A537" s="0" t="s">
        <v>392</v>
      </c>
      <c r="B537" s="0" t="s">
        <v>19</v>
      </c>
      <c r="C537" s="0" t="s">
        <v>393</v>
      </c>
      <c r="D537" s="0" t="s">
        <v>394</v>
      </c>
      <c r="E537" s="0" t="s">
        <v>139</v>
      </c>
      <c r="F537" s="0" t="s">
        <v>23</v>
      </c>
      <c r="G537" s="0" t="n">
        <v>18841221.2250745</v>
      </c>
      <c r="H537" s="0" t="n">
        <v>18842230.4778193</v>
      </c>
      <c r="I537" s="0" t="n">
        <v>0</v>
      </c>
      <c r="J537" s="0" t="n">
        <v>1000000</v>
      </c>
      <c r="K537" s="0" t="n">
        <v>535000</v>
      </c>
      <c r="L537" s="0" t="n">
        <v>2681100</v>
      </c>
      <c r="M537" s="0" t="n">
        <v>0.1</v>
      </c>
      <c r="N537" s="0" t="n">
        <v>360</v>
      </c>
      <c r="O537" s="0" t="n">
        <v>2.80348</v>
      </c>
      <c r="P537" s="0" t="n">
        <v>0</v>
      </c>
      <c r="Q537" s="0" t="n">
        <v>1009.2528</v>
      </c>
      <c r="R537" s="0" t="n">
        <f aca="false">H537 - G537 - I537 - P537</f>
        <v>1009.25274486095</v>
      </c>
      <c r="S537" s="0" t="n">
        <f aca="false">ROUND(Q537 - R537,4)</f>
        <v>0.0001</v>
      </c>
    </row>
    <row r="538" customFormat="false" ht="13.8" hidden="false" customHeight="false" outlineLevel="0" collapsed="false">
      <c r="A538" s="0" t="s">
        <v>392</v>
      </c>
      <c r="B538" s="0" t="s">
        <v>19</v>
      </c>
      <c r="C538" s="0" t="n">
        <v>422679</v>
      </c>
      <c r="D538" s="0" t="n">
        <v>423398</v>
      </c>
      <c r="E538" s="0" t="s">
        <v>140</v>
      </c>
      <c r="F538" s="0" t="s">
        <v>141</v>
      </c>
      <c r="G538" s="0" t="n">
        <v>111254.497040605</v>
      </c>
      <c r="H538" s="0" t="n">
        <v>111715.773923994</v>
      </c>
      <c r="I538" s="0" t="n">
        <v>0</v>
      </c>
      <c r="K538" s="0" t="n">
        <v>535000</v>
      </c>
      <c r="L538" s="0" t="n">
        <v>2681100</v>
      </c>
      <c r="M538" s="0" t="n">
        <v>0.1</v>
      </c>
      <c r="N538" s="0" t="n">
        <v>360</v>
      </c>
      <c r="O538" s="0" t="n">
        <v>1.281325</v>
      </c>
      <c r="P538" s="0" t="n">
        <v>0</v>
      </c>
      <c r="Q538" s="0" t="n">
        <v>461.277</v>
      </c>
      <c r="R538" s="0" t="n">
        <f aca="false">H538 - G538 - I538 - P538</f>
        <v>461.276883389204</v>
      </c>
      <c r="S538" s="0" t="n">
        <f aca="false">ROUND(Q538 - R538,4)</f>
        <v>0.0001</v>
      </c>
    </row>
    <row r="539" customFormat="false" ht="13.8" hidden="false" customHeight="false" outlineLevel="0" collapsed="false">
      <c r="A539" s="0" t="s">
        <v>395</v>
      </c>
      <c r="B539" s="0" t="s">
        <v>19</v>
      </c>
      <c r="C539" s="0" t="s">
        <v>396</v>
      </c>
      <c r="D539" s="0" t="s">
        <v>397</v>
      </c>
      <c r="E539" s="0" t="s">
        <v>22</v>
      </c>
      <c r="F539" s="0" t="s">
        <v>23</v>
      </c>
      <c r="G539" s="0" t="n">
        <v>278569306.400404</v>
      </c>
      <c r="H539" s="0" t="n">
        <v>278570264.409742</v>
      </c>
      <c r="I539" s="0" t="n">
        <v>0</v>
      </c>
      <c r="J539" s="0" t="n">
        <v>1000000</v>
      </c>
      <c r="K539" s="0" t="n">
        <v>100</v>
      </c>
      <c r="L539" s="0" t="n">
        <v>2681100</v>
      </c>
      <c r="M539" s="0" t="n">
        <v>0.1</v>
      </c>
      <c r="N539" s="0" t="n">
        <v>360</v>
      </c>
      <c r="O539" s="0" t="n">
        <v>2.661137</v>
      </c>
      <c r="P539" s="0" t="n">
        <v>0</v>
      </c>
      <c r="Q539" s="0" t="n">
        <v>958.00932</v>
      </c>
      <c r="R539" s="0" t="n">
        <f aca="false">H539 - G539 - I539 - P539</f>
        <v>958.00933778286</v>
      </c>
      <c r="S539" s="0" t="n">
        <f aca="false">ROUND(Q539 - R539,4)</f>
        <v>-0</v>
      </c>
    </row>
    <row r="540" customFormat="false" ht="13.8" hidden="false" customHeight="false" outlineLevel="0" collapsed="false">
      <c r="A540" s="0" t="s">
        <v>395</v>
      </c>
      <c r="B540" s="0" t="s">
        <v>19</v>
      </c>
      <c r="C540" s="0" t="n">
        <v>423399</v>
      </c>
      <c r="D540" s="0" t="n">
        <v>424118</v>
      </c>
      <c r="E540" s="0" t="s">
        <v>293</v>
      </c>
      <c r="F540" s="0" t="s">
        <v>141</v>
      </c>
      <c r="G540" s="0" t="n">
        <v>902.8902546844</v>
      </c>
      <c r="H540" s="0" t="n">
        <v>902.976474662604</v>
      </c>
      <c r="I540" s="0" t="n">
        <v>0</v>
      </c>
      <c r="K540" s="0" t="n">
        <v>100</v>
      </c>
      <c r="L540" s="0" t="n">
        <v>2681100</v>
      </c>
      <c r="M540" s="0" t="n">
        <v>0.1</v>
      </c>
      <c r="N540" s="0" t="n">
        <v>360</v>
      </c>
      <c r="O540" s="0" t="n">
        <v>0.000239</v>
      </c>
      <c r="P540" s="0" t="n">
        <v>0</v>
      </c>
      <c r="Q540" s="0" t="n">
        <v>0.08604</v>
      </c>
      <c r="R540" s="0" t="n">
        <f aca="false">H540 - G540 - I540 - P540</f>
        <v>0.0862199782035304</v>
      </c>
      <c r="S540" s="0" t="n">
        <f aca="false">ROUND(Q540 - R540,4)</f>
        <v>-0.0002</v>
      </c>
    </row>
    <row r="541" customFormat="false" ht="13.8" hidden="false" customHeight="false" outlineLevel="0" collapsed="false">
      <c r="A541" s="0" t="s">
        <v>395</v>
      </c>
      <c r="B541" s="0" t="s">
        <v>19</v>
      </c>
      <c r="C541" s="0" t="s">
        <v>396</v>
      </c>
      <c r="D541" s="0" t="s">
        <v>397</v>
      </c>
      <c r="E541" s="0" t="s">
        <v>145</v>
      </c>
      <c r="F541" s="0" t="s">
        <v>23</v>
      </c>
      <c r="I541" s="0" t="n">
        <v>0</v>
      </c>
      <c r="J541" s="0" t="n">
        <v>101000</v>
      </c>
      <c r="K541" s="0" t="n">
        <v>45000</v>
      </c>
      <c r="L541" s="0" t="n">
        <v>2681100</v>
      </c>
      <c r="M541" s="0" t="n">
        <v>0.1</v>
      </c>
      <c r="N541" s="0" t="n">
        <v>0</v>
      </c>
      <c r="O541" s="0" t="n">
        <v>0.280747</v>
      </c>
      <c r="P541" s="0" t="n">
        <v>0</v>
      </c>
      <c r="Q541" s="0" t="n">
        <v>0</v>
      </c>
      <c r="R541" s="0" t="n">
        <f aca="false">H541 - G541 - I541 - P541</f>
        <v>0</v>
      </c>
      <c r="S541" s="0" t="n">
        <f aca="false">ROUND(Q541 - R541,4)</f>
        <v>0</v>
      </c>
    </row>
    <row r="542" customFormat="false" ht="13.8" hidden="false" customHeight="false" outlineLevel="0" collapsed="false">
      <c r="A542" s="0" t="s">
        <v>395</v>
      </c>
      <c r="B542" s="0" t="s">
        <v>19</v>
      </c>
      <c r="C542" s="0" t="n">
        <v>423399</v>
      </c>
      <c r="D542" s="0" t="n">
        <v>424118</v>
      </c>
      <c r="E542" s="0" t="s">
        <v>146</v>
      </c>
      <c r="F542" s="0" t="s">
        <v>141</v>
      </c>
      <c r="R542" s="0" t="n">
        <f aca="false">H542 - G542 - I542 - P542</f>
        <v>0</v>
      </c>
    </row>
    <row r="543" customFormat="false" ht="13.8" hidden="false" customHeight="false" outlineLevel="0" collapsed="false">
      <c r="A543" s="0" t="s">
        <v>395</v>
      </c>
      <c r="B543" s="0" t="s">
        <v>19</v>
      </c>
      <c r="C543" s="0" t="s">
        <v>396</v>
      </c>
      <c r="D543" s="0" t="s">
        <v>397</v>
      </c>
      <c r="E543" s="0" t="s">
        <v>139</v>
      </c>
      <c r="F543" s="0" t="s">
        <v>23</v>
      </c>
      <c r="G543" s="0" t="n">
        <v>18842230.4778193</v>
      </c>
      <c r="H543" s="0" t="n">
        <v>18843239.7306278</v>
      </c>
      <c r="I543" s="0" t="n">
        <v>0</v>
      </c>
      <c r="J543" s="0" t="n">
        <v>1000000</v>
      </c>
      <c r="K543" s="0" t="n">
        <v>535000</v>
      </c>
      <c r="L543" s="0" t="n">
        <v>2681100</v>
      </c>
      <c r="M543" s="0" t="n">
        <v>0.1</v>
      </c>
      <c r="N543" s="0" t="n">
        <v>360</v>
      </c>
      <c r="O543" s="0" t="n">
        <v>2.80348</v>
      </c>
      <c r="P543" s="0" t="n">
        <v>6.6505E-005</v>
      </c>
      <c r="Q543" s="0" t="n">
        <v>1009.2528</v>
      </c>
      <c r="R543" s="0" t="n">
        <f aca="false">H543 - G543 - I543 - P543</f>
        <v>1009.25274199508</v>
      </c>
      <c r="S543" s="0" t="n">
        <f aca="false">ROUND(Q543 - R543,4)</f>
        <v>0.0001</v>
      </c>
    </row>
    <row r="544" customFormat="false" ht="13.8" hidden="false" customHeight="false" outlineLevel="0" collapsed="false">
      <c r="A544" s="0" t="s">
        <v>395</v>
      </c>
      <c r="B544" s="0" t="s">
        <v>19</v>
      </c>
      <c r="C544" s="0" t="n">
        <v>423399</v>
      </c>
      <c r="D544" s="0" t="n">
        <v>424118</v>
      </c>
      <c r="E544" s="0" t="s">
        <v>140</v>
      </c>
      <c r="F544" s="0" t="s">
        <v>141</v>
      </c>
      <c r="G544" s="0" t="n">
        <v>111715.773923994</v>
      </c>
      <c r="H544" s="0" t="n">
        <v>112177.050807384</v>
      </c>
      <c r="I544" s="0" t="n">
        <v>0</v>
      </c>
      <c r="K544" s="0" t="n">
        <v>535000</v>
      </c>
      <c r="L544" s="0" t="n">
        <v>2681100</v>
      </c>
      <c r="M544" s="0" t="n">
        <v>0.1</v>
      </c>
      <c r="N544" s="0" t="n">
        <v>360</v>
      </c>
      <c r="O544" s="0" t="n">
        <v>1.281325</v>
      </c>
      <c r="P544" s="0" t="n">
        <v>0</v>
      </c>
      <c r="Q544" s="0" t="n">
        <v>461.277</v>
      </c>
      <c r="R544" s="0" t="n">
        <f aca="false">H544 - G544 - I544 - P544</f>
        <v>461.27688338919</v>
      </c>
      <c r="S544" s="0" t="n">
        <f aca="false">ROUND(Q544 - R544,4)</f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2020-10-06T18:52:54Z</dcterms:created>
  <dc:creator/>
  <dc:description/>
  <dc:language>en-GB</dc:language>
  <cp:lastModifiedBy/>
  <dcterms:modified xsi:type="dcterms:W3CDTF">2020-10-06T19:55:17Z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