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xammp\htdocs\hrkit\methodics\"/>
    </mc:Choice>
  </mc:AlternateContent>
  <bookViews>
    <workbookView xWindow="0" yWindow="600" windowWidth="6120" windowHeight="3840" tabRatio="500"/>
  </bookViews>
  <sheets>
    <sheet name="опросник" sheetId="1" r:id="rId1"/>
    <sheet name="справочник" sheetId="2" r:id="rId2"/>
    <sheet name="обработка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K6" i="3"/>
  <c r="I6" i="3"/>
  <c r="G6" i="3"/>
  <c r="E6" i="3"/>
  <c r="C6" i="3"/>
  <c r="K2" i="3"/>
  <c r="I2" i="3"/>
  <c r="G2" i="3"/>
  <c r="E2" i="3"/>
  <c r="C2" i="3"/>
  <c r="B6" i="3"/>
  <c r="B2" i="3"/>
</calcChain>
</file>

<file path=xl/sharedStrings.xml><?xml version="1.0" encoding="utf-8"?>
<sst xmlns="http://schemas.openxmlformats.org/spreadsheetml/2006/main" count="37" uniqueCount="20">
  <si>
    <t xml:space="preserve">Имеешь ли ты возможность применять всё разнообразие своих навыков в работе? </t>
  </si>
  <si>
    <t>Всегда</t>
  </si>
  <si>
    <t>Получаешь ли ты обратную связь от непосредственного руководителя, которая помогает тебе лучше понять как выполнять задачи, которые перед тобой стоят?</t>
  </si>
  <si>
    <t>Получаешь ли ты от руководства компании достаточную обратную связь, помогающую понять свой вклад в развитие продукта и своевременно корректировать свои действия?</t>
  </si>
  <si>
    <t>Предоставляется ли тебе право автономно и самостоятельно принимать решения, влияющие на достижение конечной цели?</t>
  </si>
  <si>
    <t>Всегда ли ты получаешь необходимую тебе информацию от руководства и коллег в ходе работы, помогающую своевременно вносить коррективы в свою работу?</t>
  </si>
  <si>
    <t>Проявляешь ли ты в работе все разнообразие своих навыков и способностей?</t>
  </si>
  <si>
    <t>В большинстве случаев</t>
  </si>
  <si>
    <t>Имеешь ли ты понимание как выполнять задачи, которые перед тобой стоят?</t>
  </si>
  <si>
    <t>Насколько ты стремишься оказывать значимое влияние на развитие своего проекта, продукта?</t>
  </si>
  <si>
    <t>Способен ли ты автономно и самостоятельно принимать решения, влияющие на достижение конечной цели?</t>
  </si>
  <si>
    <t>Насколько последовательно ты даешь обратную связь руководству и коллегам в ходе работы?</t>
  </si>
  <si>
    <t>Больше да, чем нет</t>
  </si>
  <si>
    <t>Шкала оценки</t>
  </si>
  <si>
    <t>Никогда</t>
  </si>
  <si>
    <t>Очень редко</t>
  </si>
  <si>
    <t>Больше нет, чем да</t>
  </si>
  <si>
    <t>Мотивационный потенциал</t>
  </si>
  <si>
    <t>+</t>
  </si>
  <si>
    <t>Степень мотивации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</si>
</sst>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C3" sqref="C3"/>
    </sheetView>
  </sheetViews>
  <sheetFormatPr defaultColWidth="11" defaultRowHeight="15.75" x14ac:dyDescent="0.25"/>
  <cols>
    <col min="1" max="1" width="47.875" customWidth="1"/>
    <col min="2" max="2" width="26.625" customWidth="1"/>
  </cols>
  <sheetData>
    <row r="2" spans="1:3" ht="26.25" x14ac:dyDescent="0.25">
      <c r="A2" s="1" t="s">
        <v>0</v>
      </c>
      <c r="B2" s="2" t="s">
        <v>16</v>
      </c>
      <c r="C2" s="3">
        <f>IF(опросник!B2=справочник!$G$4,5,IF(опросник!B2=справочник!$F$4,4,IF(опросник!B2=справочник!$E$4,3,IF(опросник!B2=справочник!$D$4,2,IF(опросник!B2=справочник!$C$4,1,IF(опросник!B2=справочник!$B$4,0))))))</f>
        <v>2</v>
      </c>
    </row>
    <row r="3" spans="1:3" ht="39" x14ac:dyDescent="0.25">
      <c r="A3" s="1" t="s">
        <v>2</v>
      </c>
      <c r="B3" s="2" t="s">
        <v>16</v>
      </c>
      <c r="C3" s="3">
        <f>IF(опросник!B3=справочник!$G$4,5,IF(опросник!B3=справочник!$F$4,4,IF(опросник!B3=справочник!$E$4,3,IF(опросник!B3=справочник!$D$4,2,IF(опросник!B3=справочник!$C$4,1,IF(опросник!B3=справочник!$B$4,0))))))</f>
        <v>2</v>
      </c>
    </row>
    <row r="4" spans="1:3" ht="39" x14ac:dyDescent="0.25">
      <c r="A4" s="1" t="s">
        <v>3</v>
      </c>
      <c r="B4" s="2" t="s">
        <v>1</v>
      </c>
      <c r="C4" s="3">
        <f>IF(опросник!B4=справочник!$G$4,5,IF(опросник!B4=справочник!$F$4,4,IF(опросник!B4=справочник!$E$4,3,IF(опросник!B4=справочник!$D$4,2,IF(опросник!B4=справочник!$C$4,1,IF(опросник!B4=справочник!$B$4,0))))))</f>
        <v>5</v>
      </c>
    </row>
    <row r="5" spans="1:3" ht="39" x14ac:dyDescent="0.25">
      <c r="A5" s="1" t="s">
        <v>4</v>
      </c>
      <c r="B5" s="2" t="s">
        <v>12</v>
      </c>
      <c r="C5" s="3">
        <f>IF(опросник!B5=справочник!$G$4,5,IF(опросник!B5=справочник!$F$4,4,IF(опросник!B5=справочник!$E$4,3,IF(опросник!B5=справочник!$D$4,2,IF(опросник!B5=справочник!$C$4,1,IF(опросник!B5=справочник!$B$4,0))))))</f>
        <v>3</v>
      </c>
    </row>
    <row r="6" spans="1:3" ht="39" x14ac:dyDescent="0.25">
      <c r="A6" s="1" t="s">
        <v>5</v>
      </c>
      <c r="B6" s="2" t="s">
        <v>1</v>
      </c>
      <c r="C6" s="3">
        <f>IF(опросник!B6=справочник!$G$4,5,IF(опросник!B6=справочник!$F$4,4,IF(опросник!B6=справочник!$E$4,3,IF(опросник!B6=справочник!$D$4,2,IF(опросник!B6=справочник!$C$4,1,IF(опросник!B6=справочник!$B$4,0))))))</f>
        <v>5</v>
      </c>
    </row>
    <row r="7" spans="1:3" ht="26.25" x14ac:dyDescent="0.25">
      <c r="A7" s="1" t="s">
        <v>6</v>
      </c>
      <c r="B7" s="2" t="s">
        <v>12</v>
      </c>
      <c r="C7" s="3">
        <f>IF(опросник!B7=справочник!$G$4,5,IF(опросник!B7=справочник!$F$4,4,IF(опросник!B7=справочник!$E$4,3,IF(опросник!B7=справочник!$D$4,2,IF(опросник!B7=справочник!$C$4,1,IF(опросник!B7=справочник!$B$4,0))))))</f>
        <v>3</v>
      </c>
    </row>
    <row r="8" spans="1:3" ht="26.25" x14ac:dyDescent="0.25">
      <c r="A8" s="1" t="s">
        <v>8</v>
      </c>
      <c r="B8" s="2" t="s">
        <v>1</v>
      </c>
      <c r="C8" s="3">
        <f>IF(опросник!B8=справочник!$G$4,5,IF(опросник!B8=справочник!$F$4,4,IF(опросник!B8=справочник!$E$4,3,IF(опросник!B8=справочник!$D$4,2,IF(опросник!B8=справочник!$C$4,1,IF(опросник!B8=справочник!$B$4,0))))))</f>
        <v>5</v>
      </c>
    </row>
    <row r="9" spans="1:3" ht="26.25" x14ac:dyDescent="0.25">
      <c r="A9" s="1" t="s">
        <v>9</v>
      </c>
      <c r="B9" s="2" t="s">
        <v>1</v>
      </c>
      <c r="C9" s="3">
        <f>IF(опросник!B9=справочник!$G$4,5,IF(опросник!B9=справочник!$F$4,4,IF(опросник!B9=справочник!$E$4,3,IF(опросник!B9=справочник!$D$4,2,IF(опросник!B9=справочник!$C$4,1,IF(опросник!B9=справочник!$B$4,0))))))</f>
        <v>5</v>
      </c>
    </row>
    <row r="10" spans="1:3" ht="26.25" x14ac:dyDescent="0.25">
      <c r="A10" s="1" t="s">
        <v>10</v>
      </c>
      <c r="B10" s="2" t="s">
        <v>7</v>
      </c>
      <c r="C10" s="3">
        <f>IF(опросник!B10=справочник!$G$4,5,IF(опросник!B10=справочник!$F$4,4,IF(опросник!B10=справочник!$E$4,3,IF(опросник!B10=справочник!$D$4,2,IF(опросник!B10=справочник!$C$4,1,IF(опросник!B10=справочник!$B$4,0))))))</f>
        <v>4</v>
      </c>
    </row>
    <row r="11" spans="1:3" ht="26.25" x14ac:dyDescent="0.25">
      <c r="A11" s="1" t="s">
        <v>11</v>
      </c>
      <c r="B11" s="2" t="s">
        <v>1</v>
      </c>
      <c r="C11" s="3">
        <f>IF(опросник!B11=справочник!$G$4,5,IF(опросник!B11=справочник!$F$4,4,IF(опросник!B11=справочник!$E$4,3,IF(опросник!B11=справочник!$D$4,2,IF(опросник!B11=справочник!$C$4,1,IF(опросник!B11=справочник!$B$4,0))))))</f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справочник!$B$4:$G$4</xm:f>
          </x14:formula1>
          <xm:sqref>B2:B11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C18" sqref="C18"/>
    </sheetView>
  </sheetViews>
  <sheetFormatPr defaultColWidth="11" defaultRowHeight="15.75" x14ac:dyDescent="0.25"/>
  <sheetData>
    <row r="2" spans="2:12" x14ac:dyDescent="0.25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 x14ac:dyDescent="0.25">
      <c r="B3" s="5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4"/>
      <c r="I3" s="4"/>
      <c r="J3" s="4"/>
      <c r="K3" s="4"/>
      <c r="L3" s="4"/>
    </row>
    <row r="4" spans="2:12" ht="45" x14ac:dyDescent="0.25">
      <c r="B4" s="7" t="s">
        <v>14</v>
      </c>
      <c r="C4" s="8" t="s">
        <v>15</v>
      </c>
      <c r="D4" s="8" t="s">
        <v>16</v>
      </c>
      <c r="E4" s="8" t="s">
        <v>12</v>
      </c>
      <c r="F4" s="8" t="s">
        <v>7</v>
      </c>
      <c r="G4" s="8" t="s">
        <v>1</v>
      </c>
      <c r="H4" s="4"/>
      <c r="I4" s="4"/>
      <c r="J4" s="4"/>
      <c r="K4" s="4"/>
      <c r="L4" s="4"/>
    </row>
    <row r="5" spans="2:12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"/>
  <sheetViews>
    <sheetView workbookViewId="0">
      <selection activeCell="C2" sqref="C2"/>
    </sheetView>
  </sheetViews>
  <sheetFormatPr defaultColWidth="11" defaultRowHeight="15.75" x14ac:dyDescent="0.25"/>
  <cols>
    <col min="1" max="1" width="25.875" customWidth="1"/>
  </cols>
  <sheetData>
    <row r="2" spans="1:23" x14ac:dyDescent="0.25">
      <c r="A2" s="16" t="s">
        <v>19</v>
      </c>
      <c r="B2" s="18">
        <f>((C2+E2+G2)/3)+(I2+K2)</f>
        <v>11</v>
      </c>
      <c r="C2" s="3">
        <f>IF(опросник!B2=справочник!$G$4,5,IF(опросник!B2=справочник!$F$4,4,IF(опросник!B2=справочник!$E$4,3,IF(опросник!B2=справочник!$D$4,2,IF(опросник!B2=справочник!$C$4,1,IF(опросник!B2=справочник!$B$4,0))))))</f>
        <v>2</v>
      </c>
      <c r="D2" s="3" t="s">
        <v>18</v>
      </c>
      <c r="E2" s="3">
        <f>IF(опросник!B3=справочник!$G$4,5,IF(опросник!B3=справочник!$F$4,4,IF(опросник!B3=справочник!$E$4,3,IF(опросник!B3=справочник!$D$4,2,IF(опросник!B3=справочник!$C$4,1,IF(опросник!B3=справочник!$B$4,0))))))</f>
        <v>2</v>
      </c>
      <c r="F2" s="3" t="s">
        <v>18</v>
      </c>
      <c r="G2" s="3">
        <f>IF(опросник!B4=справочник!$G$4,5,IF(опросник!B4=справочник!$F$4,4,IF(опросник!B4=справочник!$E$4,3,IF(опросник!B4=справочник!$D$4,2,IF(опросник!B4=справочник!$C$4,1,IF(опросник!B4=справочник!$B$4,0))))))</f>
        <v>5</v>
      </c>
      <c r="H2" s="16" t="s">
        <v>18</v>
      </c>
      <c r="I2" s="16">
        <f>IF(опросник!B5=справочник!$G$4,5,IF(опросник!B5=справочник!$F$4,4,IF(опросник!B5=справочник!$E$4,3,IF(опросник!B5=справочник!$D$4,2,IF(опросник!B5=справочник!$C$4,1,IF(опросник!B5=справочник!$B$4,0))))))</f>
        <v>3</v>
      </c>
      <c r="J2" s="16" t="s">
        <v>18</v>
      </c>
      <c r="K2" s="16">
        <f>IF(опросник!B6=справочник!$G$4,5,IF(опросник!B6=справочник!$F$4,4,IF(опросник!B6=справочник!$E$4,3,IF(опросник!B6=справочник!$D$4,2,IF(опросник!B6=справочник!$C$4,1,IF(опросник!B6=справочник!$B$4,0))))))</f>
        <v>5</v>
      </c>
    </row>
    <row r="3" spans="1:23" x14ac:dyDescent="0.25">
      <c r="A3" s="17"/>
      <c r="B3" s="19"/>
      <c r="C3" s="9"/>
      <c r="D3" s="9"/>
      <c r="E3" s="10">
        <v>3</v>
      </c>
      <c r="F3" s="9"/>
      <c r="G3" s="9"/>
      <c r="H3" s="17"/>
      <c r="I3" s="17"/>
      <c r="J3" s="17"/>
      <c r="K3" s="17"/>
    </row>
    <row r="6" spans="1:23" x14ac:dyDescent="0.25">
      <c r="A6" s="16" t="s">
        <v>17</v>
      </c>
      <c r="B6" s="18">
        <f>((C6+E6+G6)/3)+(I6+K6)</f>
        <v>13.333333333333332</v>
      </c>
      <c r="C6" s="3">
        <f>IF(опросник!B7=справочник!$G$4,5,IF(опросник!B7=справочник!$F$4,4,IF(опросник!B7=справочник!$E$4,3,IF(опросник!B7=справочник!$D$4,2,IF(опросник!B7=справочник!$C$4,1,IF(опросник!B7=справочник!$B$4,0))))))</f>
        <v>3</v>
      </c>
      <c r="D6" s="3" t="s">
        <v>18</v>
      </c>
      <c r="E6" s="3">
        <f>IF(опросник!B8=справочник!$G$4,5,IF(опросник!B8=справочник!$F$4,4,IF(опросник!B8=справочник!$E$4,3,IF(опросник!B8=справочник!$D$4,2,IF(опросник!B8=справочник!$C$4,1,IF(опросник!B8=справочник!$B$4,0))))))</f>
        <v>5</v>
      </c>
      <c r="F6" s="3" t="s">
        <v>18</v>
      </c>
      <c r="G6" s="3">
        <f>IF(опросник!B9=справочник!$G$4,5,IF(опросник!B9=справочник!$F$4,4,IF(опросник!B9=справочник!$E$4,3,IF(опросник!B9=справочник!$D$4,2,IF(опросник!B9=справочник!$C$4,1,IF(опросник!B9=справочник!$B$4,0))))))</f>
        <v>5</v>
      </c>
      <c r="H6" s="16" t="s">
        <v>18</v>
      </c>
      <c r="I6" s="16">
        <f>IF(опросник!B10=справочник!$G$4,5,IF(опросник!B10=справочник!$F$4,4,IF(опросник!B10=справочник!$E$4,3,IF(опросник!B10=справочник!$D$4,2,IF(опросник!B10=справочник!$C$4,1,IF(опросник!B10=справочник!$B$4,0))))))</f>
        <v>4</v>
      </c>
      <c r="J6" s="16" t="s">
        <v>18</v>
      </c>
      <c r="K6" s="16">
        <f>IF(опросник!B11=справочник!$G$4,5,IF(опросник!B11=справочник!$F$4,4,IF(опросник!B11=справочник!$E$4,3,IF(опросник!B11=справочник!$D$4,2,IF(опросник!B11=справочник!$C$4,1,IF(опросник!B11=справочник!$B$4,0))))))</f>
        <v>5</v>
      </c>
      <c r="N6" s="14"/>
      <c r="O6" s="11"/>
      <c r="P6" s="11"/>
      <c r="Q6" s="11"/>
      <c r="R6" s="11"/>
      <c r="S6" s="11"/>
      <c r="T6" s="15"/>
      <c r="U6" s="15"/>
      <c r="V6" s="15"/>
      <c r="W6" s="15"/>
    </row>
    <row r="7" spans="1:23" x14ac:dyDescent="0.25">
      <c r="A7" s="17"/>
      <c r="B7" s="19"/>
      <c r="C7" s="9"/>
      <c r="D7" s="9"/>
      <c r="E7" s="10">
        <v>3</v>
      </c>
      <c r="F7" s="9"/>
      <c r="G7" s="9"/>
      <c r="H7" s="17"/>
      <c r="I7" s="17"/>
      <c r="J7" s="17"/>
      <c r="K7" s="17"/>
      <c r="N7" s="14"/>
      <c r="O7" s="12"/>
      <c r="P7" s="12"/>
      <c r="Q7" s="13"/>
      <c r="R7" s="12"/>
      <c r="S7" s="12"/>
      <c r="T7" s="15"/>
      <c r="U7" s="15"/>
      <c r="V7" s="15"/>
      <c r="W7" s="15"/>
    </row>
  </sheetData>
  <mergeCells count="17">
    <mergeCell ref="K6:K7"/>
    <mergeCell ref="A2:A3"/>
    <mergeCell ref="B2:B3"/>
    <mergeCell ref="H2:H3"/>
    <mergeCell ref="I2:I3"/>
    <mergeCell ref="J2:J3"/>
    <mergeCell ref="K2:K3"/>
    <mergeCell ref="A6:A7"/>
    <mergeCell ref="B6:B7"/>
    <mergeCell ref="H6:H7"/>
    <mergeCell ref="I6:I7"/>
    <mergeCell ref="J6:J7"/>
    <mergeCell ref="N6:N7"/>
    <mergeCell ref="T6:T7"/>
    <mergeCell ref="U6:U7"/>
    <mergeCell ref="V6:V7"/>
    <mergeCell ref="W6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опросник</vt:lpstr>
      <vt:lpstr>справочник</vt:lpstr>
      <vt:lpstr>обработка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alissicone</cp:lastModifiedBy>
  <dcterms:created xsi:type="dcterms:W3CDTF">2018-09-17T14:09:25Z</dcterms:created>
  <dcterms:modified xsi:type="dcterms:W3CDTF">2019-01-20T13:08:25Z</dcterms:modified>
</cp:coreProperties>
</file>