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AN4" i="2" l="1"/>
  <c r="AN9" i="2"/>
  <c r="AN13" i="2"/>
  <c r="AN17" i="2"/>
  <c r="AN21" i="2"/>
  <c r="AN25" i="2"/>
  <c r="AR25" i="2"/>
  <c r="AR21" i="2"/>
  <c r="AR17" i="2"/>
  <c r="AR13" i="2"/>
  <c r="AR9" i="2"/>
  <c r="AR4" i="2"/>
  <c r="AQ25" i="2"/>
  <c r="AQ21" i="2"/>
  <c r="AQ17" i="2"/>
  <c r="AQ13" i="2"/>
  <c r="AQ9" i="2"/>
  <c r="AQ4" i="2"/>
  <c r="AP25" i="2"/>
  <c r="AP21" i="2"/>
  <c r="AP17" i="2"/>
  <c r="AP13" i="2"/>
  <c r="AP9" i="2"/>
  <c r="AP4" i="2"/>
  <c r="AO25" i="2"/>
  <c r="AO21" i="2"/>
  <c r="AO17" i="2"/>
  <c r="AO13" i="2"/>
  <c r="AO9" i="2"/>
  <c r="AO4" i="2"/>
  <c r="AM25" i="2"/>
  <c r="AM21" i="2"/>
  <c r="AM17" i="2"/>
  <c r="AM13" i="2"/>
  <c r="AM9" i="2"/>
  <c r="AM4" i="2"/>
  <c r="AL25" i="2"/>
  <c r="AL21" i="2"/>
  <c r="AL17" i="2"/>
  <c r="AL13" i="2"/>
  <c r="AL9" i="2"/>
  <c r="AL4" i="2"/>
  <c r="AK25" i="2"/>
  <c r="AK21" i="2"/>
  <c r="AK17" i="2"/>
  <c r="AK13" i="2"/>
  <c r="AK9" i="2"/>
  <c r="AK4" i="2"/>
  <c r="AJ25" i="2"/>
  <c r="AJ21" i="2"/>
  <c r="AJ17" i="2"/>
  <c r="AJ13" i="2"/>
  <c r="AJ9" i="2"/>
  <c r="AJ4" i="2"/>
  <c r="AF25" i="2"/>
  <c r="AF21" i="2"/>
  <c r="AF17" i="2"/>
  <c r="AF13" i="2"/>
  <c r="AF9" i="2"/>
  <c r="AF4" i="2"/>
  <c r="AE25" i="2"/>
  <c r="AE21" i="2"/>
  <c r="AE17" i="2"/>
  <c r="AE13" i="2"/>
  <c r="AE9" i="2"/>
  <c r="AE4" i="2"/>
  <c r="AD25" i="2"/>
  <c r="AD21" i="2"/>
  <c r="AD17" i="2"/>
  <c r="AD13" i="2"/>
  <c r="AD9" i="2"/>
  <c r="AD4" i="2"/>
  <c r="AC25" i="2"/>
  <c r="AC21" i="2"/>
  <c r="AC17" i="2"/>
  <c r="AC13" i="2"/>
  <c r="AC9" i="2"/>
  <c r="AC4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2" i="1"/>
</calcChain>
</file>

<file path=xl/sharedStrings.xml><?xml version="1.0" encoding="utf-8"?>
<sst xmlns="http://schemas.openxmlformats.org/spreadsheetml/2006/main" count="672" uniqueCount="304">
  <si>
    <t>id</t>
  </si>
  <si>
    <t>first name</t>
  </si>
  <si>
    <t>last name</t>
  </si>
  <si>
    <t>phone mobile</t>
  </si>
  <si>
    <t>phone home</t>
  </si>
  <si>
    <t>email 1</t>
  </si>
  <si>
    <t>email 2</t>
  </si>
  <si>
    <t>address</t>
  </si>
  <si>
    <t>image</t>
  </si>
  <si>
    <t>gender</t>
  </si>
  <si>
    <t>bithday (format)</t>
  </si>
  <si>
    <t>user name</t>
  </si>
  <si>
    <t>branches id</t>
  </si>
  <si>
    <t>Lily</t>
  </si>
  <si>
    <t>Motola</t>
  </si>
  <si>
    <t>lily@englilush.com</t>
  </si>
  <si>
    <t>Tzoran, Yitzhak rabin 5</t>
  </si>
  <si>
    <t>lilym</t>
  </si>
  <si>
    <t>Lily Motola</t>
  </si>
  <si>
    <t>Creator</t>
  </si>
  <si>
    <t>052-750-2684</t>
  </si>
  <si>
    <t>Danielle Rabinowitz</t>
  </si>
  <si>
    <t>Creative Director</t>
  </si>
  <si>
    <t>052-618-9682</t>
  </si>
  <si>
    <t>danielle@englilush.com</t>
  </si>
  <si>
    <t>Mandy Frank</t>
  </si>
  <si>
    <t>Managing Director</t>
  </si>
  <si>
    <t>054-903-0880</t>
  </si>
  <si>
    <t>mandy@englilush.com</t>
  </si>
  <si>
    <t>Jenifer Eisenscher</t>
  </si>
  <si>
    <t>Team Manager</t>
  </si>
  <si>
    <t>054-250-5080</t>
  </si>
  <si>
    <t>jenifer@englilush.com</t>
  </si>
  <si>
    <t>Oz Hiba</t>
  </si>
  <si>
    <t>Relations Manager</t>
  </si>
  <si>
    <t>054-336-7950</t>
  </si>
  <si>
    <t>oz@englilush.com</t>
  </si>
  <si>
    <t>Idit Laor</t>
  </si>
  <si>
    <t>Coordinator</t>
  </si>
  <si>
    <t>054-590-3042</t>
  </si>
  <si>
    <t>englilush@englilush.com</t>
  </si>
  <si>
    <t>Sept 17</t>
  </si>
  <si>
    <t>Esther Wertheim</t>
  </si>
  <si>
    <t>A Team Leader</t>
  </si>
  <si>
    <t>052-750-4378</t>
  </si>
  <si>
    <t>estywer1234@gmail.com</t>
  </si>
  <si>
    <t>Nicole Kedem</t>
  </si>
  <si>
    <t>B Team Leader</t>
  </si>
  <si>
    <t>050-489-8828</t>
  </si>
  <si>
    <t>zumbanicci@hotmail.com</t>
  </si>
  <si>
    <t>Jaclyn Smith</t>
  </si>
  <si>
    <t>C Team Leader</t>
  </si>
  <si>
    <t>053-331-6792</t>
  </si>
  <si>
    <t>jaclynrsm@gmail.com</t>
  </si>
  <si>
    <t>Alva Yaffe</t>
  </si>
  <si>
    <t>Full Time Counselor</t>
  </si>
  <si>
    <t>052-704-5700</t>
  </si>
  <si>
    <t>alvayaffe@gmail.com</t>
  </si>
  <si>
    <t>Cathy Maier</t>
  </si>
  <si>
    <t>053-225-1815</t>
  </si>
  <si>
    <t>cathylynnmaier@gmail.com</t>
  </si>
  <si>
    <t>Daniella Schejtman</t>
  </si>
  <si>
    <t>054-581-9177</t>
  </si>
  <si>
    <t>daniellask5@gmail.com</t>
  </si>
  <si>
    <t>Danya</t>
  </si>
  <si>
    <t>danya.nissan18@gmail.com</t>
  </si>
  <si>
    <t>Erin Tregerman</t>
  </si>
  <si>
    <t>050-777-7964</t>
  </si>
  <si>
    <t>erintregerman@gmail.com</t>
  </si>
  <si>
    <t>Florencia Golub</t>
  </si>
  <si>
    <t>058-4782127</t>
  </si>
  <si>
    <t>florenciagolub@gmail.com</t>
  </si>
  <si>
    <t>Gabriella Lieberman</t>
  </si>
  <si>
    <t>053-8311887</t>
  </si>
  <si>
    <t>gabz.lieberman@gmail.com</t>
  </si>
  <si>
    <t>Hani</t>
  </si>
  <si>
    <t>hanyshalom@gmail.com</t>
  </si>
  <si>
    <t>Joanna Siennicki</t>
  </si>
  <si>
    <t>054-386-1057</t>
  </si>
  <si>
    <t>joannasiennicki2103@gmail.com</t>
  </si>
  <si>
    <t>March  21</t>
  </si>
  <si>
    <t>Jonathan Bendavid</t>
  </si>
  <si>
    <t>058-699-1667</t>
  </si>
  <si>
    <t>jjbendavid@hotmail.com</t>
  </si>
  <si>
    <t>Julie France</t>
  </si>
  <si>
    <t>058-666-9936</t>
  </si>
  <si>
    <t>jfrance00@gmail.com</t>
  </si>
  <si>
    <t>Karin Zelmanovich</t>
  </si>
  <si>
    <t>Part time Counselor</t>
  </si>
  <si>
    <t>054-211-8292</t>
  </si>
  <si>
    <t>karin.za88@gmail.com</t>
  </si>
  <si>
    <t>Laura Gamacho</t>
  </si>
  <si>
    <t>058-522-0554</t>
  </si>
  <si>
    <t>laura.gamacho@gmail.com</t>
  </si>
  <si>
    <t>Lianne Edery</t>
  </si>
  <si>
    <t>050-788-0986</t>
  </si>
  <si>
    <t>lianne_edery@hotmail.co.uk</t>
  </si>
  <si>
    <t>Lyana Yatsenko</t>
  </si>
  <si>
    <t>yatsenkolyana@gmail.com</t>
  </si>
  <si>
    <t>Max Davis</t>
  </si>
  <si>
    <t>053-3397895</t>
  </si>
  <si>
    <t>maxdavis86@gmail.com</t>
  </si>
  <si>
    <t>Maya Davarashvili</t>
  </si>
  <si>
    <t>054-346-3822</t>
  </si>
  <si>
    <t>dmaya2811@gmail.com</t>
  </si>
  <si>
    <t>Michelle Zion</t>
  </si>
  <si>
    <t>054-6761896</t>
  </si>
  <si>
    <t>moz0591@gmail.com</t>
  </si>
  <si>
    <t>Noa Cooper</t>
  </si>
  <si>
    <t>053 805 5952</t>
  </si>
  <si>
    <t>noa.cooper7@gmail.com</t>
  </si>
  <si>
    <t>Olga Vanoncini</t>
  </si>
  <si>
    <t>058 688 2460</t>
  </si>
  <si>
    <t>olgavanoncini@gmail.com</t>
  </si>
  <si>
    <t>Rachel Lewertowski</t>
  </si>
  <si>
    <t>053-530-6048</t>
  </si>
  <si>
    <t>rlb.rachel@gmail.com</t>
  </si>
  <si>
    <t>Roei Orni</t>
  </si>
  <si>
    <t>Substitute</t>
  </si>
  <si>
    <t>050-3729772</t>
  </si>
  <si>
    <t>roeiornai1@gmail.com</t>
  </si>
  <si>
    <t>Sinai Shaul</t>
  </si>
  <si>
    <t>054-694-9431</t>
  </si>
  <si>
    <t>sinaishaul3@gmail.com</t>
  </si>
  <si>
    <t>Tanya Rubin</t>
  </si>
  <si>
    <t>053-4275667</t>
  </si>
  <si>
    <t>rubintats@gmail.com</t>
  </si>
  <si>
    <t>Vicky Gohr</t>
  </si>
  <si>
    <t>054-9072110</t>
  </si>
  <si>
    <t>viktoria.gohr@googlemail.com</t>
  </si>
  <si>
    <t>Lea Chelly</t>
  </si>
  <si>
    <t>058-699-4857</t>
  </si>
  <si>
    <t>liloute_75@hotmail.com</t>
  </si>
  <si>
    <t>Rivkah Rosenberger</t>
  </si>
  <si>
    <t>058-4588345</t>
  </si>
  <si>
    <t>rivkahrose@gmail.com</t>
  </si>
  <si>
    <t>Alyssa Chiraqui</t>
  </si>
  <si>
    <t>058-5662999</t>
  </si>
  <si>
    <t>alyssa.danceshows@gmail.com</t>
  </si>
  <si>
    <t>Lauri ten Hove</t>
  </si>
  <si>
    <t>058-4484148</t>
  </si>
  <si>
    <t>lauritenhove@gmail.com</t>
  </si>
  <si>
    <t>4th March</t>
  </si>
  <si>
    <t xml:space="preserve">Anastasia G </t>
  </si>
  <si>
    <t>054-8397841</t>
  </si>
  <si>
    <t>agruvoych@gmail.com</t>
  </si>
  <si>
    <t>1st August</t>
  </si>
  <si>
    <t>Avichai Benyamin Korn</t>
  </si>
  <si>
    <t>Sub (TLV &amp; RH on Sundays )</t>
  </si>
  <si>
    <t>054-209-1445</t>
  </si>
  <si>
    <t>avikorn1120@gmail.com</t>
  </si>
  <si>
    <t>20th November</t>
  </si>
  <si>
    <t>Kim Milch</t>
  </si>
  <si>
    <t>052-957-0626</t>
  </si>
  <si>
    <t>kimberly.milch@gmail.com</t>
  </si>
  <si>
    <t>7th September</t>
  </si>
  <si>
    <t>Michael Greenberg</t>
  </si>
  <si>
    <t>050 915 3268</t>
  </si>
  <si>
    <t>michaelgreenberg8@gmail.com</t>
  </si>
  <si>
    <t>16th August</t>
  </si>
  <si>
    <t>Nina Wilson</t>
  </si>
  <si>
    <t>053-623-7708</t>
  </si>
  <si>
    <t>ninalw@hotmail.com</t>
  </si>
  <si>
    <t>29th December</t>
  </si>
  <si>
    <t>Shawn Schechter</t>
  </si>
  <si>
    <t>053 723 0881</t>
  </si>
  <si>
    <t>shawnschech@gmail.com</t>
  </si>
  <si>
    <t>Emma</t>
  </si>
  <si>
    <t>Sub (TLV &amp; RH on Mon,Wed,Thurs every second Sunday)</t>
  </si>
  <si>
    <t>050 709 2458</t>
  </si>
  <si>
    <t>Danielle</t>
  </si>
  <si>
    <t>Rabinowitz</t>
  </si>
  <si>
    <t>Mandy</t>
  </si>
  <si>
    <t>Frank</t>
  </si>
  <si>
    <t>Jenifer</t>
  </si>
  <si>
    <t>Eisenscher</t>
  </si>
  <si>
    <t>Oz</t>
  </si>
  <si>
    <t>Hiba</t>
  </si>
  <si>
    <t>Idit</t>
  </si>
  <si>
    <t>Laor</t>
  </si>
  <si>
    <t>Esther</t>
  </si>
  <si>
    <t>Wertheim</t>
  </si>
  <si>
    <t>Nicole</t>
  </si>
  <si>
    <t>Kedem</t>
  </si>
  <si>
    <t>Jaclyn</t>
  </si>
  <si>
    <t>Smith</t>
  </si>
  <si>
    <t>Alva</t>
  </si>
  <si>
    <t>Yaffe</t>
  </si>
  <si>
    <t>Cathy</t>
  </si>
  <si>
    <t>Maier</t>
  </si>
  <si>
    <t>Daniella</t>
  </si>
  <si>
    <t>Schejtman</t>
  </si>
  <si>
    <t>Erin</t>
  </si>
  <si>
    <t>Tregerman</t>
  </si>
  <si>
    <t>Florencia</t>
  </si>
  <si>
    <t>Golub</t>
  </si>
  <si>
    <t>Gabriella</t>
  </si>
  <si>
    <t>Lieberman</t>
  </si>
  <si>
    <t>Joanna</t>
  </si>
  <si>
    <t>Siennicki</t>
  </si>
  <si>
    <t>Jonathan</t>
  </si>
  <si>
    <t>Bendavid</t>
  </si>
  <si>
    <t>Julie</t>
  </si>
  <si>
    <t>France</t>
  </si>
  <si>
    <t>Karin</t>
  </si>
  <si>
    <t>Zelmanovich</t>
  </si>
  <si>
    <t>Laura</t>
  </si>
  <si>
    <t>Gamacho</t>
  </si>
  <si>
    <t>Lianne</t>
  </si>
  <si>
    <t>Edery</t>
  </si>
  <si>
    <t>Lyana</t>
  </si>
  <si>
    <t>Yatsenko</t>
  </si>
  <si>
    <t>Max</t>
  </si>
  <si>
    <t>Davis</t>
  </si>
  <si>
    <t>Maya</t>
  </si>
  <si>
    <t>Davarashvili</t>
  </si>
  <si>
    <t>Michelle</t>
  </si>
  <si>
    <t>Zion</t>
  </si>
  <si>
    <t>Noa</t>
  </si>
  <si>
    <t>Cooper</t>
  </si>
  <si>
    <t>Olga</t>
  </si>
  <si>
    <t>Vanoncini</t>
  </si>
  <si>
    <t>Rachel</t>
  </si>
  <si>
    <t>Lewertowski</t>
  </si>
  <si>
    <t>Roei</t>
  </si>
  <si>
    <t>Orni</t>
  </si>
  <si>
    <t>Sinai</t>
  </si>
  <si>
    <t>Shaul</t>
  </si>
  <si>
    <t>Tanya</t>
  </si>
  <si>
    <t>Rubin</t>
  </si>
  <si>
    <t>Vicky</t>
  </si>
  <si>
    <t>Gohr</t>
  </si>
  <si>
    <t>Lea</t>
  </si>
  <si>
    <t>Chelly</t>
  </si>
  <si>
    <t>Rivkah</t>
  </si>
  <si>
    <t>Rosenberger</t>
  </si>
  <si>
    <t>Alyssa</t>
  </si>
  <si>
    <t>Chiraqui</t>
  </si>
  <si>
    <t>Lauri</t>
  </si>
  <si>
    <t>ten</t>
  </si>
  <si>
    <t>Anastasia</t>
  </si>
  <si>
    <t>G</t>
  </si>
  <si>
    <t>Avichai</t>
  </si>
  <si>
    <t>Kim</t>
  </si>
  <si>
    <t>Milch</t>
  </si>
  <si>
    <t>Michael</t>
  </si>
  <si>
    <t>Greenberg</t>
  </si>
  <si>
    <t>Nina</t>
  </si>
  <si>
    <t>Wilson</t>
  </si>
  <si>
    <t>Shawn</t>
  </si>
  <si>
    <t>Schechter</t>
  </si>
  <si>
    <t>0586639131</t>
  </si>
  <si>
    <t>Benyamin-Korn</t>
  </si>
  <si>
    <t>STICKER SUNDAY - Week 1</t>
  </si>
  <si>
    <t>Audrey</t>
  </si>
  <si>
    <t>Anna</t>
  </si>
  <si>
    <t>Jon</t>
  </si>
  <si>
    <t>Ariel</t>
  </si>
  <si>
    <t>SCRUM &amp; PREP</t>
  </si>
  <si>
    <t>Lunch Time</t>
  </si>
  <si>
    <t>BREAKDANCE</t>
  </si>
  <si>
    <t>B1 WEEK'!H5=</t>
  </si>
  <si>
    <t>SPORTS or Games</t>
  </si>
  <si>
    <t>1:00 SCRUM &amp; PREP</t>
  </si>
  <si>
    <t>(Classroom)</t>
  </si>
  <si>
    <t>(Studio)</t>
  </si>
  <si>
    <t>(Outside)</t>
  </si>
  <si>
    <t>Chocolate</t>
  </si>
  <si>
    <t>Vanilla</t>
  </si>
  <si>
    <t>Days</t>
  </si>
  <si>
    <t>Nights</t>
  </si>
  <si>
    <t>Rainbows</t>
  </si>
  <si>
    <t>Cool Dinos</t>
  </si>
  <si>
    <t>Minions</t>
  </si>
  <si>
    <t>A-Cons</t>
  </si>
  <si>
    <t>*cleaners in room</t>
  </si>
  <si>
    <t>SPORT or Games</t>
  </si>
  <si>
    <t>(Court or Outside)</t>
  </si>
  <si>
    <t>Ninjas</t>
  </si>
  <si>
    <t>Butterflies</t>
  </si>
  <si>
    <t>Berries</t>
  </si>
  <si>
    <t>Bananas</t>
  </si>
  <si>
    <t>A5</t>
  </si>
  <si>
    <t>A6</t>
  </si>
  <si>
    <t>Champs</t>
  </si>
  <si>
    <t>Stars</t>
  </si>
  <si>
    <t>C1</t>
  </si>
  <si>
    <t>C2</t>
  </si>
  <si>
    <t>D1</t>
  </si>
  <si>
    <t>**cleaners in room</t>
  </si>
  <si>
    <t>Homework</t>
  </si>
  <si>
    <t>HW -&gt; Free Time</t>
  </si>
  <si>
    <t>COMICS</t>
  </si>
  <si>
    <t>MARKETING</t>
  </si>
  <si>
    <t>(Classroom --&gt; Outside)</t>
  </si>
  <si>
    <t>(Clubhouse)</t>
  </si>
  <si>
    <t>A1</t>
  </si>
  <si>
    <t>A5/A6</t>
  </si>
  <si>
    <t>Group Time</t>
  </si>
  <si>
    <t>ABC Time</t>
  </si>
  <si>
    <t>Free Time</t>
  </si>
  <si>
    <t>SPORTS</t>
  </si>
  <si>
    <t>(Up to You)</t>
  </si>
  <si>
    <t>(Up To You)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</si>
</sst>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B1mmm\-yy"/>
  </numFmts>
  <fonts count="2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Arial"/>
      <family val="2"/>
    </font>
    <font>
      <sz val="10"/>
      <color rgb="FF222222"/>
      <name val="Arial"/>
      <family val="2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5.4"/>
      <color rgb="FFFFC000"/>
      <name val="Arial"/>
      <family val="2"/>
    </font>
    <font>
      <b/>
      <sz val="15.4"/>
      <color rgb="FFF1C232"/>
      <name val="Arial"/>
      <family val="2"/>
    </font>
    <font>
      <b/>
      <sz val="15.4"/>
      <color rgb="FFFF9900"/>
      <name val="Arial"/>
      <family val="2"/>
    </font>
    <font>
      <b/>
      <sz val="15.4"/>
      <color rgb="FFC00000"/>
      <name val="Arial"/>
      <family val="2"/>
    </font>
    <font>
      <b/>
      <sz val="15.4"/>
      <color rgb="FFCC0000"/>
      <name val="Arial"/>
      <family val="2"/>
    </font>
    <font>
      <b/>
      <sz val="15.4"/>
      <color rgb="FFFF0000"/>
      <name val="Arial"/>
      <family val="2"/>
    </font>
    <font>
      <b/>
      <sz val="15.4"/>
      <color rgb="FF783F04"/>
      <name val="Arial"/>
      <family val="2"/>
    </font>
    <font>
      <b/>
      <sz val="15.4"/>
      <color rgb="FF5B9BD5"/>
      <name val="Arial"/>
      <family val="2"/>
    </font>
    <font>
      <b/>
      <sz val="15.4"/>
      <color rgb="FF203764"/>
      <name val="Arial"/>
      <family val="2"/>
    </font>
    <font>
      <b/>
      <sz val="15.4"/>
      <color rgb="FF0000FF"/>
      <name val="Arial"/>
      <family val="2"/>
    </font>
    <font>
      <b/>
      <sz val="15.4"/>
      <color rgb="FF70AD47"/>
      <name val="Arial"/>
      <family val="2"/>
    </font>
    <font>
      <b/>
      <sz val="13.2"/>
      <color rgb="FF9900FF"/>
      <name val="Arial"/>
      <family val="2"/>
    </font>
    <font>
      <b/>
      <sz val="13.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2.1"/>
      <color theme="1"/>
      <name val="Arial"/>
      <family val="2"/>
    </font>
    <font>
      <b/>
      <sz val="15.4"/>
      <color rgb="FFED7D31"/>
      <name val="Arial"/>
      <family val="2"/>
    </font>
    <font>
      <b/>
      <sz val="13.2"/>
      <color rgb="FFFF0000"/>
      <name val="Arial"/>
      <family val="2"/>
    </font>
    <font>
      <b/>
      <sz val="15.4"/>
      <color rgb="FFBF9000"/>
      <name val="Arial"/>
      <family val="2"/>
    </font>
    <font>
      <b/>
      <sz val="15.4"/>
      <color rgb="FF9900FF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8" fontId="1" fillId="0" borderId="4" xfId="0" applyNumberFormat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49" fontId="0" fillId="2" borderId="1" xfId="0" applyNumberFormat="1" applyFill="1" applyBorder="1"/>
    <xf numFmtId="49" fontId="1" fillId="0" borderId="3" xfId="0" applyNumberFormat="1" applyFon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0" fillId="0" borderId="1" xfId="0" applyNumberFormat="1" applyBorder="1"/>
    <xf numFmtId="49" fontId="0" fillId="0" borderId="0" xfId="0" applyNumberFormat="1"/>
    <xf numFmtId="0" fontId="6" fillId="0" borderId="5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vertical="center" wrapText="1"/>
    </xf>
    <xf numFmtId="0" fontId="7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14" fillId="0" borderId="10" xfId="0" applyFont="1" applyBorder="1" applyAlignment="1">
      <alignment horizontal="left" wrapText="1"/>
    </xf>
    <xf numFmtId="0" fontId="15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7" fillId="0" borderId="10" xfId="0" applyFont="1" applyBorder="1" applyAlignment="1">
      <alignment horizontal="left" wrapText="1"/>
    </xf>
    <xf numFmtId="0" fontId="6" fillId="4" borderId="5" xfId="0" applyFont="1" applyFill="1" applyBorder="1" applyAlignment="1">
      <alignment wrapText="1"/>
    </xf>
    <xf numFmtId="0" fontId="6" fillId="4" borderId="11" xfId="0" applyFont="1" applyFill="1" applyBorder="1" applyAlignment="1">
      <alignment wrapText="1"/>
    </xf>
    <xf numFmtId="20" fontId="19" fillId="0" borderId="11" xfId="0" applyNumberFormat="1" applyFont="1" applyBorder="1" applyAlignment="1">
      <alignment horizontal="left" vertical="top" wrapText="1"/>
    </xf>
    <xf numFmtId="0" fontId="6" fillId="4" borderId="9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20" fontId="21" fillId="0" borderId="10" xfId="0" applyNumberFormat="1" applyFont="1" applyBorder="1" applyAlignment="1">
      <alignment horizontal="left" vertical="top" wrapText="1"/>
    </xf>
    <xf numFmtId="20" fontId="21" fillId="0" borderId="11" xfId="0" applyNumberFormat="1" applyFont="1" applyBorder="1" applyAlignment="1">
      <alignment horizontal="left" vertical="top" wrapText="1"/>
    </xf>
    <xf numFmtId="0" fontId="23" fillId="0" borderId="5" xfId="0" applyFont="1" applyBorder="1" applyAlignment="1">
      <alignment horizontal="left" wrapText="1"/>
    </xf>
    <xf numFmtId="0" fontId="23" fillId="0" borderId="11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11" xfId="0" applyFont="1" applyBorder="1" applyAlignment="1">
      <alignment horizontal="left" wrapText="1"/>
    </xf>
    <xf numFmtId="0" fontId="15" fillId="0" borderId="5" xfId="0" applyFont="1" applyBorder="1" applyAlignment="1">
      <alignment horizontal="left" wrapText="1"/>
    </xf>
    <xf numFmtId="0" fontId="15" fillId="0" borderId="11" xfId="0" applyFont="1" applyBorder="1" applyAlignment="1">
      <alignment horizontal="left" wrapText="1"/>
    </xf>
    <xf numFmtId="0" fontId="16" fillId="0" borderId="5" xfId="0" applyFont="1" applyBorder="1" applyAlignment="1">
      <alignment horizontal="left" wrapText="1"/>
    </xf>
    <xf numFmtId="0" fontId="16" fillId="0" borderId="11" xfId="0" applyFont="1" applyBorder="1" applyAlignment="1">
      <alignment horizontal="left" wrapText="1"/>
    </xf>
    <xf numFmtId="0" fontId="19" fillId="0" borderId="11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24" fillId="0" borderId="5" xfId="0" applyFont="1" applyBorder="1" applyAlignment="1">
      <alignment horizontal="left" vertical="top" wrapText="1"/>
    </xf>
    <xf numFmtId="0" fontId="24" fillId="0" borderId="11" xfId="0" applyFont="1" applyBorder="1" applyAlignment="1">
      <alignment horizontal="left" vertical="top" wrapText="1"/>
    </xf>
    <xf numFmtId="0" fontId="25" fillId="0" borderId="5" xfId="0" applyFont="1" applyBorder="1" applyAlignment="1">
      <alignment horizontal="left" wrapText="1"/>
    </xf>
    <xf numFmtId="0" fontId="25" fillId="0" borderId="11" xfId="0" applyFont="1" applyBorder="1" applyAlignment="1">
      <alignment horizontal="left" wrapText="1"/>
    </xf>
    <xf numFmtId="0" fontId="14" fillId="0" borderId="5" xfId="0" applyFont="1" applyBorder="1" applyAlignment="1">
      <alignment horizontal="left" wrapText="1"/>
    </xf>
    <xf numFmtId="0" fontId="14" fillId="0" borderId="11" xfId="0" applyFont="1" applyBorder="1" applyAlignment="1">
      <alignment horizontal="left" wrapText="1"/>
    </xf>
    <xf numFmtId="0" fontId="17" fillId="0" borderId="11" xfId="0" applyFont="1" applyBorder="1" applyAlignment="1">
      <alignment horizontal="left" wrapText="1"/>
    </xf>
    <xf numFmtId="0" fontId="17" fillId="0" borderId="5" xfId="0" applyFont="1" applyBorder="1" applyAlignment="1">
      <alignment horizontal="left" wrapText="1"/>
    </xf>
    <xf numFmtId="0" fontId="18" fillId="0" borderId="9" xfId="0" applyFont="1" applyBorder="1" applyAlignment="1">
      <alignment horizontal="left" vertical="top" wrapText="1"/>
    </xf>
    <xf numFmtId="0" fontId="19" fillId="4" borderId="5" xfId="0" applyFont="1" applyFill="1" applyBorder="1" applyAlignment="1">
      <alignment wrapText="1"/>
    </xf>
    <xf numFmtId="0" fontId="19" fillId="0" borderId="5" xfId="0" applyFont="1" applyBorder="1" applyAlignment="1">
      <alignment horizontal="left" vertical="top" wrapText="1"/>
    </xf>
    <xf numFmtId="0" fontId="22" fillId="0" borderId="5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7" fillId="0" borderId="9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19" fillId="0" borderId="13" xfId="0" applyFont="1" applyBorder="1" applyAlignment="1">
      <alignment horizontal="center" vertical="top" wrapText="1"/>
    </xf>
    <xf numFmtId="0" fontId="19" fillId="0" borderId="14" xfId="0" applyFont="1" applyBorder="1" applyAlignment="1">
      <alignment horizontal="center" vertical="top" wrapText="1"/>
    </xf>
    <xf numFmtId="0" fontId="22" fillId="0" borderId="15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vertical="top" wrapText="1"/>
    </xf>
    <xf numFmtId="0" fontId="20" fillId="4" borderId="13" xfId="0" applyFont="1" applyFill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19" fillId="4" borderId="13" xfId="0" applyFont="1" applyFill="1" applyBorder="1" applyAlignment="1">
      <alignment vertical="top" wrapText="1"/>
    </xf>
    <xf numFmtId="0" fontId="19" fillId="4" borderId="15" xfId="0" applyFont="1" applyFill="1" applyBorder="1" applyAlignment="1">
      <alignment vertical="top" wrapText="1"/>
    </xf>
    <xf numFmtId="0" fontId="22" fillId="0" borderId="15" xfId="0" applyFont="1" applyBorder="1" applyAlignment="1">
      <alignment vertical="top" wrapText="1"/>
    </xf>
    <xf numFmtId="20" fontId="19" fillId="0" borderId="16" xfId="0" applyNumberFormat="1" applyFont="1" applyBorder="1" applyAlignment="1">
      <alignment horizontal="left" vertical="top" wrapText="1"/>
    </xf>
    <xf numFmtId="0" fontId="6" fillId="4" borderId="17" xfId="0" applyFont="1" applyFill="1" applyBorder="1" applyAlignment="1">
      <alignment wrapText="1"/>
    </xf>
    <xf numFmtId="0" fontId="6" fillId="4" borderId="16" xfId="0" applyFont="1" applyFill="1" applyBorder="1" applyAlignment="1">
      <alignment wrapText="1"/>
    </xf>
    <xf numFmtId="0" fontId="20" fillId="4" borderId="0" xfId="0" applyFont="1" applyFill="1" applyBorder="1" applyAlignment="1">
      <alignment horizontal="center" vertical="top" wrapText="1"/>
    </xf>
    <xf numFmtId="0" fontId="20" fillId="4" borderId="1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15" workbookViewId="0">
      <selection activeCell="E28" sqref="E28"/>
    </sheetView>
  </sheetViews>
  <sheetFormatPr defaultColWidth="7.7109375" defaultRowHeight="15" x14ac:dyDescent="0.25"/>
  <cols>
    <col min="1" max="2" width="10" bestFit="1" customWidth="1"/>
    <col min="3" max="3" width="9.5703125" bestFit="1" customWidth="1"/>
    <col min="4" max="4" width="13.5703125" style="22" bestFit="1" customWidth="1"/>
    <col min="5" max="5" width="12.28515625" bestFit="1" customWidth="1"/>
    <col min="6" max="6" width="18.28515625" bestFit="1" customWidth="1"/>
    <col min="7" max="7" width="7.42578125" bestFit="1" customWidth="1"/>
    <col min="8" max="8" width="20.85546875" bestFit="1" customWidth="1"/>
    <col min="9" max="9" width="6.42578125" bestFit="1" customWidth="1"/>
    <col min="10" max="10" width="7.28515625" bestFit="1" customWidth="1"/>
    <col min="11" max="11" width="15.7109375" bestFit="1" customWidth="1"/>
    <col min="12" max="12" width="10.28515625" bestFit="1" customWidth="1"/>
    <col min="13" max="13" width="11.140625" bestFit="1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spans="1:15" ht="15.75" thickBot="1" x14ac:dyDescent="0.3">
      <c r="A2" s="3">
        <v>209826080</v>
      </c>
      <c r="B2" t="s">
        <v>13</v>
      </c>
      <c r="C2" t="s">
        <v>14</v>
      </c>
      <c r="D2" s="16" t="s">
        <v>20</v>
      </c>
      <c r="E2" s="3"/>
      <c r="F2" s="7" t="s">
        <v>15</v>
      </c>
      <c r="G2" s="3"/>
      <c r="H2" s="3" t="s">
        <v>16</v>
      </c>
      <c r="I2" s="3"/>
      <c r="J2" s="3">
        <v>0</v>
      </c>
      <c r="K2" s="4">
        <v>30875</v>
      </c>
      <c r="L2" s="3" t="s">
        <v>17</v>
      </c>
      <c r="M2" s="3">
        <v>9999</v>
      </c>
      <c r="N2" s="3"/>
      <c r="O2" t="str">
        <f>CONCATENATE("('",A2,"',0,null,1,1,'",B2,"','",B2,"','",C2,"','",D2,"',null,'",F2,"',null,null,null,'a','1'),")</f>
        <v>('209826080',0,null,1,1,'Lily','Lily','Motola','052-750-2684',null,'lily@englilush.com',null,null,null,'a','1'),</v>
      </c>
    </row>
    <row r="3" spans="1:15" ht="30.75" thickBot="1" x14ac:dyDescent="0.3">
      <c r="A3" s="3">
        <v>1</v>
      </c>
      <c r="B3" t="s">
        <v>170</v>
      </c>
      <c r="C3" t="s">
        <v>171</v>
      </c>
      <c r="D3" s="16" t="s">
        <v>23</v>
      </c>
      <c r="E3" s="3"/>
      <c r="F3" s="7" t="s">
        <v>24</v>
      </c>
      <c r="G3" s="3"/>
      <c r="H3" s="3"/>
      <c r="I3" s="3"/>
      <c r="J3" s="3"/>
      <c r="K3" s="3"/>
      <c r="L3" s="3"/>
      <c r="M3" s="3"/>
      <c r="N3" s="3"/>
      <c r="O3" t="str">
        <f t="shared" ref="O3:O46" si="0">CONCATENATE("('",A3,"',0,null,1,1,'",B3,"','",B3,"','",C3,"','",D3,"',null,'",F3,"',null,null,null,'a','1'),")</f>
        <v>('1',0,null,1,1,'Danielle','Danielle','Rabinowitz','052-618-9682',null,'danielle@englilush.com',null,null,null,'a','1'),</v>
      </c>
    </row>
    <row r="4" spans="1:15" ht="30.75" thickBot="1" x14ac:dyDescent="0.3">
      <c r="A4" s="3">
        <v>2</v>
      </c>
      <c r="B4" t="s">
        <v>172</v>
      </c>
      <c r="C4" t="s">
        <v>173</v>
      </c>
      <c r="D4" s="16" t="s">
        <v>27</v>
      </c>
      <c r="E4" s="3"/>
      <c r="F4" s="7" t="s">
        <v>28</v>
      </c>
      <c r="G4" s="3"/>
      <c r="H4" s="3"/>
      <c r="I4" s="3"/>
      <c r="J4" s="3"/>
      <c r="K4" s="3"/>
      <c r="L4" s="3"/>
      <c r="M4" s="3"/>
      <c r="N4" s="3"/>
      <c r="O4" t="str">
        <f t="shared" si="0"/>
        <v>('2',0,null,1,1,'Mandy','Mandy','Frank','054-903-0880',null,'mandy@englilush.com',null,null,null,'a','1'),</v>
      </c>
    </row>
    <row r="5" spans="1:15" ht="30.75" thickBot="1" x14ac:dyDescent="0.3">
      <c r="A5" s="3">
        <v>3</v>
      </c>
      <c r="B5" t="s">
        <v>174</v>
      </c>
      <c r="C5" t="s">
        <v>175</v>
      </c>
      <c r="D5" s="16" t="s">
        <v>31</v>
      </c>
      <c r="E5" s="3"/>
      <c r="F5" s="7" t="s">
        <v>32</v>
      </c>
      <c r="G5" s="3"/>
      <c r="H5" s="3"/>
      <c r="I5" s="3"/>
      <c r="J5" s="3"/>
      <c r="K5" s="3"/>
      <c r="L5" s="3"/>
      <c r="M5" s="3"/>
      <c r="N5" s="3"/>
      <c r="O5" t="str">
        <f t="shared" si="0"/>
        <v>('3',0,null,1,1,'Jenifer','Jenifer','Eisenscher','054-250-5080',null,'jenifer@englilush.com',null,null,null,'a','1'),</v>
      </c>
    </row>
    <row r="6" spans="1:15" ht="15.75" thickBot="1" x14ac:dyDescent="0.3">
      <c r="A6" s="3">
        <v>4</v>
      </c>
      <c r="B6" t="s">
        <v>176</v>
      </c>
      <c r="C6" t="s">
        <v>177</v>
      </c>
      <c r="D6" s="16" t="s">
        <v>35</v>
      </c>
      <c r="E6" s="3"/>
      <c r="F6" s="7" t="s">
        <v>36</v>
      </c>
      <c r="G6" s="3"/>
      <c r="H6" s="3"/>
      <c r="I6" s="3"/>
      <c r="J6" s="3"/>
      <c r="K6" s="3"/>
      <c r="L6" s="3"/>
      <c r="M6" s="3"/>
      <c r="N6" s="3"/>
      <c r="O6" t="str">
        <f t="shared" si="0"/>
        <v>('4',0,null,1,1,'Oz','Oz','Hiba','054-336-7950',null,'oz@englilush.com',null,null,null,'a','1'),</v>
      </c>
    </row>
    <row r="7" spans="1:15" ht="30.75" thickBot="1" x14ac:dyDescent="0.3">
      <c r="A7" s="3">
        <v>5</v>
      </c>
      <c r="B7" t="s">
        <v>178</v>
      </c>
      <c r="C7" t="s">
        <v>179</v>
      </c>
      <c r="D7" s="16" t="s">
        <v>39</v>
      </c>
      <c r="E7" s="3"/>
      <c r="F7" s="7" t="s">
        <v>40</v>
      </c>
      <c r="G7" s="3"/>
      <c r="H7" s="3"/>
      <c r="I7" s="3"/>
      <c r="J7" s="3"/>
      <c r="K7" s="3"/>
      <c r="L7" s="3"/>
      <c r="M7" s="3"/>
      <c r="N7" s="3"/>
      <c r="O7" t="str">
        <f t="shared" si="0"/>
        <v>('5',0,null,1,1,'Idit','Idit','Laor','054-590-3042',null,'englilush@englilush.com',null,null,null,'a','1'),</v>
      </c>
    </row>
    <row r="8" spans="1:15" ht="30.75" thickBot="1" x14ac:dyDescent="0.3">
      <c r="A8" s="3">
        <v>6</v>
      </c>
      <c r="B8" t="s">
        <v>180</v>
      </c>
      <c r="C8" t="s">
        <v>181</v>
      </c>
      <c r="D8" s="16" t="s">
        <v>44</v>
      </c>
      <c r="E8" s="3"/>
      <c r="F8" s="7" t="s">
        <v>45</v>
      </c>
      <c r="G8" s="3"/>
      <c r="H8" s="3"/>
      <c r="I8" s="3"/>
      <c r="J8" s="3"/>
      <c r="K8" s="3"/>
      <c r="L8" s="3"/>
      <c r="M8" s="3"/>
      <c r="N8" s="3"/>
      <c r="O8" t="str">
        <f t="shared" si="0"/>
        <v>('6',0,null,1,1,'Esther','Esther','Wertheim','052-750-4378',null,'estywer1234@gmail.com',null,null,null,'a','1'),</v>
      </c>
    </row>
    <row r="9" spans="1:15" ht="30.75" thickBot="1" x14ac:dyDescent="0.3">
      <c r="A9" s="3">
        <v>7</v>
      </c>
      <c r="B9" t="s">
        <v>182</v>
      </c>
      <c r="C9" t="s">
        <v>183</v>
      </c>
      <c r="D9" s="16" t="s">
        <v>48</v>
      </c>
      <c r="E9" s="3"/>
      <c r="F9" s="7" t="s">
        <v>49</v>
      </c>
      <c r="G9" s="3"/>
      <c r="H9" s="3"/>
      <c r="I9" s="3"/>
      <c r="J9" s="3"/>
      <c r="K9" s="3"/>
      <c r="L9" s="3"/>
      <c r="M9" s="3"/>
      <c r="N9" s="3"/>
      <c r="O9" t="str">
        <f t="shared" si="0"/>
        <v>('7',0,null,1,1,'Nicole','Nicole','Kedem','050-489-8828',null,'zumbanicci@hotmail.com',null,null,null,'a','1'),</v>
      </c>
    </row>
    <row r="10" spans="1:15" ht="30.75" thickBot="1" x14ac:dyDescent="0.3">
      <c r="A10" s="3">
        <v>8</v>
      </c>
      <c r="B10" t="s">
        <v>184</v>
      </c>
      <c r="C10" t="s">
        <v>185</v>
      </c>
      <c r="D10" s="16" t="s">
        <v>52</v>
      </c>
      <c r="E10" s="3"/>
      <c r="F10" s="7" t="s">
        <v>53</v>
      </c>
      <c r="G10" s="3"/>
      <c r="H10" s="3"/>
      <c r="I10" s="3"/>
      <c r="J10" s="3"/>
      <c r="K10" s="3"/>
      <c r="L10" s="3"/>
      <c r="M10" s="3"/>
      <c r="N10" s="3"/>
      <c r="O10" t="str">
        <f t="shared" si="0"/>
        <v>('8',0,null,1,1,'Jaclyn','Jaclyn','Smith','053-331-6792',null,'jaclynrsm@gmail.com',null,null,null,'a','1'),</v>
      </c>
    </row>
    <row r="11" spans="1:15" ht="30.75" thickBot="1" x14ac:dyDescent="0.3">
      <c r="A11" s="3">
        <v>9</v>
      </c>
      <c r="B11" t="s">
        <v>186</v>
      </c>
      <c r="C11" t="s">
        <v>187</v>
      </c>
      <c r="D11" s="16" t="s">
        <v>56</v>
      </c>
      <c r="E11" s="3"/>
      <c r="F11" s="7" t="s">
        <v>57</v>
      </c>
      <c r="G11" s="3"/>
      <c r="H11" s="3"/>
      <c r="I11" s="3"/>
      <c r="J11" s="3"/>
      <c r="K11" s="3"/>
      <c r="L11" s="3"/>
      <c r="M11" s="3"/>
      <c r="N11" s="3"/>
      <c r="O11" t="str">
        <f t="shared" si="0"/>
        <v>('9',0,null,1,1,'Alva','Alva','Yaffe','052-704-5700',null,'alvayaffe@gmail.com',null,null,null,'a','1'),</v>
      </c>
    </row>
    <row r="12" spans="1:15" ht="30.75" thickBot="1" x14ac:dyDescent="0.3">
      <c r="A12" s="3">
        <v>10</v>
      </c>
      <c r="B12" t="s">
        <v>188</v>
      </c>
      <c r="C12" t="s">
        <v>189</v>
      </c>
      <c r="D12" s="16" t="s">
        <v>59</v>
      </c>
      <c r="E12" s="3"/>
      <c r="F12" s="7" t="s">
        <v>60</v>
      </c>
      <c r="G12" s="3"/>
      <c r="H12" s="3"/>
      <c r="I12" s="3"/>
      <c r="J12" s="3"/>
      <c r="K12" s="3"/>
      <c r="L12" s="3"/>
      <c r="M12" s="3"/>
      <c r="N12" s="3"/>
      <c r="O12" t="str">
        <f t="shared" si="0"/>
        <v>('10',0,null,1,1,'Cathy','Cathy','Maier','053-225-1815',null,'cathylynnmaier@gmail.com',null,null,null,'a','1'),</v>
      </c>
    </row>
    <row r="13" spans="1:15" ht="30.75" thickBot="1" x14ac:dyDescent="0.3">
      <c r="A13" s="3">
        <v>11</v>
      </c>
      <c r="B13" t="s">
        <v>190</v>
      </c>
      <c r="C13" t="s">
        <v>191</v>
      </c>
      <c r="D13" s="16" t="s">
        <v>62</v>
      </c>
      <c r="E13" s="3"/>
      <c r="F13" s="7" t="s">
        <v>63</v>
      </c>
      <c r="G13" s="3"/>
      <c r="H13" s="3"/>
      <c r="I13" s="3"/>
      <c r="J13" s="3"/>
      <c r="K13" s="3"/>
      <c r="L13" s="3"/>
      <c r="M13" s="3"/>
      <c r="N13" s="3"/>
      <c r="O13" t="str">
        <f t="shared" si="0"/>
        <v>('11',0,null,1,1,'Daniella','Daniella','Schejtman','054-581-9177',null,'daniellask5@gmail.com',null,null,null,'a','1'),</v>
      </c>
    </row>
    <row r="14" spans="1:15" ht="30.75" thickBot="1" x14ac:dyDescent="0.3">
      <c r="A14" s="3">
        <v>12</v>
      </c>
      <c r="B14" t="s">
        <v>64</v>
      </c>
      <c r="D14" s="17"/>
      <c r="E14" s="3"/>
      <c r="F14" s="7" t="s">
        <v>65</v>
      </c>
      <c r="G14" s="3"/>
      <c r="H14" s="3"/>
      <c r="I14" s="3"/>
      <c r="J14" s="3"/>
      <c r="K14" s="3"/>
      <c r="L14" s="3"/>
      <c r="M14" s="3"/>
      <c r="N14" s="3"/>
      <c r="O14" t="str">
        <f t="shared" si="0"/>
        <v>('12',0,null,1,1,'Danya','Danya','','',null,'danya.nissan18@gmail.com',null,null,null,'a','1'),</v>
      </c>
    </row>
    <row r="15" spans="1:15" ht="30.75" thickBot="1" x14ac:dyDescent="0.3">
      <c r="A15" s="3">
        <v>13</v>
      </c>
      <c r="B15" t="s">
        <v>192</v>
      </c>
      <c r="C15" t="s">
        <v>193</v>
      </c>
      <c r="D15" s="16" t="s">
        <v>67</v>
      </c>
      <c r="E15" s="3"/>
      <c r="F15" s="7" t="s">
        <v>68</v>
      </c>
      <c r="G15" s="3"/>
      <c r="H15" s="3"/>
      <c r="I15" s="3"/>
      <c r="J15" s="3"/>
      <c r="K15" s="3"/>
      <c r="L15" s="3"/>
      <c r="M15" s="3"/>
      <c r="N15" s="3"/>
      <c r="O15" t="str">
        <f t="shared" si="0"/>
        <v>('13',0,null,1,1,'Erin','Erin','Tregerman','050-777-7964',null,'erintregerman@gmail.com',null,null,null,'a','1'),</v>
      </c>
    </row>
    <row r="16" spans="1:15" ht="30.75" thickBot="1" x14ac:dyDescent="0.3">
      <c r="A16" s="3">
        <v>14</v>
      </c>
      <c r="B16" t="s">
        <v>194</v>
      </c>
      <c r="C16" t="s">
        <v>195</v>
      </c>
      <c r="D16" s="18" t="s">
        <v>70</v>
      </c>
      <c r="E16" s="3"/>
      <c r="F16" s="7" t="s">
        <v>71</v>
      </c>
      <c r="G16" s="3"/>
      <c r="H16" s="3"/>
      <c r="I16" s="3"/>
      <c r="J16" s="3"/>
      <c r="K16" s="3"/>
      <c r="L16" s="3"/>
      <c r="M16" s="3"/>
      <c r="N16" s="3"/>
      <c r="O16" t="str">
        <f t="shared" si="0"/>
        <v>('14',0,null,1,1,'Florencia','Florencia','Golub','058-4782127',null,'florenciagolub@gmail.com',null,null,null,'a','1'),</v>
      </c>
    </row>
    <row r="17" spans="1:15" ht="30.75" thickBot="1" x14ac:dyDescent="0.3">
      <c r="A17" s="3">
        <v>15</v>
      </c>
      <c r="B17" t="s">
        <v>196</v>
      </c>
      <c r="C17" t="s">
        <v>197</v>
      </c>
      <c r="D17" s="16" t="s">
        <v>73</v>
      </c>
      <c r="E17" s="3"/>
      <c r="F17" s="7" t="s">
        <v>74</v>
      </c>
      <c r="G17" s="3"/>
      <c r="H17" s="3"/>
      <c r="I17" s="3"/>
      <c r="J17" s="3"/>
      <c r="K17" s="3"/>
      <c r="L17" s="3"/>
      <c r="M17" s="3"/>
      <c r="N17" s="3"/>
      <c r="O17" t="str">
        <f t="shared" si="0"/>
        <v>('15',0,null,1,1,'Gabriella','Gabriella','Lieberman','053-8311887',null,'gabz.lieberman@gmail.com',null,null,null,'a','1'),</v>
      </c>
    </row>
    <row r="18" spans="1:15" ht="30.75" thickBot="1" x14ac:dyDescent="0.3">
      <c r="A18" s="3">
        <v>16</v>
      </c>
      <c r="B18" t="s">
        <v>75</v>
      </c>
      <c r="D18" s="17"/>
      <c r="E18" s="3"/>
      <c r="F18" s="7" t="s">
        <v>76</v>
      </c>
      <c r="G18" s="3"/>
      <c r="H18" s="3"/>
      <c r="I18" s="3"/>
      <c r="J18" s="3"/>
      <c r="K18" s="3"/>
      <c r="L18" s="3"/>
      <c r="M18" s="3"/>
      <c r="N18" s="3"/>
      <c r="O18" t="str">
        <f t="shared" si="0"/>
        <v>('16',0,null,1,1,'Hani','Hani','','',null,'hanyshalom@gmail.com',null,null,null,'a','1'),</v>
      </c>
    </row>
    <row r="19" spans="1:15" ht="30.75" thickBot="1" x14ac:dyDescent="0.3">
      <c r="A19" s="3">
        <v>17</v>
      </c>
      <c r="B19" t="s">
        <v>198</v>
      </c>
      <c r="C19" t="s">
        <v>199</v>
      </c>
      <c r="D19" s="16" t="s">
        <v>78</v>
      </c>
      <c r="E19" s="3"/>
      <c r="F19" s="7" t="s">
        <v>79</v>
      </c>
      <c r="G19" s="3"/>
      <c r="H19" s="3"/>
      <c r="I19" s="3"/>
      <c r="J19" s="3"/>
      <c r="K19" s="3"/>
      <c r="L19" s="3"/>
      <c r="M19" s="3"/>
      <c r="N19" s="3"/>
      <c r="O19" t="str">
        <f t="shared" si="0"/>
        <v>('17',0,null,1,1,'Joanna','Joanna','Siennicki','054-386-1057',null,'joannasiennicki2103@gmail.com',null,null,null,'a','1'),</v>
      </c>
    </row>
    <row r="20" spans="1:15" ht="30.75" thickBot="1" x14ac:dyDescent="0.3">
      <c r="A20" s="3">
        <v>18</v>
      </c>
      <c r="B20" t="s">
        <v>200</v>
      </c>
      <c r="C20" t="s">
        <v>201</v>
      </c>
      <c r="D20" s="16" t="s">
        <v>82</v>
      </c>
      <c r="E20" s="3"/>
      <c r="F20" s="7" t="s">
        <v>83</v>
      </c>
      <c r="G20" s="3"/>
      <c r="H20" s="3"/>
      <c r="I20" s="3"/>
      <c r="J20" s="3"/>
      <c r="K20" s="3"/>
      <c r="L20" s="3"/>
      <c r="M20" s="3"/>
      <c r="N20" s="3"/>
      <c r="O20" t="str">
        <f t="shared" si="0"/>
        <v>('18',0,null,1,1,'Jonathan','Jonathan','Bendavid','058-699-1667',null,'jjbendavid@hotmail.com',null,null,null,'a','1'),</v>
      </c>
    </row>
    <row r="21" spans="1:15" ht="30.75" thickBot="1" x14ac:dyDescent="0.3">
      <c r="A21" s="3">
        <v>19</v>
      </c>
      <c r="B21" t="s">
        <v>202</v>
      </c>
      <c r="C21" t="s">
        <v>203</v>
      </c>
      <c r="D21" s="16" t="s">
        <v>85</v>
      </c>
      <c r="E21" s="3"/>
      <c r="F21" s="7" t="s">
        <v>86</v>
      </c>
      <c r="G21" s="3"/>
      <c r="H21" s="3"/>
      <c r="I21" s="3"/>
      <c r="J21" s="3"/>
      <c r="K21" s="3"/>
      <c r="L21" s="3"/>
      <c r="M21" s="3"/>
      <c r="N21" s="3"/>
      <c r="O21" t="str">
        <f t="shared" si="0"/>
        <v>('19',0,null,1,1,'Julie','Julie','France','058-666-9936',null,'jfrance00@gmail.com',null,null,null,'a','1'),</v>
      </c>
    </row>
    <row r="22" spans="1:15" ht="30.75" thickBot="1" x14ac:dyDescent="0.3">
      <c r="A22" s="3">
        <v>20</v>
      </c>
      <c r="B22" t="s">
        <v>204</v>
      </c>
      <c r="C22" t="s">
        <v>205</v>
      </c>
      <c r="D22" s="16" t="s">
        <v>89</v>
      </c>
      <c r="E22" s="3"/>
      <c r="F22" s="7" t="s">
        <v>90</v>
      </c>
      <c r="G22" s="3"/>
      <c r="H22" s="3"/>
      <c r="I22" s="3"/>
      <c r="J22" s="3"/>
      <c r="K22" s="3"/>
      <c r="L22" s="3"/>
      <c r="M22" s="3"/>
      <c r="N22" s="3"/>
      <c r="O22" t="str">
        <f t="shared" si="0"/>
        <v>('20',0,null,1,1,'Karin','Karin','Zelmanovich','054-211-8292',null,'karin.za88@gmail.com',null,null,null,'a','1'),</v>
      </c>
    </row>
    <row r="23" spans="1:15" ht="30.75" thickBot="1" x14ac:dyDescent="0.3">
      <c r="A23" s="3">
        <v>21</v>
      </c>
      <c r="B23" t="s">
        <v>206</v>
      </c>
      <c r="C23" t="s">
        <v>207</v>
      </c>
      <c r="D23" s="16" t="s">
        <v>92</v>
      </c>
      <c r="E23" s="3"/>
      <c r="F23" s="7" t="s">
        <v>93</v>
      </c>
      <c r="G23" s="3"/>
      <c r="H23" s="3"/>
      <c r="I23" s="3"/>
      <c r="J23" s="3"/>
      <c r="K23" s="3"/>
      <c r="L23" s="3"/>
      <c r="M23" s="3"/>
      <c r="N23" s="3"/>
      <c r="O23" t="str">
        <f t="shared" si="0"/>
        <v>('21',0,null,1,1,'Laura','Laura','Gamacho','058-522-0554',null,'laura.gamacho@gmail.com',null,null,null,'a','1'),</v>
      </c>
    </row>
    <row r="24" spans="1:15" ht="30.75" thickBot="1" x14ac:dyDescent="0.3">
      <c r="A24" s="3">
        <v>22</v>
      </c>
      <c r="B24" t="s">
        <v>208</v>
      </c>
      <c r="C24" t="s">
        <v>209</v>
      </c>
      <c r="D24" s="16" t="s">
        <v>95</v>
      </c>
      <c r="E24" s="3"/>
      <c r="F24" s="7" t="s">
        <v>96</v>
      </c>
      <c r="G24" s="3"/>
      <c r="H24" s="3"/>
      <c r="I24" s="3"/>
      <c r="J24" s="3"/>
      <c r="K24" s="3"/>
      <c r="L24" s="3"/>
      <c r="M24" s="3"/>
      <c r="N24" s="3"/>
      <c r="O24" t="str">
        <f t="shared" si="0"/>
        <v>('22',0,null,1,1,'Lianne','Lianne','Edery','050-788-0986',null,'lianne_edery@hotmail.co.uk',null,null,null,'a','1'),</v>
      </c>
    </row>
    <row r="25" spans="1:15" ht="30.75" thickBot="1" x14ac:dyDescent="0.3">
      <c r="A25" s="3">
        <v>23</v>
      </c>
      <c r="B25" t="s">
        <v>210</v>
      </c>
      <c r="C25" t="s">
        <v>211</v>
      </c>
      <c r="D25" s="18" t="s">
        <v>251</v>
      </c>
      <c r="E25" s="3"/>
      <c r="F25" s="7" t="s">
        <v>98</v>
      </c>
      <c r="G25" s="3"/>
      <c r="H25" s="3"/>
      <c r="I25" s="3"/>
      <c r="J25" s="3"/>
      <c r="K25" s="3"/>
      <c r="L25" s="3"/>
      <c r="M25" s="3"/>
      <c r="N25" s="3"/>
      <c r="O25" t="str">
        <f t="shared" si="0"/>
        <v>('23',0,null,1,1,'Lyana','Lyana','Yatsenko','0586639131',null,'yatsenkolyana@gmail.com',null,null,null,'a','1'),</v>
      </c>
    </row>
    <row r="26" spans="1:15" ht="30.75" thickBot="1" x14ac:dyDescent="0.3">
      <c r="A26" s="3">
        <v>24</v>
      </c>
      <c r="B26" t="s">
        <v>212</v>
      </c>
      <c r="C26" t="s">
        <v>213</v>
      </c>
      <c r="D26" s="16" t="s">
        <v>100</v>
      </c>
      <c r="E26" s="3"/>
      <c r="F26" s="7" t="s">
        <v>101</v>
      </c>
      <c r="G26" s="3"/>
      <c r="H26" s="3"/>
      <c r="I26" s="3"/>
      <c r="J26" s="3"/>
      <c r="K26" s="3"/>
      <c r="L26" s="3"/>
      <c r="M26" s="3"/>
      <c r="N26" s="3"/>
      <c r="O26" t="str">
        <f t="shared" si="0"/>
        <v>('24',0,null,1,1,'Max','Max','Davis','053-3397895',null,'maxdavis86@gmail.com',null,null,null,'a','1'),</v>
      </c>
    </row>
    <row r="27" spans="1:15" ht="30.75" thickBot="1" x14ac:dyDescent="0.3">
      <c r="A27" s="3">
        <v>25</v>
      </c>
      <c r="B27" t="s">
        <v>214</v>
      </c>
      <c r="C27" t="s">
        <v>215</v>
      </c>
      <c r="D27" s="16" t="s">
        <v>103</v>
      </c>
      <c r="E27" s="3"/>
      <c r="F27" s="7" t="s">
        <v>104</v>
      </c>
      <c r="G27" s="3"/>
      <c r="H27" s="3"/>
      <c r="I27" s="3"/>
      <c r="J27" s="3"/>
      <c r="K27" s="3"/>
      <c r="L27" s="3"/>
      <c r="M27" s="3"/>
      <c r="N27" s="3"/>
      <c r="O27" t="str">
        <f t="shared" si="0"/>
        <v>('25',0,null,1,1,'Maya','Maya','Davarashvili','054-346-3822',null,'dmaya2811@gmail.com',null,null,null,'a','1'),</v>
      </c>
    </row>
    <row r="28" spans="1:15" ht="30.75" thickBot="1" x14ac:dyDescent="0.3">
      <c r="A28" s="3">
        <v>26</v>
      </c>
      <c r="B28" t="s">
        <v>216</v>
      </c>
      <c r="C28" t="s">
        <v>217</v>
      </c>
      <c r="D28" s="16" t="s">
        <v>106</v>
      </c>
      <c r="E28" s="3"/>
      <c r="F28" s="7" t="s">
        <v>107</v>
      </c>
      <c r="G28" s="3"/>
      <c r="H28" s="3"/>
      <c r="I28" s="3"/>
      <c r="J28" s="3"/>
      <c r="K28" s="3"/>
      <c r="L28" s="3"/>
      <c r="M28" s="3"/>
      <c r="N28" s="3"/>
      <c r="O28" t="str">
        <f t="shared" si="0"/>
        <v>('26',0,null,1,1,'Michelle','Michelle','Zion','054-6761896',null,'moz0591@gmail.com',null,null,null,'a','1'),</v>
      </c>
    </row>
    <row r="29" spans="1:15" ht="30.75" thickBot="1" x14ac:dyDescent="0.3">
      <c r="A29" s="3">
        <v>27</v>
      </c>
      <c r="B29" t="s">
        <v>218</v>
      </c>
      <c r="C29" t="s">
        <v>219</v>
      </c>
      <c r="D29" s="16" t="s">
        <v>109</v>
      </c>
      <c r="E29" s="3"/>
      <c r="F29" s="7" t="s">
        <v>110</v>
      </c>
      <c r="G29" s="3"/>
      <c r="H29" s="3"/>
      <c r="I29" s="3"/>
      <c r="J29" s="3"/>
      <c r="K29" s="3"/>
      <c r="L29" s="3"/>
      <c r="M29" s="3"/>
      <c r="N29" s="3"/>
      <c r="O29" t="str">
        <f t="shared" si="0"/>
        <v>('27',0,null,1,1,'Noa','Noa','Cooper','053 805 5952',null,'noa.cooper7@gmail.com',null,null,null,'a','1'),</v>
      </c>
    </row>
    <row r="30" spans="1:15" ht="30.75" thickBot="1" x14ac:dyDescent="0.3">
      <c r="A30" s="3">
        <v>28</v>
      </c>
      <c r="B30" t="s">
        <v>220</v>
      </c>
      <c r="C30" t="s">
        <v>221</v>
      </c>
      <c r="D30" s="16" t="s">
        <v>112</v>
      </c>
      <c r="E30" s="3"/>
      <c r="F30" s="7" t="s">
        <v>113</v>
      </c>
      <c r="G30" s="3"/>
      <c r="H30" s="3"/>
      <c r="I30" s="3"/>
      <c r="J30" s="3"/>
      <c r="K30" s="3"/>
      <c r="L30" s="3"/>
      <c r="M30" s="3"/>
      <c r="N30" s="3"/>
      <c r="O30" t="str">
        <f t="shared" si="0"/>
        <v>('28',0,null,1,1,'Olga','Olga','Vanoncini','058 688 2460',null,'olgavanoncini@gmail.com',null,null,null,'a','1'),</v>
      </c>
    </row>
    <row r="31" spans="1:15" ht="30.75" thickBot="1" x14ac:dyDescent="0.3">
      <c r="A31" s="3">
        <v>29</v>
      </c>
      <c r="B31" t="s">
        <v>222</v>
      </c>
      <c r="C31" t="s">
        <v>223</v>
      </c>
      <c r="D31" s="16" t="s">
        <v>115</v>
      </c>
      <c r="E31" s="3"/>
      <c r="F31" s="7" t="s">
        <v>116</v>
      </c>
      <c r="G31" s="3"/>
      <c r="H31" s="3"/>
      <c r="I31" s="3"/>
      <c r="J31" s="3"/>
      <c r="K31" s="3"/>
      <c r="L31" s="3"/>
      <c r="M31" s="3"/>
      <c r="N31" s="3"/>
      <c r="O31" t="str">
        <f t="shared" si="0"/>
        <v>('29',0,null,1,1,'Rachel','Rachel','Lewertowski','053-530-6048',null,'rlb.rachel@gmail.com',null,null,null,'a','1'),</v>
      </c>
    </row>
    <row r="32" spans="1:15" ht="30.75" thickBot="1" x14ac:dyDescent="0.3">
      <c r="A32" s="3">
        <v>30</v>
      </c>
      <c r="B32" t="s">
        <v>224</v>
      </c>
      <c r="C32" t="s">
        <v>225</v>
      </c>
      <c r="D32" s="16" t="s">
        <v>119</v>
      </c>
      <c r="E32" s="3"/>
      <c r="F32" s="7" t="s">
        <v>120</v>
      </c>
      <c r="G32" s="3"/>
      <c r="H32" s="3"/>
      <c r="I32" s="3"/>
      <c r="J32" s="3"/>
      <c r="K32" s="3"/>
      <c r="L32" s="3"/>
      <c r="M32" s="3"/>
      <c r="N32" s="3"/>
      <c r="O32" t="str">
        <f t="shared" si="0"/>
        <v>('30',0,null,1,1,'Roei','Roei','Orni','050-3729772',null,'roeiornai1@gmail.com',null,null,null,'a','1'),</v>
      </c>
    </row>
    <row r="33" spans="1:15" ht="30.75" thickBot="1" x14ac:dyDescent="0.3">
      <c r="A33" s="3">
        <v>31</v>
      </c>
      <c r="B33" t="s">
        <v>226</v>
      </c>
      <c r="C33" t="s">
        <v>227</v>
      </c>
      <c r="D33" s="16" t="s">
        <v>122</v>
      </c>
      <c r="E33" s="3"/>
      <c r="F33" s="7" t="s">
        <v>123</v>
      </c>
      <c r="G33" s="3"/>
      <c r="H33" s="3"/>
      <c r="I33" s="3"/>
      <c r="J33" s="3"/>
      <c r="K33" s="3"/>
      <c r="L33" s="3"/>
      <c r="M33" s="3"/>
      <c r="N33" s="3"/>
      <c r="O33" t="str">
        <f t="shared" si="0"/>
        <v>('31',0,null,1,1,'Sinai','Sinai','Shaul','054-694-9431',null,'sinaishaul3@gmail.com',null,null,null,'a','1'),</v>
      </c>
    </row>
    <row r="34" spans="1:15" ht="30.75" thickBot="1" x14ac:dyDescent="0.3">
      <c r="A34" s="3">
        <v>32</v>
      </c>
      <c r="B34" t="s">
        <v>228</v>
      </c>
      <c r="C34" t="s">
        <v>229</v>
      </c>
      <c r="D34" s="16" t="s">
        <v>125</v>
      </c>
      <c r="E34" s="3"/>
      <c r="F34" s="7" t="s">
        <v>126</v>
      </c>
      <c r="G34" s="3"/>
      <c r="H34" s="3"/>
      <c r="I34" s="3"/>
      <c r="J34" s="3"/>
      <c r="K34" s="3"/>
      <c r="L34" s="3"/>
      <c r="M34" s="3"/>
      <c r="N34" s="3"/>
      <c r="O34" t="str">
        <f t="shared" si="0"/>
        <v>('32',0,null,1,1,'Tanya','Tanya','Rubin','053-4275667',null,'rubintats@gmail.com',null,null,null,'a','1'),</v>
      </c>
    </row>
    <row r="35" spans="1:15" ht="30.75" thickBot="1" x14ac:dyDescent="0.3">
      <c r="A35" s="3">
        <v>33</v>
      </c>
      <c r="B35" t="s">
        <v>230</v>
      </c>
      <c r="C35" t="s">
        <v>231</v>
      </c>
      <c r="D35" s="16" t="s">
        <v>128</v>
      </c>
      <c r="E35" s="3"/>
      <c r="F35" s="7" t="s">
        <v>129</v>
      </c>
      <c r="G35" s="3"/>
      <c r="H35" s="3"/>
      <c r="I35" s="3"/>
      <c r="J35" s="3"/>
      <c r="K35" s="3"/>
      <c r="L35" s="3"/>
      <c r="M35" s="3"/>
      <c r="N35" s="3"/>
      <c r="O35" t="str">
        <f t="shared" si="0"/>
        <v>('33',0,null,1,1,'Vicky','Vicky','Gohr','054-9072110',null,'viktoria.gohr@googlemail.com',null,null,null,'a','1'),</v>
      </c>
    </row>
    <row r="36" spans="1:15" ht="30.75" thickBot="1" x14ac:dyDescent="0.3">
      <c r="A36" s="3">
        <v>34</v>
      </c>
      <c r="B36" t="s">
        <v>232</v>
      </c>
      <c r="C36" t="s">
        <v>233</v>
      </c>
      <c r="D36" s="16" t="s">
        <v>131</v>
      </c>
      <c r="E36" s="3"/>
      <c r="F36" s="7" t="s">
        <v>132</v>
      </c>
      <c r="G36" s="3"/>
      <c r="H36" s="3"/>
      <c r="I36" s="3"/>
      <c r="J36" s="3"/>
      <c r="K36" s="3"/>
      <c r="L36" s="3"/>
      <c r="M36" s="3"/>
      <c r="N36" s="3"/>
      <c r="O36" t="str">
        <f t="shared" si="0"/>
        <v>('34',0,null,1,1,'Lea','Lea','Chelly','058-699-4857',null,'liloute_75@hotmail.com',null,null,null,'a','1'),</v>
      </c>
    </row>
    <row r="37" spans="1:15" ht="30.75" thickBot="1" x14ac:dyDescent="0.3">
      <c r="A37" s="3">
        <v>35</v>
      </c>
      <c r="B37" t="s">
        <v>234</v>
      </c>
      <c r="C37" t="s">
        <v>235</v>
      </c>
      <c r="D37" s="16" t="s">
        <v>134</v>
      </c>
      <c r="E37" s="3"/>
      <c r="F37" s="7" t="s">
        <v>135</v>
      </c>
      <c r="G37" s="3"/>
      <c r="H37" s="3"/>
      <c r="I37" s="3"/>
      <c r="J37" s="3"/>
      <c r="K37" s="3"/>
      <c r="L37" s="3"/>
      <c r="M37" s="3"/>
      <c r="N37" s="3"/>
      <c r="O37" t="str">
        <f t="shared" si="0"/>
        <v>('35',0,null,1,1,'Rivkah','Rivkah','Rosenberger','058-4588345',null,'rivkahrose@gmail.com',null,null,null,'a','1'),</v>
      </c>
    </row>
    <row r="38" spans="1:15" ht="30.75" thickBot="1" x14ac:dyDescent="0.3">
      <c r="A38" s="3">
        <v>36</v>
      </c>
      <c r="B38" t="s">
        <v>236</v>
      </c>
      <c r="C38" t="s">
        <v>237</v>
      </c>
      <c r="D38" s="16" t="s">
        <v>137</v>
      </c>
      <c r="E38" s="3"/>
      <c r="F38" s="7" t="s">
        <v>138</v>
      </c>
      <c r="G38" s="3"/>
      <c r="H38" s="3"/>
      <c r="I38" s="3"/>
      <c r="J38" s="3"/>
      <c r="K38" s="3"/>
      <c r="L38" s="3"/>
      <c r="M38" s="3"/>
      <c r="N38" s="3"/>
      <c r="O38" t="str">
        <f t="shared" si="0"/>
        <v>('36',0,null,1,1,'Alyssa','Alyssa','Chiraqui','058-5662999',null,'alyssa.danceshows@gmail.com',null,null,null,'a','1'),</v>
      </c>
    </row>
    <row r="39" spans="1:15" ht="30.75" thickBot="1" x14ac:dyDescent="0.3">
      <c r="A39" s="3">
        <v>37</v>
      </c>
      <c r="B39" t="s">
        <v>238</v>
      </c>
      <c r="C39" t="s">
        <v>239</v>
      </c>
      <c r="D39" s="16" t="s">
        <v>140</v>
      </c>
      <c r="E39" s="3"/>
      <c r="F39" s="7" t="s">
        <v>141</v>
      </c>
      <c r="G39" s="3"/>
      <c r="H39" s="3"/>
      <c r="I39" s="3"/>
      <c r="J39" s="3"/>
      <c r="K39" s="3"/>
      <c r="L39" s="3"/>
      <c r="M39" s="3"/>
      <c r="N39" s="3"/>
      <c r="O39" t="str">
        <f t="shared" si="0"/>
        <v>('37',0,null,1,1,'Lauri','Lauri','ten','058-4484148',null,'lauritenhove@gmail.com',null,null,null,'a','1'),</v>
      </c>
    </row>
    <row r="40" spans="1:15" ht="30.75" thickBot="1" x14ac:dyDescent="0.3">
      <c r="A40" s="3">
        <v>38</v>
      </c>
      <c r="B40" t="s">
        <v>240</v>
      </c>
      <c r="C40" t="s">
        <v>241</v>
      </c>
      <c r="D40" s="19" t="s">
        <v>144</v>
      </c>
      <c r="E40" s="3"/>
      <c r="F40" s="7" t="s">
        <v>145</v>
      </c>
      <c r="G40" s="3"/>
      <c r="H40" s="3"/>
      <c r="I40" s="3"/>
      <c r="J40" s="3"/>
      <c r="K40" s="3"/>
      <c r="L40" s="3"/>
      <c r="M40" s="3"/>
      <c r="N40" s="3"/>
      <c r="O40" t="str">
        <f t="shared" si="0"/>
        <v>('38',0,null,1,1,'Anastasia','Anastasia','G','054-8397841',null,'agruvoych@gmail.com',null,null,null,'a','1'),</v>
      </c>
    </row>
    <row r="41" spans="1:15" ht="30.75" thickBot="1" x14ac:dyDescent="0.3">
      <c r="A41" s="3">
        <v>39</v>
      </c>
      <c r="B41" t="s">
        <v>242</v>
      </c>
      <c r="C41" t="s">
        <v>252</v>
      </c>
      <c r="D41" s="16" t="s">
        <v>149</v>
      </c>
      <c r="E41" s="3"/>
      <c r="F41" s="7" t="s">
        <v>150</v>
      </c>
      <c r="G41" s="3"/>
      <c r="H41" s="3"/>
      <c r="I41" s="3"/>
      <c r="J41" s="3"/>
      <c r="K41" s="3"/>
      <c r="L41" s="3"/>
      <c r="M41" s="3"/>
      <c r="N41" s="3"/>
      <c r="O41" t="str">
        <f t="shared" si="0"/>
        <v>('39',0,null,1,1,'Avichai','Avichai','Benyamin-Korn','054-209-1445',null,'avikorn1120@gmail.com',null,null,null,'a','1'),</v>
      </c>
    </row>
    <row r="42" spans="1:15" ht="30.75" thickBot="1" x14ac:dyDescent="0.3">
      <c r="A42" s="3">
        <v>40</v>
      </c>
      <c r="B42" t="s">
        <v>243</v>
      </c>
      <c r="C42" t="s">
        <v>244</v>
      </c>
      <c r="D42" s="16" t="s">
        <v>153</v>
      </c>
      <c r="E42" s="3"/>
      <c r="F42" s="7" t="s">
        <v>154</v>
      </c>
      <c r="G42" s="3"/>
      <c r="H42" s="3"/>
      <c r="I42" s="3"/>
      <c r="J42" s="3"/>
      <c r="K42" s="3"/>
      <c r="L42" s="3"/>
      <c r="M42" s="3"/>
      <c r="N42" s="3"/>
      <c r="O42" t="str">
        <f t="shared" si="0"/>
        <v>('40',0,null,1,1,'Kim','Kim','Milch','052-957-0626',null,'kimberly.milch@gmail.com',null,null,null,'a','1'),</v>
      </c>
    </row>
    <row r="43" spans="1:15" ht="30.75" thickBot="1" x14ac:dyDescent="0.3">
      <c r="A43" s="3">
        <v>41</v>
      </c>
      <c r="B43" t="s">
        <v>245</v>
      </c>
      <c r="C43" t="s">
        <v>246</v>
      </c>
      <c r="D43" s="16" t="s">
        <v>157</v>
      </c>
      <c r="E43" s="3"/>
      <c r="F43" s="7" t="s">
        <v>158</v>
      </c>
      <c r="G43" s="3"/>
      <c r="H43" s="3"/>
      <c r="I43" s="3"/>
      <c r="J43" s="3"/>
      <c r="K43" s="3"/>
      <c r="L43" s="3"/>
      <c r="M43" s="3"/>
      <c r="N43" s="3"/>
      <c r="O43" t="str">
        <f t="shared" si="0"/>
        <v>('41',0,null,1,1,'Michael','Michael','Greenberg','050 915 3268',null,'michaelgreenberg8@gmail.com',null,null,null,'a','1'),</v>
      </c>
    </row>
    <row r="44" spans="1:15" ht="30.75" thickBot="1" x14ac:dyDescent="0.3">
      <c r="A44" s="3">
        <v>42</v>
      </c>
      <c r="B44" t="s">
        <v>247</v>
      </c>
      <c r="C44" t="s">
        <v>248</v>
      </c>
      <c r="D44" s="20" t="s">
        <v>161</v>
      </c>
      <c r="E44" s="3"/>
      <c r="F44" s="7" t="s">
        <v>162</v>
      </c>
      <c r="G44" s="3"/>
      <c r="H44" s="3"/>
      <c r="I44" s="3"/>
      <c r="J44" s="3"/>
      <c r="K44" s="3"/>
      <c r="L44" s="3"/>
      <c r="M44" s="3"/>
      <c r="N44" s="3"/>
      <c r="O44" t="str">
        <f t="shared" si="0"/>
        <v>('42',0,null,1,1,'Nina','Nina','Wilson','053-623-7708',null,'ninalw@hotmail.com',null,null,null,'a','1'),</v>
      </c>
    </row>
    <row r="45" spans="1:15" ht="30.75" thickBot="1" x14ac:dyDescent="0.3">
      <c r="A45" s="3">
        <v>43</v>
      </c>
      <c r="B45" t="s">
        <v>249</v>
      </c>
      <c r="C45" t="s">
        <v>250</v>
      </c>
      <c r="D45" s="16" t="s">
        <v>165</v>
      </c>
      <c r="E45" s="3"/>
      <c r="F45" s="7" t="s">
        <v>166</v>
      </c>
      <c r="G45" s="3"/>
      <c r="H45" s="3"/>
      <c r="I45" s="3"/>
      <c r="J45" s="3"/>
      <c r="K45" s="3"/>
      <c r="L45" s="3"/>
      <c r="M45" s="3"/>
      <c r="N45" s="3"/>
      <c r="O45" t="str">
        <f t="shared" si="0"/>
        <v>('43',0,null,1,1,'Shawn','Shawn','Schechter','053 723 0881',null,'shawnschech@gmail.com',null,null,null,'a','1'),</v>
      </c>
    </row>
    <row r="46" spans="1:15" ht="15.75" thickBot="1" x14ac:dyDescent="0.3">
      <c r="A46" s="3">
        <v>44</v>
      </c>
      <c r="B46" t="s">
        <v>167</v>
      </c>
      <c r="C46" t="s">
        <v>167</v>
      </c>
      <c r="D46" s="16" t="s">
        <v>169</v>
      </c>
      <c r="E46" s="3"/>
      <c r="F46" s="6"/>
      <c r="G46" s="3"/>
      <c r="H46" s="3"/>
      <c r="I46" s="3"/>
      <c r="J46" s="3"/>
      <c r="K46" s="3"/>
      <c r="L46" s="3"/>
      <c r="M46" s="3"/>
      <c r="N46" s="3"/>
      <c r="O46" t="str">
        <f t="shared" si="0"/>
        <v>('44',0,null,1,1,'Emma','Emma','Emma','050 709 2458',null,'',null,null,null,'a','1'),</v>
      </c>
    </row>
    <row r="47" spans="1:15" x14ac:dyDescent="0.25">
      <c r="A47" s="3"/>
      <c r="B47" s="3"/>
      <c r="C47" s="3"/>
      <c r="D47" s="21"/>
      <c r="E47" s="3"/>
      <c r="F47" s="3"/>
      <c r="G47" s="3"/>
      <c r="H47" s="3"/>
      <c r="I47" s="3"/>
      <c r="J47" s="3"/>
      <c r="K47" s="3"/>
      <c r="L47" s="3"/>
      <c r="M47" s="3"/>
      <c r="N47" s="3"/>
    </row>
    <row r="49" spans="1:5" ht="15.75" thickBot="1" x14ac:dyDescent="0.3"/>
    <row r="50" spans="1:5" ht="30.75" thickBot="1" x14ac:dyDescent="0.3">
      <c r="A50" s="5" t="s">
        <v>18</v>
      </c>
      <c r="B50" s="7" t="s">
        <v>19</v>
      </c>
      <c r="C50" s="7" t="s">
        <v>20</v>
      </c>
      <c r="D50" s="16" t="s">
        <v>15</v>
      </c>
      <c r="E50" s="8">
        <v>41091</v>
      </c>
    </row>
    <row r="51" spans="1:5" ht="45.75" thickBot="1" x14ac:dyDescent="0.3">
      <c r="A51" s="5" t="s">
        <v>21</v>
      </c>
      <c r="B51" s="7" t="s">
        <v>22</v>
      </c>
      <c r="C51" s="7" t="s">
        <v>23</v>
      </c>
      <c r="D51" s="16" t="s">
        <v>24</v>
      </c>
      <c r="E51" s="8">
        <v>44501</v>
      </c>
    </row>
    <row r="52" spans="1:5" ht="30.75" thickBot="1" x14ac:dyDescent="0.3">
      <c r="A52" s="5" t="s">
        <v>25</v>
      </c>
      <c r="B52" s="7" t="s">
        <v>26</v>
      </c>
      <c r="C52" s="7" t="s">
        <v>27</v>
      </c>
      <c r="D52" s="16" t="s">
        <v>28</v>
      </c>
      <c r="E52" s="8">
        <v>38047</v>
      </c>
    </row>
    <row r="53" spans="1:5" ht="45.75" thickBot="1" x14ac:dyDescent="0.3">
      <c r="A53" s="5" t="s">
        <v>29</v>
      </c>
      <c r="B53" s="7" t="s">
        <v>30</v>
      </c>
      <c r="C53" s="7" t="s">
        <v>31</v>
      </c>
      <c r="D53" s="16" t="s">
        <v>32</v>
      </c>
      <c r="E53" s="8">
        <v>43466</v>
      </c>
    </row>
    <row r="54" spans="1:5" ht="30.75" thickBot="1" x14ac:dyDescent="0.3">
      <c r="A54" s="5" t="s">
        <v>33</v>
      </c>
      <c r="B54" s="7" t="s">
        <v>34</v>
      </c>
      <c r="C54" s="7" t="s">
        <v>35</v>
      </c>
      <c r="D54" s="16" t="s">
        <v>36</v>
      </c>
      <c r="E54" s="8">
        <v>40026</v>
      </c>
    </row>
    <row r="55" spans="1:5" ht="30.75" thickBot="1" x14ac:dyDescent="0.3">
      <c r="A55" s="5" t="s">
        <v>37</v>
      </c>
      <c r="B55" s="7" t="s">
        <v>38</v>
      </c>
      <c r="C55" s="7" t="s">
        <v>39</v>
      </c>
      <c r="D55" s="16" t="s">
        <v>40</v>
      </c>
      <c r="E55" s="10" t="s">
        <v>41</v>
      </c>
    </row>
    <row r="56" spans="1:5" ht="30.75" thickBot="1" x14ac:dyDescent="0.3">
      <c r="A56" s="5" t="s">
        <v>42</v>
      </c>
      <c r="B56" s="7" t="s">
        <v>43</v>
      </c>
      <c r="C56" s="7" t="s">
        <v>44</v>
      </c>
      <c r="D56" s="16" t="s">
        <v>45</v>
      </c>
      <c r="E56" s="8">
        <v>37469</v>
      </c>
    </row>
    <row r="57" spans="1:5" ht="30.75" thickBot="1" x14ac:dyDescent="0.3">
      <c r="A57" s="5" t="s">
        <v>46</v>
      </c>
      <c r="B57" s="7" t="s">
        <v>47</v>
      </c>
      <c r="C57" s="7" t="s">
        <v>48</v>
      </c>
      <c r="D57" s="16" t="s">
        <v>49</v>
      </c>
      <c r="E57" s="8">
        <v>38169</v>
      </c>
    </row>
    <row r="58" spans="1:5" ht="30.75" thickBot="1" x14ac:dyDescent="0.3">
      <c r="A58" s="5" t="s">
        <v>50</v>
      </c>
      <c r="B58" s="7" t="s">
        <v>51</v>
      </c>
      <c r="C58" s="7" t="s">
        <v>52</v>
      </c>
      <c r="D58" s="16" t="s">
        <v>53</v>
      </c>
      <c r="E58" s="8">
        <v>37803</v>
      </c>
    </row>
    <row r="59" spans="1:5" ht="30.75" thickBot="1" x14ac:dyDescent="0.3">
      <c r="A59" s="5" t="s">
        <v>54</v>
      </c>
      <c r="B59" s="7" t="s">
        <v>55</v>
      </c>
      <c r="C59" s="7" t="s">
        <v>56</v>
      </c>
      <c r="D59" s="16" t="s">
        <v>57</v>
      </c>
      <c r="E59" s="8">
        <v>41944</v>
      </c>
    </row>
    <row r="60" spans="1:5" ht="45.75" thickBot="1" x14ac:dyDescent="0.3">
      <c r="A60" s="5" t="s">
        <v>58</v>
      </c>
      <c r="B60" s="7" t="s">
        <v>55</v>
      </c>
      <c r="C60" s="7" t="s">
        <v>59</v>
      </c>
      <c r="D60" s="16" t="s">
        <v>60</v>
      </c>
      <c r="E60" s="8">
        <v>46266</v>
      </c>
    </row>
    <row r="61" spans="1:5" ht="45.75" thickBot="1" x14ac:dyDescent="0.3">
      <c r="A61" s="11" t="s">
        <v>61</v>
      </c>
      <c r="B61" s="7" t="s">
        <v>55</v>
      </c>
      <c r="C61" s="7" t="s">
        <v>62</v>
      </c>
      <c r="D61" s="16" t="s">
        <v>63</v>
      </c>
      <c r="E61" s="8">
        <v>38930</v>
      </c>
    </row>
    <row r="62" spans="1:5" ht="30.75" thickBot="1" x14ac:dyDescent="0.3">
      <c r="A62" s="5" t="s">
        <v>64</v>
      </c>
      <c r="B62" s="6"/>
      <c r="C62" s="6"/>
      <c r="D62" s="16" t="s">
        <v>65</v>
      </c>
      <c r="E62" s="9"/>
    </row>
    <row r="63" spans="1:5" ht="45.75" thickBot="1" x14ac:dyDescent="0.3">
      <c r="A63" s="5" t="s">
        <v>66</v>
      </c>
      <c r="B63" s="7" t="s">
        <v>55</v>
      </c>
      <c r="C63" s="7" t="s">
        <v>67</v>
      </c>
      <c r="D63" s="16" t="s">
        <v>68</v>
      </c>
      <c r="E63" s="8">
        <v>44501</v>
      </c>
    </row>
    <row r="64" spans="1:5" ht="30.75" thickBot="1" x14ac:dyDescent="0.3">
      <c r="A64" s="5" t="s">
        <v>69</v>
      </c>
      <c r="B64" s="7" t="s">
        <v>55</v>
      </c>
      <c r="C64" s="12" t="s">
        <v>70</v>
      </c>
      <c r="D64" s="16" t="s">
        <v>71</v>
      </c>
      <c r="E64" s="8">
        <v>39234</v>
      </c>
    </row>
    <row r="65" spans="1:5" ht="45.75" thickBot="1" x14ac:dyDescent="0.3">
      <c r="A65" s="5" t="s">
        <v>72</v>
      </c>
      <c r="B65" s="7" t="s">
        <v>55</v>
      </c>
      <c r="C65" s="7" t="s">
        <v>73</v>
      </c>
      <c r="D65" s="16" t="s">
        <v>74</v>
      </c>
      <c r="E65" s="8">
        <v>39753</v>
      </c>
    </row>
    <row r="66" spans="1:5" ht="30.75" thickBot="1" x14ac:dyDescent="0.3">
      <c r="A66" s="5" t="s">
        <v>75</v>
      </c>
      <c r="B66" s="6"/>
      <c r="C66" s="6"/>
      <c r="D66" s="16" t="s">
        <v>76</v>
      </c>
      <c r="E66" s="9"/>
    </row>
    <row r="67" spans="1:5" ht="45.75" thickBot="1" x14ac:dyDescent="0.3">
      <c r="A67" s="5" t="s">
        <v>77</v>
      </c>
      <c r="B67" s="7" t="s">
        <v>55</v>
      </c>
      <c r="C67" s="7" t="s">
        <v>78</v>
      </c>
      <c r="D67" s="16" t="s">
        <v>79</v>
      </c>
      <c r="E67" s="10" t="s">
        <v>80</v>
      </c>
    </row>
    <row r="68" spans="1:5" ht="30.75" thickBot="1" x14ac:dyDescent="0.3">
      <c r="A68" s="5" t="s">
        <v>81</v>
      </c>
      <c r="B68" s="7" t="s">
        <v>55</v>
      </c>
      <c r="C68" s="7" t="s">
        <v>82</v>
      </c>
      <c r="D68" s="16" t="s">
        <v>83</v>
      </c>
      <c r="E68" s="8">
        <v>42705</v>
      </c>
    </row>
    <row r="69" spans="1:5" ht="30.75" thickBot="1" x14ac:dyDescent="0.3">
      <c r="A69" s="5" t="s">
        <v>84</v>
      </c>
      <c r="B69" s="7" t="s">
        <v>55</v>
      </c>
      <c r="C69" s="7" t="s">
        <v>85</v>
      </c>
      <c r="D69" s="16" t="s">
        <v>86</v>
      </c>
      <c r="E69" s="8">
        <v>37196</v>
      </c>
    </row>
    <row r="70" spans="1:5" ht="45.75" thickBot="1" x14ac:dyDescent="0.3">
      <c r="A70" s="11" t="s">
        <v>87</v>
      </c>
      <c r="B70" s="7" t="s">
        <v>88</v>
      </c>
      <c r="C70" s="7" t="s">
        <v>89</v>
      </c>
      <c r="D70" s="16" t="s">
        <v>90</v>
      </c>
      <c r="E70" s="8">
        <v>11444</v>
      </c>
    </row>
    <row r="71" spans="1:5" ht="30.75" thickBot="1" x14ac:dyDescent="0.3">
      <c r="A71" s="5" t="s">
        <v>91</v>
      </c>
      <c r="B71" s="7" t="s">
        <v>55</v>
      </c>
      <c r="C71" s="7" t="s">
        <v>92</v>
      </c>
      <c r="D71" s="16" t="s">
        <v>93</v>
      </c>
      <c r="E71" s="8">
        <v>39142</v>
      </c>
    </row>
    <row r="72" spans="1:5" ht="45.75" thickBot="1" x14ac:dyDescent="0.3">
      <c r="A72" s="5" t="s">
        <v>94</v>
      </c>
      <c r="B72" s="7" t="s">
        <v>55</v>
      </c>
      <c r="C72" s="7" t="s">
        <v>95</v>
      </c>
      <c r="D72" s="16" t="s">
        <v>96</v>
      </c>
      <c r="E72" s="9"/>
    </row>
    <row r="73" spans="1:5" ht="30.75" thickBot="1" x14ac:dyDescent="0.3">
      <c r="A73" s="5" t="s">
        <v>97</v>
      </c>
      <c r="B73" s="7" t="s">
        <v>55</v>
      </c>
      <c r="C73" s="12">
        <v>586639131</v>
      </c>
      <c r="D73" s="16" t="s">
        <v>98</v>
      </c>
      <c r="E73" s="8">
        <v>42430</v>
      </c>
    </row>
    <row r="74" spans="1:5" ht="30.75" thickBot="1" x14ac:dyDescent="0.3">
      <c r="A74" s="5" t="s">
        <v>99</v>
      </c>
      <c r="B74" s="7" t="s">
        <v>55</v>
      </c>
      <c r="C74" s="7" t="s">
        <v>100</v>
      </c>
      <c r="D74" s="16" t="s">
        <v>101</v>
      </c>
      <c r="E74" s="8">
        <v>40575</v>
      </c>
    </row>
    <row r="75" spans="1:5" ht="45.75" thickBot="1" x14ac:dyDescent="0.3">
      <c r="A75" s="5" t="s">
        <v>102</v>
      </c>
      <c r="B75" s="7" t="s">
        <v>55</v>
      </c>
      <c r="C75" s="7" t="s">
        <v>103</v>
      </c>
      <c r="D75" s="16" t="s">
        <v>104</v>
      </c>
      <c r="E75" s="8">
        <v>47058</v>
      </c>
    </row>
    <row r="76" spans="1:5" ht="30.75" thickBot="1" x14ac:dyDescent="0.3">
      <c r="A76" s="5" t="s">
        <v>105</v>
      </c>
      <c r="B76" s="7" t="s">
        <v>55</v>
      </c>
      <c r="C76" s="7" t="s">
        <v>106</v>
      </c>
      <c r="D76" s="16" t="s">
        <v>107</v>
      </c>
      <c r="E76" s="9"/>
    </row>
    <row r="77" spans="1:5" ht="30.75" thickBot="1" x14ac:dyDescent="0.3">
      <c r="A77" s="5" t="s">
        <v>108</v>
      </c>
      <c r="B77" s="7" t="s">
        <v>55</v>
      </c>
      <c r="C77" s="7" t="s">
        <v>109</v>
      </c>
      <c r="D77" s="16" t="s">
        <v>110</v>
      </c>
      <c r="E77" s="8">
        <v>40664</v>
      </c>
    </row>
    <row r="78" spans="1:5" ht="30.75" thickBot="1" x14ac:dyDescent="0.3">
      <c r="A78" s="5" t="s">
        <v>111</v>
      </c>
      <c r="B78" s="7" t="s">
        <v>55</v>
      </c>
      <c r="C78" s="7" t="s">
        <v>112</v>
      </c>
      <c r="D78" s="16" t="s">
        <v>113</v>
      </c>
      <c r="E78" s="8">
        <v>47239</v>
      </c>
    </row>
    <row r="79" spans="1:5" ht="45.75" thickBot="1" x14ac:dyDescent="0.3">
      <c r="A79" s="5" t="s">
        <v>114</v>
      </c>
      <c r="B79" s="7" t="s">
        <v>55</v>
      </c>
      <c r="C79" s="7" t="s">
        <v>115</v>
      </c>
      <c r="D79" s="16" t="s">
        <v>116</v>
      </c>
      <c r="E79" s="8">
        <v>38292</v>
      </c>
    </row>
    <row r="80" spans="1:5" ht="30.75" thickBot="1" x14ac:dyDescent="0.3">
      <c r="A80" s="5" t="s">
        <v>117</v>
      </c>
      <c r="B80" s="7" t="s">
        <v>118</v>
      </c>
      <c r="C80" s="7" t="s">
        <v>119</v>
      </c>
      <c r="D80" s="16" t="s">
        <v>120</v>
      </c>
      <c r="E80" s="8">
        <v>41000</v>
      </c>
    </row>
    <row r="81" spans="1:5" ht="30.75" thickBot="1" x14ac:dyDescent="0.3">
      <c r="A81" s="5" t="s">
        <v>121</v>
      </c>
      <c r="B81" s="7" t="s">
        <v>55</v>
      </c>
      <c r="C81" s="7" t="s">
        <v>122</v>
      </c>
      <c r="D81" s="16" t="s">
        <v>123</v>
      </c>
      <c r="E81" s="8">
        <v>37742</v>
      </c>
    </row>
    <row r="82" spans="1:5" ht="30.75" thickBot="1" x14ac:dyDescent="0.3">
      <c r="A82" s="5" t="s">
        <v>124</v>
      </c>
      <c r="B82" s="7" t="s">
        <v>55</v>
      </c>
      <c r="C82" s="7" t="s">
        <v>125</v>
      </c>
      <c r="D82" s="16" t="s">
        <v>126</v>
      </c>
      <c r="E82" s="8">
        <v>43252</v>
      </c>
    </row>
    <row r="83" spans="1:5" ht="45.75" thickBot="1" x14ac:dyDescent="0.3">
      <c r="A83" s="5" t="s">
        <v>127</v>
      </c>
      <c r="B83" s="7" t="s">
        <v>55</v>
      </c>
      <c r="C83" s="7" t="s">
        <v>128</v>
      </c>
      <c r="D83" s="16" t="s">
        <v>129</v>
      </c>
      <c r="E83" s="8">
        <v>40148</v>
      </c>
    </row>
    <row r="84" spans="1:5" ht="30.75" thickBot="1" x14ac:dyDescent="0.3">
      <c r="A84" s="5" t="s">
        <v>130</v>
      </c>
      <c r="B84" s="7" t="s">
        <v>55</v>
      </c>
      <c r="C84" s="7" t="s">
        <v>131</v>
      </c>
      <c r="D84" s="16" t="s">
        <v>132</v>
      </c>
      <c r="E84" s="8">
        <v>39845</v>
      </c>
    </row>
    <row r="85" spans="1:5" ht="45.75" thickBot="1" x14ac:dyDescent="0.3">
      <c r="A85" s="5" t="s">
        <v>133</v>
      </c>
      <c r="B85" s="7" t="s">
        <v>55</v>
      </c>
      <c r="C85" s="7" t="s">
        <v>134</v>
      </c>
      <c r="D85" s="16" t="s">
        <v>135</v>
      </c>
      <c r="E85" s="8">
        <v>41671</v>
      </c>
    </row>
    <row r="86" spans="1:5" ht="45.75" thickBot="1" x14ac:dyDescent="0.3">
      <c r="A86" s="5" t="s">
        <v>136</v>
      </c>
      <c r="B86" s="7" t="s">
        <v>55</v>
      </c>
      <c r="C86" s="7" t="s">
        <v>137</v>
      </c>
      <c r="D86" s="16" t="s">
        <v>138</v>
      </c>
      <c r="E86" s="8">
        <v>44835</v>
      </c>
    </row>
    <row r="87" spans="1:5" ht="30.75" thickBot="1" x14ac:dyDescent="0.3">
      <c r="A87" s="5" t="s">
        <v>139</v>
      </c>
      <c r="B87" s="7" t="s">
        <v>88</v>
      </c>
      <c r="C87" s="7" t="s">
        <v>140</v>
      </c>
      <c r="D87" s="16" t="s">
        <v>141</v>
      </c>
      <c r="E87" s="10" t="s">
        <v>142</v>
      </c>
    </row>
    <row r="88" spans="1:5" ht="30.75" thickBot="1" x14ac:dyDescent="0.3">
      <c r="A88" s="5" t="s">
        <v>143</v>
      </c>
      <c r="B88" s="7" t="s">
        <v>55</v>
      </c>
      <c r="C88" s="13" t="s">
        <v>144</v>
      </c>
      <c r="D88" s="16" t="s">
        <v>145</v>
      </c>
      <c r="E88" s="10" t="s">
        <v>146</v>
      </c>
    </row>
    <row r="89" spans="1:5" ht="45.75" thickBot="1" x14ac:dyDescent="0.3">
      <c r="A89" s="5" t="s">
        <v>147</v>
      </c>
      <c r="B89" s="7" t="s">
        <v>148</v>
      </c>
      <c r="C89" s="7" t="s">
        <v>149</v>
      </c>
      <c r="D89" s="16" t="s">
        <v>150</v>
      </c>
      <c r="E89" s="10" t="s">
        <v>151</v>
      </c>
    </row>
    <row r="90" spans="1:5" ht="30.75" thickBot="1" x14ac:dyDescent="0.3">
      <c r="A90" s="5" t="s">
        <v>152</v>
      </c>
      <c r="B90" s="7" t="s">
        <v>55</v>
      </c>
      <c r="C90" s="7" t="s">
        <v>153</v>
      </c>
      <c r="D90" s="16" t="s">
        <v>154</v>
      </c>
      <c r="E90" s="10" t="s">
        <v>155</v>
      </c>
    </row>
    <row r="91" spans="1:5" ht="45.75" thickBot="1" x14ac:dyDescent="0.3">
      <c r="A91" s="5" t="s">
        <v>156</v>
      </c>
      <c r="B91" s="7" t="s">
        <v>55</v>
      </c>
      <c r="C91" s="7" t="s">
        <v>157</v>
      </c>
      <c r="D91" s="16" t="s">
        <v>158</v>
      </c>
      <c r="E91" s="10" t="s">
        <v>159</v>
      </c>
    </row>
    <row r="92" spans="1:5" ht="30.75" thickBot="1" x14ac:dyDescent="0.3">
      <c r="A92" s="5" t="s">
        <v>160</v>
      </c>
      <c r="B92" s="7" t="s">
        <v>55</v>
      </c>
      <c r="C92" s="14" t="s">
        <v>161</v>
      </c>
      <c r="D92" s="16" t="s">
        <v>162</v>
      </c>
      <c r="E92" s="10" t="s">
        <v>163</v>
      </c>
    </row>
    <row r="93" spans="1:5" ht="30.75" thickBot="1" x14ac:dyDescent="0.3">
      <c r="A93" s="5" t="s">
        <v>164</v>
      </c>
      <c r="B93" s="7" t="s">
        <v>55</v>
      </c>
      <c r="C93" s="7" t="s">
        <v>165</v>
      </c>
      <c r="D93" s="16" t="s">
        <v>166</v>
      </c>
      <c r="E93" s="9"/>
    </row>
    <row r="94" spans="1:5" ht="105.75" thickBot="1" x14ac:dyDescent="0.3">
      <c r="A94" s="5" t="s">
        <v>167</v>
      </c>
      <c r="B94" s="7" t="s">
        <v>168</v>
      </c>
      <c r="C94" s="7" t="s">
        <v>169</v>
      </c>
      <c r="D94" s="17"/>
      <c r="E9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8"/>
  <sheetViews>
    <sheetView tabSelected="1" workbookViewId="0">
      <selection activeCell="K9" sqref="K9"/>
    </sheetView>
  </sheetViews>
  <sheetFormatPr defaultRowHeight="15" x14ac:dyDescent="0.25"/>
  <sheetData>
    <row r="1" spans="1:44" ht="28.5" thickBot="1" x14ac:dyDescent="0.45">
      <c r="B1" s="73" t="s">
        <v>253</v>
      </c>
      <c r="C1" s="74"/>
      <c r="D1" s="74"/>
      <c r="E1" s="75"/>
      <c r="F1" s="23"/>
      <c r="G1" s="23"/>
      <c r="H1" s="23"/>
      <c r="I1" s="23"/>
      <c r="J1" s="23"/>
      <c r="K1" s="23"/>
      <c r="L1" s="23"/>
      <c r="M1" s="23"/>
      <c r="N1" s="73" t="s">
        <v>253</v>
      </c>
      <c r="O1" s="74"/>
      <c r="P1" s="74"/>
      <c r="Q1" s="75"/>
      <c r="R1" s="23"/>
      <c r="S1" s="23"/>
      <c r="T1" s="23"/>
      <c r="U1" s="23"/>
      <c r="V1" s="23"/>
      <c r="W1" s="23"/>
    </row>
    <row r="2" spans="1:44" ht="15.75" thickBot="1" x14ac:dyDescent="0.3">
      <c r="B2" s="24"/>
      <c r="C2" s="25">
        <v>18</v>
      </c>
      <c r="D2" s="25">
        <v>25</v>
      </c>
      <c r="E2" s="25">
        <v>14</v>
      </c>
      <c r="F2" s="25">
        <v>26</v>
      </c>
      <c r="G2" s="24"/>
      <c r="H2" s="25">
        <v>38</v>
      </c>
      <c r="I2" s="25">
        <v>30</v>
      </c>
      <c r="J2" s="25">
        <v>43</v>
      </c>
      <c r="K2" s="25">
        <v>39</v>
      </c>
      <c r="L2" s="24"/>
      <c r="M2" s="26"/>
      <c r="N2" s="24"/>
      <c r="O2" s="25">
        <v>37</v>
      </c>
      <c r="P2" s="25">
        <v>40</v>
      </c>
      <c r="Q2" s="25">
        <v>23</v>
      </c>
      <c r="R2" s="25">
        <v>31</v>
      </c>
      <c r="S2" s="24"/>
      <c r="T2" s="25">
        <v>36</v>
      </c>
      <c r="U2" s="25">
        <v>41</v>
      </c>
      <c r="V2" s="25">
        <v>22</v>
      </c>
      <c r="W2" s="25">
        <v>17</v>
      </c>
    </row>
    <row r="3" spans="1:44" ht="41.25" thickBot="1" x14ac:dyDescent="0.35">
      <c r="B3" s="35"/>
      <c r="C3" s="27" t="s">
        <v>192</v>
      </c>
      <c r="D3" s="28" t="s">
        <v>204</v>
      </c>
      <c r="E3" s="29" t="s">
        <v>186</v>
      </c>
      <c r="F3" s="29" t="s">
        <v>206</v>
      </c>
      <c r="G3" s="30" t="s">
        <v>254</v>
      </c>
      <c r="H3" s="31" t="s">
        <v>230</v>
      </c>
      <c r="I3" s="32" t="s">
        <v>214</v>
      </c>
      <c r="J3" s="32" t="s">
        <v>240</v>
      </c>
      <c r="K3" s="33" t="s">
        <v>232</v>
      </c>
      <c r="L3" s="33" t="s">
        <v>255</v>
      </c>
      <c r="M3" s="34"/>
      <c r="N3" s="35"/>
      <c r="O3" s="36" t="s">
        <v>228</v>
      </c>
      <c r="P3" s="36" t="s">
        <v>234</v>
      </c>
      <c r="Q3" s="37" t="s">
        <v>256</v>
      </c>
      <c r="R3" s="37" t="s">
        <v>216</v>
      </c>
      <c r="S3" s="38" t="s">
        <v>257</v>
      </c>
      <c r="T3" s="38" t="s">
        <v>226</v>
      </c>
      <c r="U3" s="39" t="s">
        <v>236</v>
      </c>
      <c r="V3" s="39" t="s">
        <v>198</v>
      </c>
      <c r="W3" s="67" t="s">
        <v>64</v>
      </c>
    </row>
    <row r="4" spans="1:44" ht="18" customHeight="1" thickBot="1" x14ac:dyDescent="0.3">
      <c r="A4">
        <v>1</v>
      </c>
      <c r="B4" s="42">
        <v>0.51041666666666663</v>
      </c>
      <c r="C4" s="40"/>
      <c r="D4" s="41"/>
      <c r="E4" s="80" t="s">
        <v>258</v>
      </c>
      <c r="F4" s="80" t="s">
        <v>258</v>
      </c>
      <c r="G4" s="80" t="s">
        <v>258</v>
      </c>
      <c r="H4" s="80" t="s">
        <v>258</v>
      </c>
      <c r="I4" s="40"/>
      <c r="J4" s="41"/>
      <c r="K4" s="40"/>
      <c r="L4" s="41"/>
      <c r="M4" s="34"/>
      <c r="N4" s="42">
        <v>0.51041666666666663</v>
      </c>
      <c r="O4" s="40"/>
      <c r="P4" s="41"/>
      <c r="Q4" s="80" t="s">
        <v>258</v>
      </c>
      <c r="R4" s="80" t="s">
        <v>258</v>
      </c>
      <c r="S4" s="80" t="s">
        <v>258</v>
      </c>
      <c r="T4" s="80" t="s">
        <v>258</v>
      </c>
      <c r="U4" s="41"/>
      <c r="V4" s="41"/>
      <c r="W4" s="40"/>
      <c r="AC4" t="str">
        <f t="shared" ref="Y4:AR4" si="0">CONCATENATE("(",H$2,",1,",$A4,",'",H4,"','",H5,"','",H6,"','",H7,"'),")</f>
        <v>(38,1,1,'SCRUM &amp; PREP','','',''),</v>
      </c>
      <c r="AD4" t="str">
        <f t="shared" si="0"/>
        <v>(30,1,1,'','','',''),</v>
      </c>
      <c r="AE4" t="str">
        <f t="shared" si="0"/>
        <v>(43,1,1,'','','',''),</v>
      </c>
      <c r="AF4" t="str">
        <f t="shared" si="0"/>
        <v>(39,1,1,'','','',''),</v>
      </c>
      <c r="AJ4" t="str">
        <f t="shared" si="0"/>
        <v>(37,1,1,'','','',''),</v>
      </c>
      <c r="AK4" t="str">
        <f t="shared" si="0"/>
        <v>(40,1,1,'','','',''),</v>
      </c>
      <c r="AL4" t="str">
        <f t="shared" si="0"/>
        <v>(23,1,1,'SCRUM &amp; PREP','','',''),</v>
      </c>
      <c r="AM4" t="str">
        <f t="shared" si="0"/>
        <v>(31,1,1,'SCRUM &amp; PREP','','',''),</v>
      </c>
      <c r="AN4" t="str">
        <f t="shared" si="0"/>
        <v>(,1,1,'SCRUM &amp; PREP','','',''),</v>
      </c>
      <c r="AO4" t="str">
        <f t="shared" si="0"/>
        <v>(36,1,1,'SCRUM &amp; PREP','','',''),</v>
      </c>
      <c r="AP4" t="str">
        <f t="shared" si="0"/>
        <v>(41,1,1,'','','',''),</v>
      </c>
      <c r="AQ4" t="str">
        <f t="shared" si="0"/>
        <v>(22,1,1,'','','',''),</v>
      </c>
      <c r="AR4" t="str">
        <f t="shared" si="0"/>
        <v>(17,1,1,'','','',''),</v>
      </c>
    </row>
    <row r="5" spans="1:44" ht="18" thickBot="1" x14ac:dyDescent="0.3">
      <c r="B5" s="85"/>
      <c r="C5" s="86"/>
      <c r="D5" s="87"/>
      <c r="E5" s="88"/>
      <c r="F5" s="89"/>
      <c r="G5" s="88"/>
      <c r="H5" s="89"/>
      <c r="I5" s="86"/>
      <c r="J5" s="87"/>
      <c r="K5" s="86"/>
      <c r="L5" s="87"/>
      <c r="M5" s="34"/>
      <c r="N5" s="85"/>
      <c r="O5" s="86"/>
      <c r="P5" s="87"/>
      <c r="Q5" s="88"/>
      <c r="R5" s="89"/>
      <c r="S5" s="88"/>
      <c r="T5" s="89"/>
      <c r="U5" s="87"/>
      <c r="V5" s="87"/>
      <c r="W5" s="86"/>
    </row>
    <row r="6" spans="1:44" ht="18" thickBot="1" x14ac:dyDescent="0.3">
      <c r="B6" s="85"/>
      <c r="C6" s="86"/>
      <c r="D6" s="87"/>
      <c r="E6" s="88"/>
      <c r="F6" s="89"/>
      <c r="G6" s="88"/>
      <c r="H6" s="89"/>
      <c r="I6" s="86"/>
      <c r="J6" s="87"/>
      <c r="K6" s="86"/>
      <c r="L6" s="87"/>
      <c r="M6" s="34"/>
      <c r="N6" s="85"/>
      <c r="O6" s="86"/>
      <c r="P6" s="87"/>
      <c r="Q6" s="88"/>
      <c r="R6" s="89"/>
      <c r="S6" s="88"/>
      <c r="T6" s="89"/>
      <c r="U6" s="87"/>
      <c r="V6" s="87"/>
      <c r="W6" s="86"/>
    </row>
    <row r="7" spans="1:44" ht="18" thickBot="1" x14ac:dyDescent="0.3">
      <c r="B7" s="85"/>
      <c r="C7" s="86"/>
      <c r="D7" s="87"/>
      <c r="E7" s="88"/>
      <c r="F7" s="89"/>
      <c r="G7" s="88"/>
      <c r="H7" s="89"/>
      <c r="I7" s="86"/>
      <c r="J7" s="87"/>
      <c r="K7" s="86"/>
      <c r="L7" s="87"/>
      <c r="M7" s="34"/>
      <c r="N7" s="85"/>
      <c r="O7" s="86"/>
      <c r="P7" s="87"/>
      <c r="Q7" s="88"/>
      <c r="R7" s="89"/>
      <c r="S7" s="88"/>
      <c r="T7" s="89"/>
      <c r="U7" s="87"/>
      <c r="V7" s="87"/>
      <c r="W7" s="86"/>
    </row>
    <row r="8" spans="1:44" ht="15.75" thickBot="1" x14ac:dyDescent="0.3">
      <c r="B8" s="45">
        <v>0.53125</v>
      </c>
      <c r="C8" s="43"/>
      <c r="D8" s="44"/>
      <c r="E8" s="43"/>
      <c r="F8" s="44"/>
      <c r="G8" s="43"/>
      <c r="H8" s="44"/>
      <c r="I8" s="43"/>
      <c r="J8" s="44"/>
      <c r="K8" s="43"/>
      <c r="L8" s="44"/>
      <c r="M8" s="34"/>
      <c r="N8" s="45">
        <v>0.53125</v>
      </c>
      <c r="O8" s="43"/>
      <c r="P8" s="44"/>
      <c r="Q8" s="43"/>
      <c r="R8" s="44"/>
      <c r="S8" s="43"/>
      <c r="T8" s="44"/>
      <c r="U8" s="44"/>
      <c r="V8" s="44"/>
      <c r="W8" s="43"/>
    </row>
    <row r="9" spans="1:44" ht="34.5" customHeight="1" thickBot="1" x14ac:dyDescent="0.3">
      <c r="A9">
        <v>2</v>
      </c>
      <c r="B9" s="42">
        <v>0.53125</v>
      </c>
      <c r="C9" s="83" t="s">
        <v>263</v>
      </c>
      <c r="D9" s="83" t="s">
        <v>263</v>
      </c>
      <c r="E9" s="81" t="s">
        <v>259</v>
      </c>
      <c r="F9" s="81" t="s">
        <v>259</v>
      </c>
      <c r="G9" s="81" t="s">
        <v>260</v>
      </c>
      <c r="H9" s="81" t="s">
        <v>260</v>
      </c>
      <c r="I9" s="83" t="s">
        <v>263</v>
      </c>
      <c r="J9" s="83" t="s">
        <v>263</v>
      </c>
      <c r="K9" s="83" t="s">
        <v>263</v>
      </c>
      <c r="L9" s="83" t="s">
        <v>263</v>
      </c>
      <c r="M9" s="34"/>
      <c r="N9" s="42">
        <v>0.53125</v>
      </c>
      <c r="O9" s="82" t="s">
        <v>261</v>
      </c>
      <c r="P9" s="82" t="s">
        <v>261</v>
      </c>
      <c r="Q9" s="81" t="s">
        <v>259</v>
      </c>
      <c r="R9" s="81" t="s">
        <v>259</v>
      </c>
      <c r="S9" s="81" t="s">
        <v>262</v>
      </c>
      <c r="T9" s="81" t="s">
        <v>262</v>
      </c>
      <c r="U9" s="83" t="s">
        <v>263</v>
      </c>
      <c r="V9" s="83" t="s">
        <v>263</v>
      </c>
      <c r="W9" s="68" t="s">
        <v>263</v>
      </c>
      <c r="AC9" t="str">
        <f t="shared" ref="AA9:AR9" si="1">CONCATENATE("(",H$2,",1,",$A9,",'",H9,"','",H10,"','",H11,"','",H12,"'),")</f>
        <v>(38,1,2,'BREAKDANCE','(Studio)','Nights',''),</v>
      </c>
      <c r="AD9" t="str">
        <f t="shared" si="1"/>
        <v>(30,1,2,'1:00 SCRUM &amp; PREP','','',''),</v>
      </c>
      <c r="AE9" t="str">
        <f t="shared" si="1"/>
        <v>(43,1,2,'1:00 SCRUM &amp; PREP','','',''),</v>
      </c>
      <c r="AF9" t="str">
        <f t="shared" si="1"/>
        <v>(39,1,2,'1:00 SCRUM &amp; PREP','','',''),</v>
      </c>
      <c r="AJ9" t="str">
        <f t="shared" si="1"/>
        <v>(37,1,2,'B1 WEEK'!H5=','1:00 SCRUM &amp; PREP','',''),</v>
      </c>
      <c r="AK9" t="str">
        <f t="shared" si="1"/>
        <v>(40,1,2,'B1 WEEK'!H5=','1:00 SCRUM &amp; PREP','',''),</v>
      </c>
      <c r="AL9" t="str">
        <f t="shared" si="1"/>
        <v>(23,1,2,'Lunch Time','(Classroom)','Rainbows',''),</v>
      </c>
      <c r="AM9" t="str">
        <f t="shared" si="1"/>
        <v>(31,1,2,'Lunch Time','(Classroom)','Cool Dinos',''),</v>
      </c>
      <c r="AN9" t="str">
        <f t="shared" si="1"/>
        <v>(,1,2,'SPORTS or Games','(Outside)','Minions','*cleaners in room'),</v>
      </c>
      <c r="AO9" t="str">
        <f t="shared" si="1"/>
        <v>(36,1,2,'SPORTS or Games','(Outside)','A-Cons','*cleaners in room'),</v>
      </c>
      <c r="AP9" t="str">
        <f t="shared" si="1"/>
        <v>(41,1,2,'1:00 SCRUM &amp; PREP','','',''),</v>
      </c>
      <c r="AQ9" t="str">
        <f t="shared" si="1"/>
        <v>(22,1,2,'1:00 SCRUM &amp; PREP','','',''),</v>
      </c>
      <c r="AR9" t="str">
        <f t="shared" si="1"/>
        <v>(17,1,2,'1:00 SCRUM &amp; PREP','','',''),</v>
      </c>
    </row>
    <row r="10" spans="1:44" ht="18" customHeight="1" thickBot="1" x14ac:dyDescent="0.3">
      <c r="B10" s="46">
        <v>6.25E-2</v>
      </c>
      <c r="E10" s="84" t="s">
        <v>264</v>
      </c>
      <c r="F10" s="84" t="s">
        <v>264</v>
      </c>
      <c r="G10" s="84" t="s">
        <v>265</v>
      </c>
      <c r="H10" s="84" t="s">
        <v>265</v>
      </c>
      <c r="M10" s="34"/>
      <c r="N10" s="46">
        <v>6.25E-2</v>
      </c>
      <c r="O10" s="83" t="s">
        <v>263</v>
      </c>
      <c r="P10" s="83" t="s">
        <v>263</v>
      </c>
      <c r="Q10" s="84" t="s">
        <v>264</v>
      </c>
      <c r="R10" s="84" t="s">
        <v>264</v>
      </c>
      <c r="S10" s="84" t="s">
        <v>266</v>
      </c>
      <c r="T10" s="84" t="s">
        <v>266</v>
      </c>
    </row>
    <row r="11" spans="1:44" ht="61.5" thickBot="1" x14ac:dyDescent="0.35">
      <c r="B11" s="34"/>
      <c r="C11" s="40"/>
      <c r="D11" s="41"/>
      <c r="E11" s="47" t="s">
        <v>267</v>
      </c>
      <c r="F11" s="48" t="s">
        <v>268</v>
      </c>
      <c r="G11" s="49" t="s">
        <v>269</v>
      </c>
      <c r="H11" s="50" t="s">
        <v>270</v>
      </c>
      <c r="I11" s="40"/>
      <c r="J11" s="41"/>
      <c r="K11" s="40"/>
      <c r="L11" s="41"/>
      <c r="M11" s="34"/>
      <c r="N11" s="34"/>
      <c r="O11" s="40"/>
      <c r="P11" s="41"/>
      <c r="Q11" s="51" t="s">
        <v>271</v>
      </c>
      <c r="R11" s="52" t="s">
        <v>272</v>
      </c>
      <c r="S11" s="53" t="s">
        <v>273</v>
      </c>
      <c r="T11" s="54" t="s">
        <v>274</v>
      </c>
      <c r="U11" s="40"/>
      <c r="V11" s="41"/>
      <c r="W11" s="40"/>
    </row>
    <row r="12" spans="1:44" ht="27" thickBot="1" x14ac:dyDescent="0.3">
      <c r="B12" s="35"/>
      <c r="C12" s="43"/>
      <c r="D12" s="44"/>
      <c r="E12" s="24"/>
      <c r="F12" s="35"/>
      <c r="G12" s="24"/>
      <c r="H12" s="35"/>
      <c r="I12" s="43"/>
      <c r="J12" s="44"/>
      <c r="K12" s="43"/>
      <c r="L12" s="44"/>
      <c r="M12" s="34"/>
      <c r="N12" s="35"/>
      <c r="O12" s="43"/>
      <c r="P12" s="44"/>
      <c r="Q12" s="24"/>
      <c r="R12" s="35"/>
      <c r="S12" s="24" t="s">
        <v>275</v>
      </c>
      <c r="T12" s="35" t="s">
        <v>275</v>
      </c>
      <c r="U12" s="43"/>
      <c r="V12" s="44"/>
      <c r="W12" s="43"/>
    </row>
    <row r="13" spans="1:44" ht="35.25" customHeight="1" thickBot="1" x14ac:dyDescent="0.3">
      <c r="A13">
        <v>3</v>
      </c>
      <c r="B13" s="42">
        <v>6.25E-2</v>
      </c>
      <c r="C13" s="81" t="s">
        <v>259</v>
      </c>
      <c r="D13" s="81" t="s">
        <v>259</v>
      </c>
      <c r="E13" s="81" t="s">
        <v>260</v>
      </c>
      <c r="F13" s="81" t="s">
        <v>260</v>
      </c>
      <c r="G13" s="81" t="s">
        <v>259</v>
      </c>
      <c r="H13" s="81" t="s">
        <v>259</v>
      </c>
      <c r="I13" s="81" t="s">
        <v>259</v>
      </c>
      <c r="J13" s="81" t="s">
        <v>259</v>
      </c>
      <c r="K13" s="81" t="s">
        <v>259</v>
      </c>
      <c r="L13" s="81" t="s">
        <v>259</v>
      </c>
      <c r="M13" s="34"/>
      <c r="N13" s="42">
        <v>6.25E-2</v>
      </c>
      <c r="O13" s="81" t="s">
        <v>259</v>
      </c>
      <c r="P13" s="81" t="s">
        <v>259</v>
      </c>
      <c r="Q13" s="81" t="s">
        <v>276</v>
      </c>
      <c r="R13" s="81" t="s">
        <v>276</v>
      </c>
      <c r="S13" s="81" t="s">
        <v>259</v>
      </c>
      <c r="T13" s="81" t="s">
        <v>259</v>
      </c>
      <c r="U13" s="55" t="s">
        <v>259</v>
      </c>
      <c r="V13" s="55" t="s">
        <v>259</v>
      </c>
      <c r="W13" s="69" t="s">
        <v>259</v>
      </c>
      <c r="AC13" t="str">
        <f t="shared" ref="AA13:AR13" si="2">CONCATENATE("(",H$2,",1,",$A13,",'",H13,"','",H14,"','",H15,"','",H16,"'),")</f>
        <v>(38,1,3,'Lunch Time','(Classroom)','Nights',''),</v>
      </c>
      <c r="AD13" t="str">
        <f t="shared" si="2"/>
        <v>(30,1,3,'Lunch Time','(Classroom)','Berries',''),</v>
      </c>
      <c r="AE13" t="str">
        <f t="shared" si="2"/>
        <v>(43,1,3,'Lunch Time','(Classroom)','Bananas',''),</v>
      </c>
      <c r="AF13" t="str">
        <f t="shared" si="2"/>
        <v>(39,1,3,'Lunch Time','(Classroom)','A5',''),</v>
      </c>
      <c r="AJ13" t="str">
        <f t="shared" si="2"/>
        <v>(37,1,3,'Lunch Time','(Classroom)','Champs',''),</v>
      </c>
      <c r="AK13" t="str">
        <f t="shared" si="2"/>
        <v>(40,1,3,'Lunch Time','(Classroom)','Stars',''),</v>
      </c>
      <c r="AL13" t="str">
        <f t="shared" si="2"/>
        <v>(23,1,3,'SPORT or Games','(Court or Outside)','Rainbows','**cleaners in room'),</v>
      </c>
      <c r="AM13" t="str">
        <f t="shared" si="2"/>
        <v>(31,1,3,'SPORT or Games','(Court or Outside)','Cool Dinos','**cleaners in room'),</v>
      </c>
      <c r="AN13" t="str">
        <f t="shared" si="2"/>
        <v>(,1,3,'Lunch Time','(Classroom)','Minions',''),</v>
      </c>
      <c r="AO13" t="str">
        <f t="shared" si="2"/>
        <v>(36,1,3,'Lunch Time','(Classroom)','A-Cons',''),</v>
      </c>
      <c r="AP13" t="str">
        <f t="shared" si="2"/>
        <v>(41,1,3,'Lunch Time','(Classroom)','C1',''),</v>
      </c>
      <c r="AQ13" t="str">
        <f t="shared" si="2"/>
        <v>(22,1,3,'Lunch Time','(Classroom)','C2',''),</v>
      </c>
      <c r="AR13" t="str">
        <f t="shared" si="2"/>
        <v>(17,1,3,'Lunch Time','(Classroom)','D1',''),</v>
      </c>
    </row>
    <row r="14" spans="1:44" ht="30.75" customHeight="1" thickBot="1" x14ac:dyDescent="0.3">
      <c r="B14" s="46">
        <v>9.375E-2</v>
      </c>
      <c r="C14" s="84" t="s">
        <v>264</v>
      </c>
      <c r="D14" s="84" t="s">
        <v>264</v>
      </c>
      <c r="E14" s="84" t="s">
        <v>265</v>
      </c>
      <c r="F14" s="84" t="s">
        <v>265</v>
      </c>
      <c r="G14" s="84" t="s">
        <v>264</v>
      </c>
      <c r="H14" s="84" t="s">
        <v>264</v>
      </c>
      <c r="I14" s="84" t="s">
        <v>264</v>
      </c>
      <c r="J14" s="84" t="s">
        <v>264</v>
      </c>
      <c r="K14" s="84" t="s">
        <v>264</v>
      </c>
      <c r="L14" s="84" t="s">
        <v>264</v>
      </c>
      <c r="M14" s="34"/>
      <c r="N14" s="46">
        <v>9.375E-2</v>
      </c>
      <c r="O14" s="84" t="s">
        <v>264</v>
      </c>
      <c r="P14" s="84" t="s">
        <v>264</v>
      </c>
      <c r="Q14" s="84" t="s">
        <v>277</v>
      </c>
      <c r="R14" s="84" t="s">
        <v>277</v>
      </c>
      <c r="S14" s="84" t="s">
        <v>264</v>
      </c>
      <c r="T14" s="84" t="s">
        <v>264</v>
      </c>
      <c r="U14" s="56" t="s">
        <v>264</v>
      </c>
      <c r="V14" s="56" t="s">
        <v>264</v>
      </c>
      <c r="W14" s="70" t="s">
        <v>264</v>
      </c>
    </row>
    <row r="15" spans="1:44" ht="61.5" thickBot="1" x14ac:dyDescent="0.35">
      <c r="B15" s="34"/>
      <c r="C15" s="57" t="s">
        <v>278</v>
      </c>
      <c r="D15" s="58" t="s">
        <v>279</v>
      </c>
      <c r="E15" s="47" t="s">
        <v>267</v>
      </c>
      <c r="F15" s="48" t="s">
        <v>268</v>
      </c>
      <c r="G15" s="49" t="s">
        <v>269</v>
      </c>
      <c r="H15" s="50" t="s">
        <v>270</v>
      </c>
      <c r="I15" s="59" t="s">
        <v>280</v>
      </c>
      <c r="J15" s="60" t="s">
        <v>281</v>
      </c>
      <c r="K15" s="61" t="s">
        <v>282</v>
      </c>
      <c r="L15" s="62" t="s">
        <v>283</v>
      </c>
      <c r="M15" s="34"/>
      <c r="N15" s="34"/>
      <c r="O15" s="63" t="s">
        <v>284</v>
      </c>
      <c r="P15" s="64" t="s">
        <v>285</v>
      </c>
      <c r="Q15" s="51" t="s">
        <v>271</v>
      </c>
      <c r="R15" s="52" t="s">
        <v>272</v>
      </c>
      <c r="S15" s="53" t="s">
        <v>273</v>
      </c>
      <c r="T15" s="54" t="s">
        <v>274</v>
      </c>
      <c r="U15" s="65" t="s">
        <v>286</v>
      </c>
      <c r="V15" s="65" t="s">
        <v>287</v>
      </c>
      <c r="W15" s="71" t="s">
        <v>288</v>
      </c>
    </row>
    <row r="16" spans="1:44" ht="27" thickBot="1" x14ac:dyDescent="0.3">
      <c r="B16" s="35"/>
      <c r="C16" s="24"/>
      <c r="D16" s="35"/>
      <c r="E16" s="24" t="s">
        <v>289</v>
      </c>
      <c r="F16" s="35" t="s">
        <v>289</v>
      </c>
      <c r="G16" s="24"/>
      <c r="H16" s="35"/>
      <c r="I16" s="24"/>
      <c r="J16" s="35"/>
      <c r="K16" s="24"/>
      <c r="L16" s="35"/>
      <c r="M16" s="34"/>
      <c r="N16" s="35"/>
      <c r="O16" s="24"/>
      <c r="P16" s="35"/>
      <c r="Q16" s="24" t="s">
        <v>289</v>
      </c>
      <c r="R16" s="35" t="s">
        <v>289</v>
      </c>
      <c r="S16" s="24"/>
      <c r="T16" s="35"/>
      <c r="U16" s="35"/>
      <c r="V16" s="35"/>
      <c r="W16" s="24"/>
    </row>
    <row r="17" spans="1:44" ht="52.5" customHeight="1" thickBot="1" x14ac:dyDescent="0.3">
      <c r="A17">
        <v>4</v>
      </c>
      <c r="B17" s="42">
        <v>9.375E-2</v>
      </c>
      <c r="C17" s="55" t="s">
        <v>260</v>
      </c>
      <c r="D17" s="55" t="s">
        <v>290</v>
      </c>
      <c r="E17" s="81" t="s">
        <v>291</v>
      </c>
      <c r="F17" s="81" t="s">
        <v>291</v>
      </c>
      <c r="G17" s="81" t="s">
        <v>291</v>
      </c>
      <c r="H17" s="81" t="s">
        <v>291</v>
      </c>
      <c r="I17" s="81" t="s">
        <v>291</v>
      </c>
      <c r="J17" s="81" t="s">
        <v>291</v>
      </c>
      <c r="K17" s="55" t="s">
        <v>260</v>
      </c>
      <c r="L17" s="55" t="s">
        <v>290</v>
      </c>
      <c r="M17" s="34"/>
      <c r="N17" s="42">
        <v>9.375E-2</v>
      </c>
      <c r="O17" s="81" t="s">
        <v>276</v>
      </c>
      <c r="P17" s="81" t="s">
        <v>276</v>
      </c>
      <c r="Q17" s="81" t="s">
        <v>291</v>
      </c>
      <c r="R17" s="81" t="s">
        <v>291</v>
      </c>
      <c r="S17" s="81" t="s">
        <v>291</v>
      </c>
      <c r="T17" s="81" t="s">
        <v>291</v>
      </c>
      <c r="U17" s="55" t="s">
        <v>292</v>
      </c>
      <c r="V17" s="55" t="s">
        <v>290</v>
      </c>
      <c r="W17" s="69" t="s">
        <v>293</v>
      </c>
      <c r="AC17" t="str">
        <f t="shared" ref="AA17:AR17" si="3">CONCATENATE("(",H$2,",1,",$A17,",'",H17,"','",H18,"','",H19,"','",H20,"'),")</f>
        <v>(38,1,4,'HW -&gt; Free Time','(Classroom --&gt; Outside)','Nights','**cleaners in room'),</v>
      </c>
      <c r="AD17" t="str">
        <f t="shared" si="3"/>
        <v>(30,1,4,'HW -&gt; Free Time','(Classroom --&gt; Outside)','Berries',''),</v>
      </c>
      <c r="AE17" t="str">
        <f t="shared" si="3"/>
        <v>(43,1,4,'HW -&gt; Free Time','(Classroom --&gt; Outside)','Bananas',''),</v>
      </c>
      <c r="AF17" t="str">
        <f t="shared" si="3"/>
        <v>(39,1,4,'BREAKDANCE','(Studio)','A5','**cleaners in room'),</v>
      </c>
      <c r="AJ17" t="str">
        <f t="shared" si="3"/>
        <v>(37,1,4,'SPORT or Games','(Court or Outside)','Champs','**cleaners in room'),</v>
      </c>
      <c r="AK17" t="str">
        <f t="shared" si="3"/>
        <v>(40,1,4,'SPORT or Games','(Court or Outside)','Stars','**cleaners in room'),</v>
      </c>
      <c r="AL17" t="str">
        <f t="shared" si="3"/>
        <v>(23,1,4,'HW -&gt; Free Time','(Classroom --&gt; Outside)','Rainbows',''),</v>
      </c>
      <c r="AM17" t="str">
        <f t="shared" si="3"/>
        <v>(31,1,4,'HW -&gt; Free Time','(Classroom --&gt; Outside)','Cool Dinos',''),</v>
      </c>
      <c r="AN17" t="str">
        <f t="shared" si="3"/>
        <v>(,1,4,'HW -&gt; Free Time','(Classroom --&gt; Outside)','Minions',''),</v>
      </c>
      <c r="AO17" t="str">
        <f t="shared" si="3"/>
        <v>(36,1,4,'HW -&gt; Free Time','(Classroom --&gt; Outside)','A-Cons',''),</v>
      </c>
      <c r="AP17" t="str">
        <f t="shared" si="3"/>
        <v>(41,1,4,'COMICS','(Classroom)','C1',''),</v>
      </c>
      <c r="AQ17" t="str">
        <f t="shared" si="3"/>
        <v>(22,1,4,'Homework','(Classroom)','C2',''),</v>
      </c>
      <c r="AR17" t="str">
        <f t="shared" si="3"/>
        <v>(17,1,4,'MARKETING','(Clubhouse)','D1',''),</v>
      </c>
    </row>
    <row r="18" spans="1:44" ht="30.75" customHeight="1" thickBot="1" x14ac:dyDescent="0.3">
      <c r="B18" s="46">
        <v>0.125</v>
      </c>
      <c r="C18" s="56" t="s">
        <v>265</v>
      </c>
      <c r="D18" s="56" t="s">
        <v>264</v>
      </c>
      <c r="E18" s="84" t="s">
        <v>294</v>
      </c>
      <c r="F18" s="84" t="s">
        <v>294</v>
      </c>
      <c r="G18" s="84" t="s">
        <v>294</v>
      </c>
      <c r="H18" s="84" t="s">
        <v>294</v>
      </c>
      <c r="I18" s="84" t="s">
        <v>294</v>
      </c>
      <c r="J18" s="84" t="s">
        <v>294</v>
      </c>
      <c r="K18" s="56" t="s">
        <v>265</v>
      </c>
      <c r="L18" s="56" t="s">
        <v>264</v>
      </c>
      <c r="M18" s="34"/>
      <c r="N18" s="46">
        <v>0.125</v>
      </c>
      <c r="O18" s="84" t="s">
        <v>277</v>
      </c>
      <c r="P18" s="84" t="s">
        <v>277</v>
      </c>
      <c r="Q18" s="84" t="s">
        <v>294</v>
      </c>
      <c r="R18" s="84" t="s">
        <v>294</v>
      </c>
      <c r="S18" s="84" t="s">
        <v>294</v>
      </c>
      <c r="T18" s="84" t="s">
        <v>294</v>
      </c>
      <c r="U18" s="56" t="s">
        <v>264</v>
      </c>
      <c r="V18" s="56" t="s">
        <v>264</v>
      </c>
      <c r="W18" s="70" t="s">
        <v>295</v>
      </c>
    </row>
    <row r="19" spans="1:44" ht="61.5" thickBot="1" x14ac:dyDescent="0.35">
      <c r="B19" s="34"/>
      <c r="C19" s="58" t="s">
        <v>296</v>
      </c>
      <c r="D19" s="58" t="s">
        <v>297</v>
      </c>
      <c r="E19" s="47" t="s">
        <v>267</v>
      </c>
      <c r="F19" s="48" t="s">
        <v>268</v>
      </c>
      <c r="G19" s="49" t="s">
        <v>269</v>
      </c>
      <c r="H19" s="50" t="s">
        <v>270</v>
      </c>
      <c r="I19" s="59" t="s">
        <v>280</v>
      </c>
      <c r="J19" s="60" t="s">
        <v>281</v>
      </c>
      <c r="K19" s="62" t="s">
        <v>282</v>
      </c>
      <c r="L19" s="62" t="s">
        <v>283</v>
      </c>
      <c r="M19" s="34"/>
      <c r="N19" s="34"/>
      <c r="O19" s="63" t="s">
        <v>284</v>
      </c>
      <c r="P19" s="64" t="s">
        <v>285</v>
      </c>
      <c r="Q19" s="51" t="s">
        <v>271</v>
      </c>
      <c r="R19" s="52" t="s">
        <v>272</v>
      </c>
      <c r="S19" s="53" t="s">
        <v>273</v>
      </c>
      <c r="T19" s="54" t="s">
        <v>274</v>
      </c>
      <c r="U19" s="65" t="s">
        <v>286</v>
      </c>
      <c r="V19" s="65" t="s">
        <v>287</v>
      </c>
      <c r="W19" s="71" t="s">
        <v>288</v>
      </c>
    </row>
    <row r="20" spans="1:44" ht="27" thickBot="1" x14ac:dyDescent="0.3">
      <c r="B20" s="35"/>
      <c r="C20" s="35" t="s">
        <v>289</v>
      </c>
      <c r="D20" s="35"/>
      <c r="E20" s="24"/>
      <c r="F20" s="35"/>
      <c r="G20" s="24" t="s">
        <v>289</v>
      </c>
      <c r="H20" s="35" t="s">
        <v>289</v>
      </c>
      <c r="I20" s="24"/>
      <c r="J20" s="35"/>
      <c r="K20" s="35" t="s">
        <v>289</v>
      </c>
      <c r="L20" s="35"/>
      <c r="M20" s="34"/>
      <c r="N20" s="35"/>
      <c r="O20" s="24" t="s">
        <v>289</v>
      </c>
      <c r="P20" s="35" t="s">
        <v>289</v>
      </c>
      <c r="Q20" s="24"/>
      <c r="R20" s="35"/>
      <c r="S20" s="24"/>
      <c r="T20" s="35"/>
      <c r="U20" s="35"/>
      <c r="V20" s="35"/>
      <c r="W20" s="24"/>
    </row>
    <row r="21" spans="1:44" ht="52.5" thickBot="1" x14ac:dyDescent="0.3">
      <c r="A21">
        <v>5</v>
      </c>
      <c r="B21" s="42">
        <v>0.125</v>
      </c>
      <c r="C21" s="76" t="s">
        <v>298</v>
      </c>
      <c r="D21" s="77"/>
      <c r="E21" s="55" t="s">
        <v>299</v>
      </c>
      <c r="F21" s="55" t="s">
        <v>298</v>
      </c>
      <c r="G21" s="76" t="s">
        <v>298</v>
      </c>
      <c r="H21" s="77"/>
      <c r="I21" s="76" t="s">
        <v>260</v>
      </c>
      <c r="J21" s="77"/>
      <c r="K21" s="55" t="s">
        <v>290</v>
      </c>
      <c r="L21" s="55" t="s">
        <v>260</v>
      </c>
      <c r="M21" s="34"/>
      <c r="N21" s="42">
        <v>0.125</v>
      </c>
      <c r="O21" s="76" t="s">
        <v>290</v>
      </c>
      <c r="P21" s="77"/>
      <c r="Q21" s="76" t="s">
        <v>300</v>
      </c>
      <c r="R21" s="77"/>
      <c r="S21" s="55" t="s">
        <v>299</v>
      </c>
      <c r="T21" s="55" t="s">
        <v>298</v>
      </c>
      <c r="U21" s="76" t="s">
        <v>301</v>
      </c>
      <c r="V21" s="77"/>
      <c r="W21" s="69" t="s">
        <v>292</v>
      </c>
      <c r="AC21" t="str">
        <f t="shared" ref="AA21:AR21" si="4">CONCATENATE("(",H$2,",1,",$A21,",'",H21,"','",H22,"','",H23,"','",H24,"'),")</f>
        <v>(38,1,5,'','','Nights',''),</v>
      </c>
      <c r="AD21" t="str">
        <f t="shared" si="4"/>
        <v>(30,1,5,'BREAKDANCE','(Studio)','Berries','**cleaners in room'),</v>
      </c>
      <c r="AE21" t="str">
        <f t="shared" si="4"/>
        <v>(43,1,5,'','','Bananas','**cleaners in room'),</v>
      </c>
      <c r="AF21" t="str">
        <f t="shared" si="4"/>
        <v>(39,1,5,'Homework','(Classroom)','A5',''),</v>
      </c>
      <c r="AJ21" t="str">
        <f t="shared" si="4"/>
        <v>(37,1,5,'Homework','(Classroom)','Champs',''),</v>
      </c>
      <c r="AK21" t="str">
        <f t="shared" si="4"/>
        <v>(40,1,5,'','','Stars',''),</v>
      </c>
      <c r="AL21" t="str">
        <f t="shared" si="4"/>
        <v>(23,1,5,'Free Time','(Up To You)','Rainbows',''),</v>
      </c>
      <c r="AM21" t="str">
        <f t="shared" si="4"/>
        <v>(31,1,5,'','','Cool Dinos',''),</v>
      </c>
      <c r="AN21" t="str">
        <f t="shared" si="4"/>
        <v>(,1,5,'ABC Time','(Classroom)','A-Cons',''),</v>
      </c>
      <c r="AO21" t="str">
        <f t="shared" si="4"/>
        <v>(36,1,5,'Group Time','(Up To You)','Minions',''),</v>
      </c>
      <c r="AP21" t="str">
        <f t="shared" si="4"/>
        <v>(41,1,5,'SPORTS','(Outside)','C1','**cleaners in room'),</v>
      </c>
      <c r="AQ21" t="str">
        <f t="shared" si="4"/>
        <v>(22,1,5,'','','C2','**cleaners in room'),</v>
      </c>
      <c r="AR21" t="str">
        <f t="shared" si="4"/>
        <v>(17,1,5,'COMICS','(Classroom)','D1','**cleaners in room'),</v>
      </c>
    </row>
    <row r="22" spans="1:44" ht="30.75" thickBot="1" x14ac:dyDescent="0.3">
      <c r="B22" s="46">
        <v>0.15625</v>
      </c>
      <c r="C22" s="78" t="s">
        <v>302</v>
      </c>
      <c r="D22" s="79"/>
      <c r="E22" s="56" t="s">
        <v>264</v>
      </c>
      <c r="F22" s="56" t="s">
        <v>302</v>
      </c>
      <c r="G22" s="78" t="s">
        <v>302</v>
      </c>
      <c r="H22" s="79"/>
      <c r="I22" s="78" t="s">
        <v>265</v>
      </c>
      <c r="J22" s="79"/>
      <c r="K22" s="56" t="s">
        <v>264</v>
      </c>
      <c r="L22" s="56" t="s">
        <v>265</v>
      </c>
      <c r="M22" s="34"/>
      <c r="N22" s="46">
        <v>0.15625</v>
      </c>
      <c r="O22" s="78" t="s">
        <v>264</v>
      </c>
      <c r="P22" s="79"/>
      <c r="Q22" s="78" t="s">
        <v>303</v>
      </c>
      <c r="R22" s="79"/>
      <c r="S22" s="56" t="s">
        <v>264</v>
      </c>
      <c r="T22" s="56" t="s">
        <v>303</v>
      </c>
      <c r="U22" s="78" t="s">
        <v>266</v>
      </c>
      <c r="V22" s="79"/>
      <c r="W22" s="70" t="s">
        <v>264</v>
      </c>
    </row>
    <row r="23" spans="1:44" ht="61.5" thickBot="1" x14ac:dyDescent="0.35">
      <c r="B23" s="34"/>
      <c r="C23" s="57" t="s">
        <v>278</v>
      </c>
      <c r="D23" s="58" t="s">
        <v>279</v>
      </c>
      <c r="E23" s="48" t="s">
        <v>267</v>
      </c>
      <c r="F23" s="48" t="s">
        <v>268</v>
      </c>
      <c r="G23" s="49" t="s">
        <v>269</v>
      </c>
      <c r="H23" s="50" t="s">
        <v>270</v>
      </c>
      <c r="I23" s="59" t="s">
        <v>280</v>
      </c>
      <c r="J23" s="60" t="s">
        <v>281</v>
      </c>
      <c r="K23" s="62" t="s">
        <v>282</v>
      </c>
      <c r="L23" s="62" t="s">
        <v>283</v>
      </c>
      <c r="M23" s="34"/>
      <c r="N23" s="34"/>
      <c r="O23" s="63" t="s">
        <v>284</v>
      </c>
      <c r="P23" s="64" t="s">
        <v>285</v>
      </c>
      <c r="Q23" s="51" t="s">
        <v>271</v>
      </c>
      <c r="R23" s="52" t="s">
        <v>272</v>
      </c>
      <c r="S23" s="54" t="s">
        <v>274</v>
      </c>
      <c r="T23" s="54" t="s">
        <v>273</v>
      </c>
      <c r="U23" s="66" t="s">
        <v>286</v>
      </c>
      <c r="V23" s="65" t="s">
        <v>287</v>
      </c>
      <c r="W23" s="71" t="s">
        <v>288</v>
      </c>
    </row>
    <row r="24" spans="1:44" ht="43.5" thickBot="1" x14ac:dyDescent="0.3">
      <c r="B24" s="35"/>
      <c r="C24" s="24"/>
      <c r="D24" s="35"/>
      <c r="E24" s="35"/>
      <c r="F24" s="35"/>
      <c r="G24" s="24"/>
      <c r="H24" s="35"/>
      <c r="I24" s="24" t="s">
        <v>289</v>
      </c>
      <c r="J24" s="35" t="s">
        <v>289</v>
      </c>
      <c r="K24" s="35"/>
      <c r="L24" s="35" t="s">
        <v>289</v>
      </c>
      <c r="M24" s="34"/>
      <c r="N24" s="35"/>
      <c r="O24" s="24"/>
      <c r="P24" s="35"/>
      <c r="Q24" s="24"/>
      <c r="R24" s="35"/>
      <c r="S24" s="35"/>
      <c r="T24" s="35"/>
      <c r="U24" s="24" t="s">
        <v>289</v>
      </c>
      <c r="V24" s="35" t="s">
        <v>289</v>
      </c>
      <c r="W24" s="72" t="s">
        <v>289</v>
      </c>
    </row>
    <row r="25" spans="1:44" ht="35.25" thickBot="1" x14ac:dyDescent="0.3">
      <c r="A25">
        <v>6</v>
      </c>
      <c r="B25" s="42">
        <v>0.15625</v>
      </c>
      <c r="C25" s="81" t="s">
        <v>298</v>
      </c>
      <c r="D25" s="81" t="s">
        <v>298</v>
      </c>
      <c r="E25" s="55" t="s">
        <v>299</v>
      </c>
      <c r="F25" s="55" t="s">
        <v>298</v>
      </c>
      <c r="G25" s="81" t="s">
        <v>298</v>
      </c>
      <c r="H25" s="81" t="s">
        <v>298</v>
      </c>
      <c r="I25" s="81" t="s">
        <v>299</v>
      </c>
      <c r="J25" s="81" t="s">
        <v>299</v>
      </c>
      <c r="K25" s="81" t="s">
        <v>299</v>
      </c>
      <c r="L25" s="81" t="s">
        <v>299</v>
      </c>
      <c r="M25" s="34"/>
      <c r="N25" s="42">
        <v>0.15625</v>
      </c>
      <c r="O25" s="81" t="s">
        <v>290</v>
      </c>
      <c r="P25" s="81" t="s">
        <v>290</v>
      </c>
      <c r="Q25" s="81" t="s">
        <v>300</v>
      </c>
      <c r="R25" s="81" t="s">
        <v>300</v>
      </c>
      <c r="S25" s="55" t="s">
        <v>299</v>
      </c>
      <c r="T25" s="55" t="s">
        <v>298</v>
      </c>
      <c r="U25" s="55" t="s">
        <v>290</v>
      </c>
      <c r="V25" s="55" t="s">
        <v>292</v>
      </c>
      <c r="W25" s="69" t="s">
        <v>290</v>
      </c>
      <c r="AC25" t="str">
        <f t="shared" ref="AA25:AR25" si="5">CONCATENATE("(",H$2,",1,",$A25,",'",H25,"','",H26,"','",H27,"','",H28,"'),")</f>
        <v>(38,1,6,'Group Time','(Up to You)','Days',''),</v>
      </c>
      <c r="AD25" t="str">
        <f t="shared" si="5"/>
        <v>(30,1,6,'ABC Time','(Classroom)','Berries',''),</v>
      </c>
      <c r="AE25" t="str">
        <f t="shared" si="5"/>
        <v>(43,1,6,'ABC Time','(Classroom)','Bananas',''),</v>
      </c>
      <c r="AF25" t="str">
        <f t="shared" si="5"/>
        <v>(39,1,6,'ABC Time','(Classroom)','A5',''),</v>
      </c>
      <c r="AJ25" t="str">
        <f t="shared" si="5"/>
        <v>(37,1,6,'Homework','(Classroom)','Stars',''),</v>
      </c>
      <c r="AK25" t="str">
        <f t="shared" si="5"/>
        <v>(40,1,6,'Homework','(Classroom)','Champs',''),</v>
      </c>
      <c r="AL25" t="str">
        <f t="shared" si="5"/>
        <v>(23,1,6,'Free Time','(Up To You)','Cool Dinos',''),</v>
      </c>
      <c r="AM25" t="str">
        <f t="shared" si="5"/>
        <v>(31,1,6,'Free Time','(Up To You)','Rainbows',''),</v>
      </c>
      <c r="AN25" t="str">
        <f t="shared" si="5"/>
        <v>(,1,6,'ABC Time','(Classroom)','Minions',''),</v>
      </c>
      <c r="AO25" t="str">
        <f t="shared" si="5"/>
        <v>(36,1,6,'Group Time','(Up To You)','A-Cons',''),</v>
      </c>
      <c r="AP25" t="str">
        <f t="shared" si="5"/>
        <v>(41,1,6,'Homework','(Classroom)','C1',''),</v>
      </c>
      <c r="AQ25" t="str">
        <f t="shared" si="5"/>
        <v>(22,1,6,'COMICS','(Classroom)','C2',''),</v>
      </c>
      <c r="AR25" t="str">
        <f t="shared" si="5"/>
        <v>(17,1,6,'Homework','(Classroom)','D1',''),</v>
      </c>
    </row>
    <row r="26" spans="1:44" ht="30.75" thickBot="1" x14ac:dyDescent="0.3">
      <c r="B26" s="46">
        <v>0.1875</v>
      </c>
      <c r="C26" s="84" t="s">
        <v>302</v>
      </c>
      <c r="D26" s="84" t="s">
        <v>302</v>
      </c>
      <c r="E26" s="56" t="s">
        <v>264</v>
      </c>
      <c r="F26" s="56" t="s">
        <v>302</v>
      </c>
      <c r="G26" s="84" t="s">
        <v>302</v>
      </c>
      <c r="H26" s="84" t="s">
        <v>302</v>
      </c>
      <c r="I26" s="84" t="s">
        <v>264</v>
      </c>
      <c r="J26" s="84" t="s">
        <v>264</v>
      </c>
      <c r="K26" s="84" t="s">
        <v>264</v>
      </c>
      <c r="L26" s="84" t="s">
        <v>264</v>
      </c>
      <c r="M26" s="34"/>
      <c r="N26" s="46">
        <v>0.1875</v>
      </c>
      <c r="O26" s="84" t="s">
        <v>264</v>
      </c>
      <c r="P26" s="84" t="s">
        <v>264</v>
      </c>
      <c r="Q26" s="84" t="s">
        <v>303</v>
      </c>
      <c r="R26" s="84" t="s">
        <v>303</v>
      </c>
      <c r="S26" s="56" t="s">
        <v>264</v>
      </c>
      <c r="T26" s="56" t="s">
        <v>303</v>
      </c>
      <c r="U26" s="56" t="s">
        <v>264</v>
      </c>
      <c r="V26" s="56" t="s">
        <v>264</v>
      </c>
      <c r="W26" s="70" t="s">
        <v>264</v>
      </c>
    </row>
    <row r="27" spans="1:44" ht="61.5" thickBot="1" x14ac:dyDescent="0.35">
      <c r="B27" s="34"/>
      <c r="C27" s="57" t="s">
        <v>279</v>
      </c>
      <c r="D27" s="58" t="s">
        <v>278</v>
      </c>
      <c r="E27" s="48" t="s">
        <v>268</v>
      </c>
      <c r="F27" s="48" t="s">
        <v>267</v>
      </c>
      <c r="G27" s="49" t="s">
        <v>270</v>
      </c>
      <c r="H27" s="50" t="s">
        <v>269</v>
      </c>
      <c r="I27" s="59" t="s">
        <v>280</v>
      </c>
      <c r="J27" s="60" t="s">
        <v>281</v>
      </c>
      <c r="K27" s="61" t="s">
        <v>282</v>
      </c>
      <c r="L27" s="62" t="s">
        <v>283</v>
      </c>
      <c r="M27" s="34"/>
      <c r="N27" s="34"/>
      <c r="O27" s="63" t="s">
        <v>285</v>
      </c>
      <c r="P27" s="64" t="s">
        <v>284</v>
      </c>
      <c r="Q27" s="51" t="s">
        <v>272</v>
      </c>
      <c r="R27" s="52" t="s">
        <v>271</v>
      </c>
      <c r="S27" s="54" t="s">
        <v>273</v>
      </c>
      <c r="T27" s="54" t="s">
        <v>274</v>
      </c>
      <c r="U27" s="65" t="s">
        <v>286</v>
      </c>
      <c r="V27" s="65" t="s">
        <v>287</v>
      </c>
      <c r="W27" s="71" t="s">
        <v>288</v>
      </c>
    </row>
    <row r="28" spans="1:44" ht="15.75" thickBot="1" x14ac:dyDescent="0.3">
      <c r="B28" s="34"/>
      <c r="C28" s="23"/>
      <c r="D28" s="34"/>
      <c r="E28" s="34"/>
      <c r="F28" s="34"/>
      <c r="G28" s="23"/>
      <c r="H28" s="34"/>
      <c r="I28" s="23"/>
      <c r="J28" s="34"/>
      <c r="K28" s="23"/>
      <c r="L28" s="34"/>
      <c r="M28" s="34"/>
      <c r="N28" s="34"/>
      <c r="O28" s="23"/>
      <c r="P28" s="34"/>
      <c r="Q28" s="23"/>
      <c r="R28" s="34"/>
      <c r="S28" s="34"/>
      <c r="T28" s="34"/>
      <c r="U28" s="34"/>
      <c r="V28" s="34"/>
      <c r="W28" s="23"/>
    </row>
    <row r="29" spans="1:44" ht="15.75" thickBot="1" x14ac:dyDescent="0.3">
      <c r="B29" s="5"/>
    </row>
    <row r="30" spans="1:44" ht="15.75" thickBot="1" x14ac:dyDescent="0.3">
      <c r="B30" s="5"/>
    </row>
    <row r="31" spans="1:44" ht="15.75" thickBot="1" x14ac:dyDescent="0.3">
      <c r="B31" s="5"/>
    </row>
    <row r="32" spans="1:44" ht="15.75" thickBot="1" x14ac:dyDescent="0.3">
      <c r="B32" s="5"/>
    </row>
    <row r="33" spans="2:2" ht="15.75" thickBot="1" x14ac:dyDescent="0.3">
      <c r="B33" s="5"/>
    </row>
    <row r="34" spans="2:2" ht="15.75" thickBot="1" x14ac:dyDescent="0.3">
      <c r="B34" s="5"/>
    </row>
    <row r="35" spans="2:2" ht="15.75" thickBot="1" x14ac:dyDescent="0.3">
      <c r="B35" s="5"/>
    </row>
    <row r="36" spans="2:2" ht="15.75" thickBot="1" x14ac:dyDescent="0.3">
      <c r="B36" s="5"/>
    </row>
    <row r="37" spans="2:2" ht="15.75" thickBot="1" x14ac:dyDescent="0.3">
      <c r="B37" s="5"/>
    </row>
    <row r="38" spans="2:2" ht="15.75" thickBot="1" x14ac:dyDescent="0.3">
      <c r="B38" s="5"/>
    </row>
    <row r="39" spans="2:2" ht="15.75" thickBot="1" x14ac:dyDescent="0.3">
      <c r="B39" s="5"/>
    </row>
    <row r="40" spans="2:2" ht="15.75" thickBot="1" x14ac:dyDescent="0.3">
      <c r="B40" s="5"/>
    </row>
    <row r="41" spans="2:2" ht="15.75" thickBot="1" x14ac:dyDescent="0.3">
      <c r="B41" s="5"/>
    </row>
    <row r="42" spans="2:2" ht="15.75" thickBot="1" x14ac:dyDescent="0.3">
      <c r="B42" s="5"/>
    </row>
    <row r="43" spans="2:2" ht="15.75" thickBot="1" x14ac:dyDescent="0.3">
      <c r="B43" s="5"/>
    </row>
    <row r="44" spans="2:2" ht="15.75" thickBot="1" x14ac:dyDescent="0.3">
      <c r="B44" s="5"/>
    </row>
    <row r="45" spans="2:2" ht="15.75" thickBot="1" x14ac:dyDescent="0.3">
      <c r="B45" s="5"/>
    </row>
    <row r="46" spans="2:2" ht="15.75" thickBot="1" x14ac:dyDescent="0.3">
      <c r="B46" s="5"/>
    </row>
    <row r="47" spans="2:2" ht="15.75" thickBot="1" x14ac:dyDescent="0.3">
      <c r="B47" s="5"/>
    </row>
    <row r="48" spans="2:2" ht="15.75" thickBot="1" x14ac:dyDescent="0.3">
      <c r="B48" s="5"/>
    </row>
  </sheetData>
  <sortState ref="B1:B45">
    <sortCondition ref="B1:B45"/>
  </sortState>
  <mergeCells count="14">
    <mergeCell ref="C22:D22"/>
    <mergeCell ref="G22:H22"/>
    <mergeCell ref="I22:J22"/>
    <mergeCell ref="O22:P22"/>
    <mergeCell ref="Q22:R22"/>
    <mergeCell ref="U22:V22"/>
    <mergeCell ref="C21:D21"/>
    <mergeCell ref="G21:H21"/>
    <mergeCell ref="I21:J21"/>
    <mergeCell ref="O21:P21"/>
    <mergeCell ref="Q21:R21"/>
    <mergeCell ref="U21:V21"/>
    <mergeCell ref="B1:E1"/>
    <mergeCell ref="N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2015-11-21T21:36:42Z</dcterms:modified>
</cp:coreProperties>
</file>