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EsteLivro"/>
  <mc:AlternateContent xmlns:mc="http://schemas.openxmlformats.org/markup-compatibility/2006">
    <mc:Choice Requires="x15">
      <x15ac:absPath xmlns:x15ac="http://schemas.microsoft.com/office/spreadsheetml/2010/11/ac" url="C:\Users\Helder Oliveira\Downloads\conversorbrpt-main\"/>
    </mc:Choice>
  </mc:AlternateContent>
  <xr:revisionPtr revIDLastSave="0" documentId="13_ncr:1_{BAD9EA75-65FF-4978-8FAA-12555B680B7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ela4" sheetId="5" r:id="rId1"/>
    <sheet name="Tabela5" sheetId="10" r:id="rId2"/>
    <sheet name="Tabela6" sheetId="11" r:id="rId3"/>
    <sheet name="Tabela7" sheetId="12" r:id="rId4"/>
  </sheets>
  <definedNames>
    <definedName name="_xlnm.Print_Area" localSheetId="0">Tabela4!$B$2:$I$30</definedName>
    <definedName name="_xlnm.Print_Area" localSheetId="1">Tabela5!$B$2:$I$30</definedName>
    <definedName name="_xlnm.Print_Area" localSheetId="2">Tabela6!$B$2:$I$30</definedName>
    <definedName name="_xlnm.Print_Area" localSheetId="3">Tabela7!$B$2:$I$30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2" l="1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9" i="12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12" i="5"/>
  <c r="E10" i="5"/>
  <c r="E11" i="5"/>
  <c r="E13" i="5"/>
  <c r="E14" i="5"/>
  <c r="E15" i="5"/>
  <c r="E16" i="5"/>
  <c r="E17" i="5"/>
  <c r="E18" i="5"/>
  <c r="E19" i="5"/>
  <c r="E20" i="5"/>
  <c r="E21" i="5"/>
  <c r="E22" i="5"/>
  <c r="E23" i="5"/>
  <c r="E24" i="5"/>
  <c r="E9" i="5"/>
  <c r="I25" i="12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27" i="11" s="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25" i="11" s="1"/>
  <c r="E10" i="11"/>
  <c r="E11" i="11"/>
  <c r="E12" i="11"/>
  <c r="E13" i="11"/>
  <c r="E25" i="11" s="1"/>
  <c r="E14" i="11"/>
  <c r="E15" i="11"/>
  <c r="E16" i="11"/>
  <c r="E17" i="11"/>
  <c r="E18" i="11"/>
  <c r="E19" i="11"/>
  <c r="E20" i="11"/>
  <c r="E21" i="11"/>
  <c r="E22" i="11"/>
  <c r="E23" i="11"/>
  <c r="E24" i="11"/>
  <c r="E9" i="11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9" i="10"/>
  <c r="I27" i="12" l="1"/>
  <c r="I28" i="12" s="1"/>
  <c r="G27" i="12"/>
  <c r="E25" i="12"/>
  <c r="G25" i="12"/>
  <c r="E27" i="12"/>
  <c r="E27" i="11"/>
  <c r="E28" i="11" s="1"/>
  <c r="I25" i="11"/>
  <c r="I28" i="11" s="1"/>
  <c r="G27" i="11"/>
  <c r="G28" i="11" s="1"/>
  <c r="G27" i="10"/>
  <c r="I27" i="10"/>
  <c r="I25" i="10"/>
  <c r="I28" i="10" s="1"/>
  <c r="G25" i="10"/>
  <c r="G28" i="10" s="1"/>
  <c r="E27" i="10"/>
  <c r="E25" i="10"/>
  <c r="E25" i="5"/>
  <c r="G25" i="5"/>
  <c r="I27" i="5"/>
  <c r="I25" i="5"/>
  <c r="E27" i="5"/>
  <c r="G27" i="5"/>
  <c r="G28" i="12" l="1"/>
  <c r="E28" i="12"/>
  <c r="I30" i="11"/>
  <c r="E28" i="10"/>
  <c r="I30" i="10" s="1"/>
  <c r="E28" i="5"/>
  <c r="G28" i="5"/>
  <c r="I28" i="5"/>
  <c r="I30" i="12" l="1"/>
  <c r="I30" i="5"/>
</calcChain>
</file>

<file path=xl/sharedStrings.xml><?xml version="1.0" encoding="utf-8"?>
<sst xmlns="http://schemas.openxmlformats.org/spreadsheetml/2006/main" count="128" uniqueCount="27">
  <si>
    <t>Lingua Portuguesa</t>
  </si>
  <si>
    <t>Arte</t>
  </si>
  <si>
    <t>Educação Fisica</t>
  </si>
  <si>
    <t>Matemática</t>
  </si>
  <si>
    <t>Física</t>
  </si>
  <si>
    <t>Quimica</t>
  </si>
  <si>
    <t>Biologia</t>
  </si>
  <si>
    <t>História</t>
  </si>
  <si>
    <t>Geografia</t>
  </si>
  <si>
    <t>Inglês</t>
  </si>
  <si>
    <t>Intr. Met Cientifica</t>
  </si>
  <si>
    <t>*</t>
  </si>
  <si>
    <t>Total</t>
  </si>
  <si>
    <t>Média</t>
  </si>
  <si>
    <t>3ºSérie</t>
  </si>
  <si>
    <t>2ºSérie</t>
  </si>
  <si>
    <t>1ºSérie</t>
  </si>
  <si>
    <t>Tabela conversão notas Brasil / Portugal</t>
  </si>
  <si>
    <t>Tabela 5</t>
  </si>
  <si>
    <t>Disciplinas</t>
  </si>
  <si>
    <t>Média final:</t>
  </si>
  <si>
    <t>Portugal</t>
  </si>
  <si>
    <t>Brasil</t>
  </si>
  <si>
    <t>Tabela 4</t>
  </si>
  <si>
    <t>Tabela 6</t>
  </si>
  <si>
    <t>Tabela 7</t>
  </si>
  <si>
    <t>Nome do aluno: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</si>
</sst>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3"/>
      <name val="Gill Sans MT"/>
      <family val="2"/>
      <scheme val="minor"/>
    </font>
    <font>
      <b/>
      <sz val="16"/>
      <color theme="1"/>
      <name val="Gill Sans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4"/>
      </top>
      <bottom style="double">
        <color theme="4"/>
      </bottom>
      <diagonal/>
    </border>
    <border>
      <left/>
      <right style="thin">
        <color theme="0" tint="-0.14999847407452621"/>
      </right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/>
      <top/>
      <bottom style="medium">
        <color theme="4" tint="0.39997558519241921"/>
      </bottom>
      <diagonal/>
    </border>
    <border>
      <left/>
      <right style="thin">
        <color theme="0" tint="-0.14999847407452621"/>
      </right>
      <top/>
      <bottom style="medium">
        <color theme="4" tint="0.399975585192419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8"/>
      </right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" fillId="2" borderId="1" xfId="1" applyFill="1" applyAlignment="1" applyProtection="1">
      <alignment horizontal="center"/>
    </xf>
    <xf numFmtId="0" fontId="3" fillId="2" borderId="2" xfId="2" applyFill="1" applyProtection="1"/>
    <xf numFmtId="0" fontId="0" fillId="4" borderId="10" xfId="0" applyFill="1" applyBorder="1"/>
    <xf numFmtId="0" fontId="3" fillId="4" borderId="10" xfId="0" applyFont="1" applyFill="1" applyBorder="1"/>
    <xf numFmtId="0" fontId="0" fillId="4" borderId="11" xfId="0" applyFill="1" applyBorder="1" applyProtection="1">
      <protection locked="0"/>
    </xf>
    <xf numFmtId="0" fontId="0" fillId="0" borderId="12" xfId="0" applyBorder="1" applyAlignment="1">
      <alignment horizontal="left"/>
    </xf>
    <xf numFmtId="0" fontId="0" fillId="4" borderId="13" xfId="0" applyFill="1" applyBorder="1" applyProtection="1">
      <protection locked="0"/>
    </xf>
    <xf numFmtId="0" fontId="0" fillId="4" borderId="12" xfId="0" applyFill="1" applyBorder="1" applyAlignment="1">
      <alignment horizontal="left"/>
    </xf>
    <xf numFmtId="0" fontId="3" fillId="2" borderId="14" xfId="2" applyFill="1" applyBorder="1" applyProtection="1"/>
    <xf numFmtId="0" fontId="2" fillId="2" borderId="16" xfId="1" applyFill="1" applyBorder="1" applyAlignment="1" applyProtection="1">
      <alignment horizontal="left"/>
    </xf>
    <xf numFmtId="0" fontId="2" fillId="2" borderId="17" xfId="1" applyFill="1" applyBorder="1" applyAlignment="1" applyProtection="1">
      <alignment horizontal="center"/>
    </xf>
    <xf numFmtId="0" fontId="0" fillId="0" borderId="13" xfId="0" applyBorder="1"/>
    <xf numFmtId="0" fontId="0" fillId="4" borderId="13" xfId="0" applyFill="1" applyBorder="1"/>
    <xf numFmtId="0" fontId="0" fillId="4" borderId="18" xfId="0" applyFill="1" applyBorder="1" applyAlignment="1">
      <alignment horizontal="left"/>
    </xf>
    <xf numFmtId="0" fontId="0" fillId="4" borderId="19" xfId="0" applyFill="1" applyBorder="1"/>
    <xf numFmtId="0" fontId="3" fillId="3" borderId="20" xfId="2" applyFill="1" applyBorder="1" applyAlignment="1" applyProtection="1">
      <alignment horizontal="center" vertical="center"/>
    </xf>
    <xf numFmtId="0" fontId="0" fillId="4" borderId="9" xfId="0" applyFill="1" applyBorder="1" applyAlignment="1">
      <alignment horizontal="left"/>
    </xf>
    <xf numFmtId="0" fontId="4" fillId="0" borderId="1" xfId="1" applyNumberFormat="1" applyFont="1" applyAlignment="1" applyProtection="1">
      <alignment vertical="center"/>
      <protection locked="0"/>
    </xf>
    <xf numFmtId="0" fontId="4" fillId="0" borderId="3" xfId="1" applyNumberFormat="1" applyFont="1" applyBorder="1" applyAlignment="1" applyProtection="1">
      <alignment horizontal="right" vertical="center"/>
      <protection locked="0"/>
    </xf>
    <xf numFmtId="0" fontId="4" fillId="0" borderId="5" xfId="1" applyNumberFormat="1" applyFont="1" applyBorder="1" applyAlignment="1" applyProtection="1">
      <alignment horizontal="right" vertical="center"/>
      <protection locked="0"/>
    </xf>
    <xf numFmtId="0" fontId="4" fillId="0" borderId="7" xfId="1" applyNumberFormat="1" applyFont="1" applyBorder="1" applyAlignment="1" applyProtection="1">
      <alignment horizontal="right" vertical="center"/>
      <protection locked="0"/>
    </xf>
    <xf numFmtId="0" fontId="4" fillId="0" borderId="4" xfId="1" applyNumberFormat="1" applyFont="1" applyBorder="1" applyAlignment="1" applyProtection="1">
      <alignment horizontal="right" vertical="center"/>
      <protection locked="0"/>
    </xf>
    <xf numFmtId="0" fontId="4" fillId="0" borderId="6" xfId="1" applyNumberFormat="1" applyFont="1" applyBorder="1" applyAlignment="1" applyProtection="1">
      <alignment horizontal="right" vertical="center"/>
      <protection locked="0"/>
    </xf>
    <xf numFmtId="0" fontId="4" fillId="0" borderId="8" xfId="1" applyNumberFormat="1" applyFont="1" applyBorder="1" applyAlignment="1" applyProtection="1">
      <alignment horizontal="right" vertical="center"/>
      <protection locked="0"/>
    </xf>
    <xf numFmtId="0" fontId="2" fillId="2" borderId="22" xfId="1" applyFill="1" applyBorder="1" applyAlignment="1" applyProtection="1">
      <alignment horizontal="left"/>
    </xf>
    <xf numFmtId="0" fontId="3" fillId="4" borderId="0" xfId="0" applyFont="1" applyFill="1"/>
    <xf numFmtId="0" fontId="5" fillId="4" borderId="0" xfId="0" applyFont="1" applyFill="1" applyAlignment="1">
      <alignment horizontal="center"/>
    </xf>
    <xf numFmtId="0" fontId="4" fillId="5" borderId="4" xfId="1" applyNumberFormat="1" applyFont="1" applyFill="1" applyBorder="1" applyAlignment="1" applyProtection="1">
      <alignment vertical="center"/>
      <protection hidden="1"/>
    </xf>
    <xf numFmtId="0" fontId="1" fillId="2" borderId="2" xfId="2" applyFont="1" applyFill="1" applyProtection="1">
      <protection hidden="1"/>
    </xf>
    <xf numFmtId="0" fontId="1" fillId="2" borderId="15" xfId="2" applyFont="1" applyFill="1" applyBorder="1" applyProtection="1">
      <protection hidden="1"/>
    </xf>
    <xf numFmtId="164" fontId="3" fillId="3" borderId="21" xfId="2" applyNumberFormat="1" applyFill="1" applyBorder="1" applyAlignment="1" applyProtection="1">
      <alignment horizontal="left" vertical="center"/>
      <protection hidden="1"/>
    </xf>
    <xf numFmtId="0" fontId="0" fillId="4" borderId="27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4" borderId="24" xfId="0" applyFont="1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26" xfId="0" applyFill="1" applyBorder="1" applyAlignment="1" applyProtection="1">
      <alignment horizontal="center"/>
      <protection locked="0"/>
    </xf>
    <xf numFmtId="0" fontId="3" fillId="2" borderId="2" xfId="2" applyFill="1" applyAlignment="1" applyProtection="1">
      <alignment horizontal="center"/>
    </xf>
    <xf numFmtId="0" fontId="3" fillId="2" borderId="15" xfId="2" applyFill="1" applyBorder="1" applyAlignment="1" applyProtection="1">
      <alignment horizontal="center"/>
    </xf>
    <xf numFmtId="0" fontId="0" fillId="4" borderId="25" xfId="0" applyFill="1" applyBorder="1" applyAlignment="1" applyProtection="1">
      <alignment horizontal="center"/>
      <protection locked="0"/>
    </xf>
  </cellXfs>
  <cellStyles count="3">
    <cellStyle name="Cabeçalho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Pacote">
  <a:themeElements>
    <a:clrScheme name="Tons de Cinzento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Pacote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cot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AF7C-7732-4E24-9A04-1855D775F21B}">
  <sheetPr codeName="Folha5"/>
  <dimension ref="A1:R96"/>
  <sheetViews>
    <sheetView zoomScaleNormal="100" workbookViewId="0">
      <selection activeCell="H20" sqref="H20"/>
    </sheetView>
  </sheetViews>
  <sheetFormatPr defaultRowHeight="17.25" x14ac:dyDescent="0.35"/>
  <cols>
    <col min="1" max="1" width="18.625" customWidth="1"/>
    <col min="2" max="2" width="3.5" style="3" customWidth="1"/>
    <col min="3" max="3" width="19.5" customWidth="1"/>
    <col min="4" max="9" width="15.625" customWidth="1"/>
    <col min="11" max="11" width="6.75" customWidth="1"/>
  </cols>
  <sheetData>
    <row r="1" spans="1:18" x14ac:dyDescent="0.35">
      <c r="A1" s="4"/>
      <c r="B1" s="40"/>
      <c r="C1" s="22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7.75" customHeight="1" x14ac:dyDescent="0.35">
      <c r="A2" s="4"/>
      <c r="B2" s="24"/>
      <c r="C2" s="10"/>
      <c r="D2" s="11"/>
      <c r="E2" s="42" t="s">
        <v>17</v>
      </c>
      <c r="F2" s="42"/>
      <c r="G2" s="42"/>
      <c r="H2" s="10"/>
      <c r="I2" s="12"/>
      <c r="J2" s="4"/>
      <c r="K2" s="4"/>
      <c r="L2" s="4"/>
      <c r="M2" s="4"/>
    </row>
    <row r="3" spans="1:18" ht="27.75" customHeight="1" x14ac:dyDescent="0.5">
      <c r="A3" s="4"/>
      <c r="B3" s="15"/>
      <c r="C3" s="4"/>
      <c r="D3" s="33"/>
      <c r="E3" s="5"/>
      <c r="F3" s="34" t="s">
        <v>23</v>
      </c>
      <c r="G3" s="5"/>
      <c r="H3" s="4"/>
      <c r="I3" s="14"/>
      <c r="J3" s="4"/>
      <c r="K3" s="4"/>
      <c r="L3" s="4"/>
      <c r="M3" s="4"/>
    </row>
    <row r="4" spans="1:18" x14ac:dyDescent="0.35">
      <c r="A4" s="4"/>
      <c r="B4" s="15"/>
      <c r="C4" s="4"/>
      <c r="D4" s="4"/>
      <c r="E4" s="4"/>
      <c r="F4" s="5"/>
      <c r="G4" s="4"/>
      <c r="H4" s="4"/>
      <c r="I4" s="14"/>
      <c r="J4" s="4"/>
      <c r="K4" s="4"/>
      <c r="L4" s="4"/>
      <c r="M4" s="4"/>
      <c r="N4" s="4"/>
      <c r="O4" s="4"/>
      <c r="P4" s="4"/>
      <c r="Q4" s="4"/>
      <c r="R4" s="4"/>
    </row>
    <row r="5" spans="1:18" ht="27.75" customHeight="1" x14ac:dyDescent="0.35">
      <c r="A5" s="4"/>
      <c r="B5" s="39"/>
      <c r="C5" s="43" t="s">
        <v>26</v>
      </c>
      <c r="D5" s="44"/>
      <c r="E5" s="44"/>
      <c r="F5" s="44"/>
      <c r="G5" s="44"/>
      <c r="H5" s="44"/>
      <c r="I5" s="45"/>
      <c r="J5" s="4"/>
      <c r="K5" s="4"/>
      <c r="L5" s="4"/>
      <c r="M5" s="4"/>
      <c r="N5" s="4"/>
      <c r="O5" s="4"/>
      <c r="P5" s="4"/>
      <c r="Q5" s="4"/>
      <c r="R5" s="4"/>
    </row>
    <row r="6" spans="1:18" ht="11.25" customHeight="1" x14ac:dyDescent="0.35">
      <c r="A6" s="4"/>
      <c r="B6" s="15"/>
      <c r="C6" s="4"/>
      <c r="D6" s="4"/>
      <c r="E6" s="4"/>
      <c r="F6" s="4"/>
      <c r="G6" s="4"/>
      <c r="H6" s="4"/>
      <c r="I6" s="14"/>
      <c r="J6" s="4"/>
      <c r="K6" s="4"/>
      <c r="L6" s="4"/>
      <c r="M6" s="4"/>
      <c r="N6" s="4"/>
      <c r="O6" s="4"/>
      <c r="P6" s="4"/>
      <c r="Q6" s="4"/>
      <c r="R6" s="4"/>
    </row>
    <row r="7" spans="1:18" s="2" customFormat="1" ht="18" thickBot="1" x14ac:dyDescent="0.4">
      <c r="A7" s="5"/>
      <c r="B7" s="16"/>
      <c r="C7" s="9"/>
      <c r="D7" s="46" t="s">
        <v>16</v>
      </c>
      <c r="E7" s="46"/>
      <c r="F7" s="46" t="s">
        <v>15</v>
      </c>
      <c r="G7" s="46"/>
      <c r="H7" s="46" t="s">
        <v>14</v>
      </c>
      <c r="I7" s="47"/>
      <c r="J7" s="5"/>
      <c r="K7" s="5"/>
      <c r="L7" s="5"/>
      <c r="M7" s="5"/>
      <c r="N7" s="5"/>
      <c r="O7" s="5"/>
      <c r="P7" s="5"/>
      <c r="Q7" s="5"/>
      <c r="R7" s="5"/>
    </row>
    <row r="8" spans="1:18" s="1" customFormat="1" ht="18.75" thickTop="1" thickBot="1" x14ac:dyDescent="0.4">
      <c r="A8" s="6"/>
      <c r="B8" s="17"/>
      <c r="C8" s="8" t="s">
        <v>19</v>
      </c>
      <c r="D8" s="8" t="s">
        <v>22</v>
      </c>
      <c r="E8" s="8" t="s">
        <v>21</v>
      </c>
      <c r="F8" s="8" t="s">
        <v>22</v>
      </c>
      <c r="G8" s="8" t="s">
        <v>21</v>
      </c>
      <c r="H8" s="8" t="s">
        <v>22</v>
      </c>
      <c r="I8" s="18" t="s">
        <v>21</v>
      </c>
      <c r="J8" s="6"/>
      <c r="K8" s="6"/>
      <c r="L8" s="6"/>
      <c r="M8" s="6"/>
      <c r="N8" s="6"/>
      <c r="O8" s="6"/>
      <c r="P8" s="6"/>
      <c r="Q8" s="6"/>
      <c r="R8" s="6"/>
    </row>
    <row r="9" spans="1:18" ht="18" thickBot="1" x14ac:dyDescent="0.4">
      <c r="A9" s="4"/>
      <c r="B9" s="17">
        <v>1</v>
      </c>
      <c r="C9" s="25" t="s">
        <v>0</v>
      </c>
      <c r="D9" s="26"/>
      <c r="E9" s="35">
        <f>IF(AND(D9&gt;=9.7,D9&lt;=10),20,IF(AND(D9&gt;=9.1,D9&lt;=9.6),19,IF(AND(D9&gt;=8.5,D9&lt;=9),18,IF(AND(D9&gt;=7.9,D9&lt;=8.4),17,IF(AND(D9&gt;=7.3,D9&lt;=7.8),16,IF(AND(D9&gt;=6.7,D9&lt;=7.2),15,IF(AND(D9&gt;=6.1,D9&lt;=6.6),14,IF(AND(D9&gt;=5.5,D9&lt;=6),13,IF(AND(D9&gt;=4.9,D9&lt;=5.4),12,IF(AND(D9&gt;=4.3,D9&lt;=4.8),11,IF(AND(D9&gt;=4,D9&lt;=4.2),10,0)))))))))))</f>
        <v>0</v>
      </c>
      <c r="F9" s="26"/>
      <c r="G9" s="35">
        <f>IF(AND(F9&gt;=9.7,F9&lt;=10),20,IF(AND(F9&gt;=9.1,F9&lt;=9.6),19,IF(AND(F9&gt;=8.5,F9&lt;=9),18,IF(AND(F9&gt;=7.9,F9&lt;=8.4),17,IF(AND(F9&gt;=7.3,F9&lt;=7.8),16,IF(AND(F9&gt;=6.7,F9&lt;=7.2),15,IF(AND(F9&gt;=6.1,F9&lt;=6.6),14,IF(AND(F9&gt;=5.5,F9&lt;=6),13,IF(AND(F9&gt;=4.9,F9&lt;=5.4),12,IF(AND(F9&gt;=4.3,F9&lt;=4.8),11,IF(AND(F9&gt;=4,F9&lt;=4.2),10,0)))))))))))</f>
        <v>0</v>
      </c>
      <c r="H9" s="26"/>
      <c r="I9" s="35">
        <f>IF(AND(H9&gt;=9.7,H9&lt;=10),20,IF(AND(H9&gt;=9.1,H9&lt;=9.6),19,IF(AND(H9&gt;=8.5,H9&lt;=9),18,IF(AND(H9&gt;=7.9,H9&lt;=8.4),17,IF(AND(H9&gt;=7.3,H9&lt;=7.8),16,IF(AND(H9&gt;=6.7,H9&lt;=7.2),15,IF(AND(H9&gt;=6.1,H9&lt;=6.6),14,IF(AND(H9&gt;=5.5,H9&lt;=6),13,IF(AND(H9&gt;=4.9,H9&lt;=5.4),12,IF(AND(H9&gt;=4.3,H9&lt;=4.8),11,IF(AND(H9&gt;=4,H9&lt;=4.2),10,0)))))))))))</f>
        <v>0</v>
      </c>
      <c r="J9" s="4"/>
      <c r="K9" s="4"/>
      <c r="L9" s="4"/>
      <c r="M9" s="4"/>
      <c r="N9" s="4"/>
      <c r="O9" s="4"/>
      <c r="P9" s="4"/>
      <c r="Q9" s="4"/>
      <c r="R9" s="4"/>
    </row>
    <row r="10" spans="1:18" ht="18" thickBot="1" x14ac:dyDescent="0.4">
      <c r="A10" s="4"/>
      <c r="B10" s="17">
        <v>2</v>
      </c>
      <c r="C10" s="25" t="s">
        <v>1</v>
      </c>
      <c r="D10" s="27"/>
      <c r="E10" s="35">
        <f t="shared" ref="E10:G24" si="0">IF(AND(D10&gt;=9.7,D10&lt;=10),20,IF(AND(D10&gt;=9.1,D10&lt;=9.6),19,IF(AND(D10&gt;=8.5,D10&lt;=9),18,IF(AND(D10&gt;=7.9,D10&lt;=8.4),17,IF(AND(D10&gt;=7.3,D10&lt;=7.8),16,IF(AND(D10&gt;=6.7,D10&lt;=7.2),15,IF(AND(D10&gt;=6.1,D10&lt;=6.6),14,IF(AND(D10&gt;=5.5,D10&lt;=6),13,IF(AND(D10&gt;=4.9,D10&lt;=5.4),12,IF(AND(D10&gt;=4.3,D10&lt;=4.8),11,IF(AND(D10&gt;=4,D10&lt;=4.2),10,0)))))))))))</f>
        <v>0</v>
      </c>
      <c r="F10" s="27"/>
      <c r="G10" s="35">
        <f t="shared" si="0"/>
        <v>0</v>
      </c>
      <c r="H10" s="27"/>
      <c r="I10" s="35">
        <f t="shared" ref="I10" si="1">IF(AND(H10&gt;=9.7,H10&lt;=10),20,IF(AND(H10&gt;=9.1,H10&lt;=9.6),19,IF(AND(H10&gt;=8.5,H10&lt;=9),18,IF(AND(H10&gt;=7.9,H10&lt;=8.4),17,IF(AND(H10&gt;=7.3,H10&lt;=7.8),16,IF(AND(H10&gt;=6.7,H10&lt;=7.2),15,IF(AND(H10&gt;=6.1,H10&lt;=6.6),14,IF(AND(H10&gt;=5.5,H10&lt;=6),13,IF(AND(H10&gt;=4.9,H10&lt;=5.4),12,IF(AND(H10&gt;=4.3,H10&lt;=4.8),11,IF(AND(H10&gt;=4,H10&lt;=4.2),10,0)))))))))))</f>
        <v>0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ht="18" thickBot="1" x14ac:dyDescent="0.4">
      <c r="A11" s="4"/>
      <c r="B11" s="17">
        <v>3</v>
      </c>
      <c r="C11" s="25" t="s">
        <v>2</v>
      </c>
      <c r="D11" s="27"/>
      <c r="E11" s="35">
        <f t="shared" si="0"/>
        <v>0</v>
      </c>
      <c r="F11" s="27"/>
      <c r="G11" s="35">
        <f t="shared" si="0"/>
        <v>0</v>
      </c>
      <c r="H11" s="27"/>
      <c r="I11" s="35">
        <f t="shared" ref="I11" si="2">IF(AND(H11&gt;=9.7,H11&lt;=10),20,IF(AND(H11&gt;=9.1,H11&lt;=9.6),19,IF(AND(H11&gt;=8.5,H11&lt;=9),18,IF(AND(H11&gt;=7.9,H11&lt;=8.4),17,IF(AND(H11&gt;=7.3,H11&lt;=7.8),16,IF(AND(H11&gt;=6.7,H11&lt;=7.2),15,IF(AND(H11&gt;=6.1,H11&lt;=6.6),14,IF(AND(H11&gt;=5.5,H11&lt;=6),13,IF(AND(H11&gt;=4.9,H11&lt;=5.4),12,IF(AND(H11&gt;=4.3,H11&lt;=4.8),11,IF(AND(H11&gt;=4,H11&lt;=4.2),10,0)))))))))))</f>
        <v>0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ht="18" thickBot="1" x14ac:dyDescent="0.4">
      <c r="A12" s="4"/>
      <c r="B12" s="17">
        <v>4</v>
      </c>
      <c r="C12" s="25" t="s">
        <v>3</v>
      </c>
      <c r="D12" s="27"/>
      <c r="E12" s="35">
        <f t="shared" si="0"/>
        <v>0</v>
      </c>
      <c r="F12" s="27"/>
      <c r="G12" s="35">
        <f t="shared" si="0"/>
        <v>0</v>
      </c>
      <c r="H12" s="27"/>
      <c r="I12" s="35">
        <f t="shared" ref="I12" si="3">IF(AND(H12&gt;=9.7,H12&lt;=10),20,IF(AND(H12&gt;=9.1,H12&lt;=9.6),19,IF(AND(H12&gt;=8.5,H12&lt;=9),18,IF(AND(H12&gt;=7.9,H12&lt;=8.4),17,IF(AND(H12&gt;=7.3,H12&lt;=7.8),16,IF(AND(H12&gt;=6.7,H12&lt;=7.2),15,IF(AND(H12&gt;=6.1,H12&lt;=6.6),14,IF(AND(H12&gt;=5.5,H12&lt;=6),13,IF(AND(H12&gt;=4.9,H12&lt;=5.4),12,IF(AND(H12&gt;=4.3,H12&lt;=4.8),11,IF(AND(H12&gt;=4,H12&lt;=4.2),10,0)))))))))))</f>
        <v>0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ht="18" thickBot="1" x14ac:dyDescent="0.4">
      <c r="A13" s="4"/>
      <c r="B13" s="17">
        <v>5</v>
      </c>
      <c r="C13" s="25" t="s">
        <v>4</v>
      </c>
      <c r="D13" s="27"/>
      <c r="E13" s="35">
        <f t="shared" si="0"/>
        <v>0</v>
      </c>
      <c r="F13" s="27"/>
      <c r="G13" s="35">
        <f t="shared" si="0"/>
        <v>0</v>
      </c>
      <c r="H13" s="27"/>
      <c r="I13" s="35">
        <f t="shared" ref="I13" si="4">IF(AND(H13&gt;=9.7,H13&lt;=10),20,IF(AND(H13&gt;=9.1,H13&lt;=9.6),19,IF(AND(H13&gt;=8.5,H13&lt;=9),18,IF(AND(H13&gt;=7.9,H13&lt;=8.4),17,IF(AND(H13&gt;=7.3,H13&lt;=7.8),16,IF(AND(H13&gt;=6.7,H13&lt;=7.2),15,IF(AND(H13&gt;=6.1,H13&lt;=6.6),14,IF(AND(H13&gt;=5.5,H13&lt;=6),13,IF(AND(H13&gt;=4.9,H13&lt;=5.4),12,IF(AND(H13&gt;=4.3,H13&lt;=4.8),11,IF(AND(H13&gt;=4,H13&lt;=4.2),10,0)))))))))))</f>
        <v>0</v>
      </c>
      <c r="J13" s="4"/>
      <c r="K13" s="4"/>
      <c r="L13" s="4"/>
      <c r="M13" s="4"/>
      <c r="N13" s="4"/>
      <c r="O13" s="4"/>
      <c r="P13" s="4"/>
      <c r="Q13" s="4"/>
      <c r="R13" s="4"/>
    </row>
    <row r="14" spans="1:18" ht="18" thickBot="1" x14ac:dyDescent="0.4">
      <c r="A14" s="4"/>
      <c r="B14" s="17">
        <v>6</v>
      </c>
      <c r="C14" s="25" t="s">
        <v>5</v>
      </c>
      <c r="D14" s="27"/>
      <c r="E14" s="35">
        <f t="shared" si="0"/>
        <v>0</v>
      </c>
      <c r="F14" s="27"/>
      <c r="G14" s="35">
        <f t="shared" si="0"/>
        <v>0</v>
      </c>
      <c r="H14" s="27"/>
      <c r="I14" s="35">
        <f t="shared" ref="I14" si="5">IF(AND(H14&gt;=9.7,H14&lt;=10),20,IF(AND(H14&gt;=9.1,H14&lt;=9.6),19,IF(AND(H14&gt;=8.5,H14&lt;=9),18,IF(AND(H14&gt;=7.9,H14&lt;=8.4),17,IF(AND(H14&gt;=7.3,H14&lt;=7.8),16,IF(AND(H14&gt;=6.7,H14&lt;=7.2),15,IF(AND(H14&gt;=6.1,H14&lt;=6.6),14,IF(AND(H14&gt;=5.5,H14&lt;=6),13,IF(AND(H14&gt;=4.9,H14&lt;=5.4),12,IF(AND(H14&gt;=4.3,H14&lt;=4.8),11,IF(AND(H14&gt;=4,H14&lt;=4.2),10,0)))))))))))</f>
        <v>0</v>
      </c>
      <c r="J14" s="4"/>
      <c r="K14" s="4"/>
      <c r="L14" s="4"/>
      <c r="M14" s="4"/>
      <c r="N14" s="4"/>
      <c r="O14" s="4"/>
      <c r="P14" s="4"/>
      <c r="Q14" s="4"/>
      <c r="R14" s="4"/>
    </row>
    <row r="15" spans="1:18" ht="18" thickBot="1" x14ac:dyDescent="0.4">
      <c r="A15" s="4"/>
      <c r="B15" s="17">
        <v>7</v>
      </c>
      <c r="C15" s="25" t="s">
        <v>6</v>
      </c>
      <c r="D15" s="27"/>
      <c r="E15" s="35">
        <f t="shared" si="0"/>
        <v>0</v>
      </c>
      <c r="F15" s="27"/>
      <c r="G15" s="35">
        <f t="shared" si="0"/>
        <v>0</v>
      </c>
      <c r="H15" s="27"/>
      <c r="I15" s="35">
        <f t="shared" ref="I15" si="6">IF(AND(H15&gt;=9.7,H15&lt;=10),20,IF(AND(H15&gt;=9.1,H15&lt;=9.6),19,IF(AND(H15&gt;=8.5,H15&lt;=9),18,IF(AND(H15&gt;=7.9,H15&lt;=8.4),17,IF(AND(H15&gt;=7.3,H15&lt;=7.8),16,IF(AND(H15&gt;=6.7,H15&lt;=7.2),15,IF(AND(H15&gt;=6.1,H15&lt;=6.6),14,IF(AND(H15&gt;=5.5,H15&lt;=6),13,IF(AND(H15&gt;=4.9,H15&lt;=5.4),12,IF(AND(H15&gt;=4.3,H15&lt;=4.8),11,IF(AND(H15&gt;=4,H15&lt;=4.2),10,0)))))))))))</f>
        <v>0</v>
      </c>
      <c r="J15" s="4"/>
      <c r="K15" s="4"/>
      <c r="L15" s="4"/>
      <c r="M15" s="4"/>
      <c r="N15" s="4"/>
      <c r="O15" s="4"/>
      <c r="P15" s="4"/>
      <c r="Q15" s="4"/>
      <c r="R15" s="4"/>
    </row>
    <row r="16" spans="1:18" ht="18" thickBot="1" x14ac:dyDescent="0.4">
      <c r="A16" s="4"/>
      <c r="B16" s="17">
        <v>8</v>
      </c>
      <c r="C16" s="25" t="s">
        <v>7</v>
      </c>
      <c r="D16" s="27"/>
      <c r="E16" s="35">
        <f t="shared" si="0"/>
        <v>0</v>
      </c>
      <c r="F16" s="27"/>
      <c r="G16" s="35">
        <f t="shared" si="0"/>
        <v>0</v>
      </c>
      <c r="H16" s="27"/>
      <c r="I16" s="35">
        <f t="shared" ref="I16" si="7">IF(AND(H16&gt;=9.7,H16&lt;=10),20,IF(AND(H16&gt;=9.1,H16&lt;=9.6),19,IF(AND(H16&gt;=8.5,H16&lt;=9),18,IF(AND(H16&gt;=7.9,H16&lt;=8.4),17,IF(AND(H16&gt;=7.3,H16&lt;=7.8),16,IF(AND(H16&gt;=6.7,H16&lt;=7.2),15,IF(AND(H16&gt;=6.1,H16&lt;=6.6),14,IF(AND(H16&gt;=5.5,H16&lt;=6),13,IF(AND(H16&gt;=4.9,H16&lt;=5.4),12,IF(AND(H16&gt;=4.3,H16&lt;=4.8),11,IF(AND(H16&gt;=4,H16&lt;=4.2),10,0)))))))))))</f>
        <v>0</v>
      </c>
      <c r="J16" s="4"/>
      <c r="K16" s="4"/>
      <c r="L16" s="4"/>
      <c r="M16" s="4"/>
      <c r="N16" s="4"/>
      <c r="O16" s="4"/>
      <c r="P16" s="4"/>
      <c r="Q16" s="4"/>
      <c r="R16" s="4"/>
    </row>
    <row r="17" spans="1:18" ht="18" thickBot="1" x14ac:dyDescent="0.4">
      <c r="A17" s="4"/>
      <c r="B17" s="17">
        <v>9</v>
      </c>
      <c r="C17" s="25" t="s">
        <v>8</v>
      </c>
      <c r="D17" s="27"/>
      <c r="E17" s="35">
        <f t="shared" si="0"/>
        <v>0</v>
      </c>
      <c r="F17" s="27"/>
      <c r="G17" s="35">
        <f t="shared" si="0"/>
        <v>0</v>
      </c>
      <c r="H17" s="27"/>
      <c r="I17" s="35">
        <f t="shared" ref="I17" si="8">IF(AND(H17&gt;=9.7,H17&lt;=10),20,IF(AND(H17&gt;=9.1,H17&lt;=9.6),19,IF(AND(H17&gt;=8.5,H17&lt;=9),18,IF(AND(H17&gt;=7.9,H17&lt;=8.4),17,IF(AND(H17&gt;=7.3,H17&lt;=7.8),16,IF(AND(H17&gt;=6.7,H17&lt;=7.2),15,IF(AND(H17&gt;=6.1,H17&lt;=6.6),14,IF(AND(H17&gt;=5.5,H17&lt;=6),13,IF(AND(H17&gt;=4.9,H17&lt;=5.4),12,IF(AND(H17&gt;=4.3,H17&lt;=4.8),11,IF(AND(H17&gt;=4,H17&lt;=4.2),10,0)))))))))))</f>
        <v>0</v>
      </c>
      <c r="J17" s="4"/>
      <c r="K17" s="4"/>
      <c r="L17" s="4"/>
      <c r="M17" s="4"/>
      <c r="N17" s="4"/>
      <c r="O17" s="4"/>
      <c r="P17" s="4"/>
      <c r="Q17" s="4"/>
      <c r="R17" s="4"/>
    </row>
    <row r="18" spans="1:18" ht="18" thickBot="1" x14ac:dyDescent="0.4">
      <c r="A18" s="4"/>
      <c r="B18" s="17">
        <v>10</v>
      </c>
      <c r="C18" s="25" t="s">
        <v>9</v>
      </c>
      <c r="D18" s="27"/>
      <c r="E18" s="35">
        <f t="shared" si="0"/>
        <v>0</v>
      </c>
      <c r="F18" s="27"/>
      <c r="G18" s="35">
        <f t="shared" si="0"/>
        <v>0</v>
      </c>
      <c r="H18" s="27"/>
      <c r="I18" s="35">
        <f t="shared" ref="I18" si="9">IF(AND(H18&gt;=9.7,H18&lt;=10),20,IF(AND(H18&gt;=9.1,H18&lt;=9.6),19,IF(AND(H18&gt;=8.5,H18&lt;=9),18,IF(AND(H18&gt;=7.9,H18&lt;=8.4),17,IF(AND(H18&gt;=7.3,H18&lt;=7.8),16,IF(AND(H18&gt;=6.7,H18&lt;=7.2),15,IF(AND(H18&gt;=6.1,H18&lt;=6.6),14,IF(AND(H18&gt;=5.5,H18&lt;=6),13,IF(AND(H18&gt;=4.9,H18&lt;=5.4),12,IF(AND(H18&gt;=4.3,H18&lt;=4.8),11,IF(AND(H18&gt;=4,H18&lt;=4.2),10,0)))))))))))</f>
        <v>0</v>
      </c>
      <c r="J18" s="4"/>
      <c r="K18" s="4"/>
      <c r="L18" s="4"/>
      <c r="M18" s="4"/>
      <c r="N18" s="4"/>
      <c r="O18" s="4"/>
      <c r="P18" s="4"/>
      <c r="Q18" s="4"/>
      <c r="R18" s="4"/>
    </row>
    <row r="19" spans="1:18" ht="18" thickBot="1" x14ac:dyDescent="0.4">
      <c r="A19" s="4"/>
      <c r="B19" s="17">
        <v>11</v>
      </c>
      <c r="C19" s="25" t="s">
        <v>10</v>
      </c>
      <c r="D19" s="27"/>
      <c r="E19" s="35">
        <f t="shared" si="0"/>
        <v>0</v>
      </c>
      <c r="F19" s="27"/>
      <c r="G19" s="35">
        <f t="shared" si="0"/>
        <v>0</v>
      </c>
      <c r="H19" s="27"/>
      <c r="I19" s="35">
        <f t="shared" ref="I19" si="10">IF(AND(H19&gt;=9.7,H19&lt;=10),20,IF(AND(H19&gt;=9.1,H19&lt;=9.6),19,IF(AND(H19&gt;=8.5,H19&lt;=9),18,IF(AND(H19&gt;=7.9,H19&lt;=8.4),17,IF(AND(H19&gt;=7.3,H19&lt;=7.8),16,IF(AND(H19&gt;=6.7,H19&lt;=7.2),15,IF(AND(H19&gt;=6.1,H19&lt;=6.6),14,IF(AND(H19&gt;=5.5,H19&lt;=6),13,IF(AND(H19&gt;=4.9,H19&lt;=5.4),12,IF(AND(H19&gt;=4.3,H19&lt;=4.8),11,IF(AND(H19&gt;=4,H19&lt;=4.2),10,0)))))))))))</f>
        <v>0</v>
      </c>
      <c r="J19" s="4"/>
      <c r="K19" s="4"/>
      <c r="L19" s="4"/>
      <c r="M19" s="4"/>
      <c r="N19" s="4"/>
      <c r="O19" s="4"/>
      <c r="P19" s="4"/>
      <c r="Q19" s="4"/>
      <c r="R19" s="4"/>
    </row>
    <row r="20" spans="1:18" ht="18" thickBot="1" x14ac:dyDescent="0.4">
      <c r="A20" s="4"/>
      <c r="B20" s="17">
        <v>12</v>
      </c>
      <c r="C20" s="25" t="s">
        <v>11</v>
      </c>
      <c r="D20" s="27"/>
      <c r="E20" s="35">
        <f t="shared" si="0"/>
        <v>0</v>
      </c>
      <c r="F20" s="27"/>
      <c r="G20" s="35">
        <f t="shared" si="0"/>
        <v>0</v>
      </c>
      <c r="H20" s="27"/>
      <c r="I20" s="35">
        <f t="shared" ref="I20" si="11">IF(AND(H20&gt;=9.7,H20&lt;=10),20,IF(AND(H20&gt;=9.1,H20&lt;=9.6),19,IF(AND(H20&gt;=8.5,H20&lt;=9),18,IF(AND(H20&gt;=7.9,H20&lt;=8.4),17,IF(AND(H20&gt;=7.3,H20&lt;=7.8),16,IF(AND(H20&gt;=6.7,H20&lt;=7.2),15,IF(AND(H20&gt;=6.1,H20&lt;=6.6),14,IF(AND(H20&gt;=5.5,H20&lt;=6),13,IF(AND(H20&gt;=4.9,H20&lt;=5.4),12,IF(AND(H20&gt;=4.3,H20&lt;=4.8),11,IF(AND(H20&gt;=4,H20&lt;=4.2),10,0)))))))))))</f>
        <v>0</v>
      </c>
      <c r="J20" s="4"/>
      <c r="K20" s="4"/>
      <c r="L20" s="4"/>
      <c r="M20" s="4"/>
      <c r="N20" s="4"/>
      <c r="O20" s="4"/>
      <c r="P20" s="4"/>
      <c r="Q20" s="4"/>
      <c r="R20" s="4"/>
    </row>
    <row r="21" spans="1:18" ht="18" thickBot="1" x14ac:dyDescent="0.4">
      <c r="A21" s="4"/>
      <c r="B21" s="17">
        <v>13</v>
      </c>
      <c r="C21" s="25" t="s">
        <v>11</v>
      </c>
      <c r="D21" s="27"/>
      <c r="E21" s="35">
        <f t="shared" si="0"/>
        <v>0</v>
      </c>
      <c r="F21" s="27"/>
      <c r="G21" s="35">
        <f t="shared" si="0"/>
        <v>0</v>
      </c>
      <c r="H21" s="27"/>
      <c r="I21" s="35">
        <f t="shared" ref="I21" si="12">IF(AND(H21&gt;=9.7,H21&lt;=10),20,IF(AND(H21&gt;=9.1,H21&lt;=9.6),19,IF(AND(H21&gt;=8.5,H21&lt;=9),18,IF(AND(H21&gt;=7.9,H21&lt;=8.4),17,IF(AND(H21&gt;=7.3,H21&lt;=7.8),16,IF(AND(H21&gt;=6.7,H21&lt;=7.2),15,IF(AND(H21&gt;=6.1,H21&lt;=6.6),14,IF(AND(H21&gt;=5.5,H21&lt;=6),13,IF(AND(H21&gt;=4.9,H21&lt;=5.4),12,IF(AND(H21&gt;=4.3,H21&lt;=4.8),11,IF(AND(H21&gt;=4,H21&lt;=4.2),10,0)))))))))))</f>
        <v>0</v>
      </c>
      <c r="J21" s="4"/>
      <c r="K21" s="4"/>
      <c r="L21" s="4"/>
      <c r="M21" s="4"/>
      <c r="N21" s="4"/>
      <c r="O21" s="4"/>
      <c r="P21" s="4"/>
      <c r="Q21" s="4"/>
      <c r="R21" s="4"/>
    </row>
    <row r="22" spans="1:18" ht="18" thickBot="1" x14ac:dyDescent="0.4">
      <c r="A22" s="4"/>
      <c r="B22" s="17">
        <v>14</v>
      </c>
      <c r="C22" s="25" t="s">
        <v>11</v>
      </c>
      <c r="D22" s="27"/>
      <c r="E22" s="35">
        <f t="shared" si="0"/>
        <v>0</v>
      </c>
      <c r="F22" s="27"/>
      <c r="G22" s="35">
        <f t="shared" si="0"/>
        <v>0</v>
      </c>
      <c r="H22" s="27"/>
      <c r="I22" s="35">
        <f t="shared" ref="I22" si="13">IF(AND(H22&gt;=9.7,H22&lt;=10),20,IF(AND(H22&gt;=9.1,H22&lt;=9.6),19,IF(AND(H22&gt;=8.5,H22&lt;=9),18,IF(AND(H22&gt;=7.9,H22&lt;=8.4),17,IF(AND(H22&gt;=7.3,H22&lt;=7.8),16,IF(AND(H22&gt;=6.7,H22&lt;=7.2),15,IF(AND(H22&gt;=6.1,H22&lt;=6.6),14,IF(AND(H22&gt;=5.5,H22&lt;=6),13,IF(AND(H22&gt;=4.9,H22&lt;=5.4),12,IF(AND(H22&gt;=4.3,H22&lt;=4.8),11,IF(AND(H22&gt;=4,H22&lt;=4.2),10,0)))))))))))</f>
        <v>0</v>
      </c>
      <c r="J22" s="4"/>
      <c r="K22" s="4"/>
      <c r="L22" s="4"/>
      <c r="M22" s="4"/>
      <c r="N22" s="4"/>
      <c r="O22" s="4"/>
      <c r="P22" s="4"/>
      <c r="Q22" s="4"/>
      <c r="R22" s="4"/>
    </row>
    <row r="23" spans="1:18" ht="18" thickBot="1" x14ac:dyDescent="0.4">
      <c r="A23" s="4"/>
      <c r="B23" s="17">
        <v>15</v>
      </c>
      <c r="C23" s="25" t="s">
        <v>11</v>
      </c>
      <c r="D23" s="27"/>
      <c r="E23" s="35">
        <f t="shared" si="0"/>
        <v>0</v>
      </c>
      <c r="F23" s="27"/>
      <c r="G23" s="35">
        <f t="shared" si="0"/>
        <v>0</v>
      </c>
      <c r="H23" s="27"/>
      <c r="I23" s="35">
        <f t="shared" ref="I23" si="14">IF(AND(H23&gt;=9.7,H23&lt;=10),20,IF(AND(H23&gt;=9.1,H23&lt;=9.6),19,IF(AND(H23&gt;=8.5,H23&lt;=9),18,IF(AND(H23&gt;=7.9,H23&lt;=8.4),17,IF(AND(H23&gt;=7.3,H23&lt;=7.8),16,IF(AND(H23&gt;=6.7,H23&lt;=7.2),15,IF(AND(H23&gt;=6.1,H23&lt;=6.6),14,IF(AND(H23&gt;=5.5,H23&lt;=6),13,IF(AND(H23&gt;=4.9,H23&lt;=5.4),12,IF(AND(H23&gt;=4.3,H23&lt;=4.8),11,IF(AND(H23&gt;=4,H23&lt;=4.2),10,0)))))))))))</f>
        <v>0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ht="18" thickBot="1" x14ac:dyDescent="0.4">
      <c r="A24" s="4"/>
      <c r="B24" s="32">
        <v>16</v>
      </c>
      <c r="C24" s="25" t="s">
        <v>11</v>
      </c>
      <c r="D24" s="28"/>
      <c r="E24" s="35">
        <f t="shared" si="0"/>
        <v>0</v>
      </c>
      <c r="F24" s="28"/>
      <c r="G24" s="35">
        <f t="shared" si="0"/>
        <v>0</v>
      </c>
      <c r="H24" s="28"/>
      <c r="I24" s="35">
        <f t="shared" ref="I24" si="15">IF(AND(H24&gt;=9.7,H24&lt;=10),20,IF(AND(H24&gt;=9.1,H24&lt;=9.6),19,IF(AND(H24&gt;=8.5,H24&lt;=9),18,IF(AND(H24&gt;=7.9,H24&lt;=8.4),17,IF(AND(H24&gt;=7.3,H24&lt;=7.8),16,IF(AND(H24&gt;=6.7,H24&lt;=7.2),15,IF(AND(H24&gt;=6.1,H24&lt;=6.6),14,IF(AND(H24&gt;=5.5,H24&lt;=6),13,IF(AND(H24&gt;=4.9,H24&lt;=5.4),12,IF(AND(H24&gt;=4.3,H24&lt;=4.8),11,IF(AND(H24&gt;=4,H24&lt;=4.2),10,0)))))))))))</f>
        <v>0</v>
      </c>
      <c r="J24" s="4"/>
      <c r="K24" s="4"/>
      <c r="L24" s="4"/>
      <c r="M24" s="4"/>
      <c r="N24" s="4"/>
      <c r="O24" s="4"/>
      <c r="P24" s="4"/>
      <c r="Q24" s="4"/>
      <c r="R24" s="4"/>
    </row>
    <row r="25" spans="1:18" hidden="1" x14ac:dyDescent="0.35">
      <c r="A25" s="4"/>
      <c r="B25" s="13"/>
      <c r="E25">
        <f>COUNTIF(E9:E24,"&lt;&gt;0")</f>
        <v>0</v>
      </c>
      <c r="G25">
        <f>COUNTIF(G9:G24,"&lt;&gt;0")</f>
        <v>0</v>
      </c>
      <c r="I25" s="19">
        <f>COUNTIF(I9:I24,"&lt;&gt;0")</f>
        <v>0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15"/>
      <c r="C26" s="4"/>
      <c r="D26" s="4"/>
      <c r="E26" s="4"/>
      <c r="F26" s="4"/>
      <c r="G26" s="4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</row>
    <row r="27" spans="1:18" ht="18" thickBot="1" x14ac:dyDescent="0.4">
      <c r="A27" s="4"/>
      <c r="B27" s="16"/>
      <c r="C27" s="9" t="s">
        <v>12</v>
      </c>
      <c r="D27" s="9"/>
      <c r="E27" s="36">
        <f>E9+E10+E11+E12+E13+E14+E15+E16+E17+E18+E20+E19+E21+E22+E23+E24</f>
        <v>0</v>
      </c>
      <c r="F27" s="36"/>
      <c r="G27" s="36">
        <f>G9+G10+G11+G12+G13+G14+G15+G16+G17+G18+G19+G20+G21+G22+G23+G24</f>
        <v>0</v>
      </c>
      <c r="H27" s="36"/>
      <c r="I27" s="37">
        <f>I9+I10+I11+I12+I13+I14+I15+I16+I17+I18+I19+I20+I21+I22+I23+I24</f>
        <v>0</v>
      </c>
      <c r="J27" s="4"/>
      <c r="K27" s="4"/>
      <c r="L27" s="4"/>
      <c r="M27" s="4"/>
      <c r="N27" s="4"/>
      <c r="O27" s="4"/>
      <c r="P27" s="4"/>
      <c r="Q27" s="4"/>
      <c r="R27" s="4"/>
    </row>
    <row r="28" spans="1:18" ht="18.75" thickTop="1" thickBot="1" x14ac:dyDescent="0.4">
      <c r="A28" s="4"/>
      <c r="B28" s="16"/>
      <c r="C28" s="9" t="s">
        <v>13</v>
      </c>
      <c r="D28" s="9"/>
      <c r="E28" s="36" t="e">
        <f>E27/E25</f>
        <v>#DIV/0!</v>
      </c>
      <c r="F28" s="36"/>
      <c r="G28" s="36" t="e">
        <f>G27/G25</f>
        <v>#DIV/0!</v>
      </c>
      <c r="H28" s="36"/>
      <c r="I28" s="37" t="e">
        <f>I27/I25</f>
        <v>#DIV/0!</v>
      </c>
      <c r="J28" s="4"/>
      <c r="K28" s="4"/>
      <c r="L28" s="4"/>
      <c r="M28" s="4"/>
      <c r="N28" s="4"/>
      <c r="O28" s="4"/>
      <c r="P28" s="4"/>
      <c r="Q28" s="4"/>
      <c r="R28" s="4"/>
    </row>
    <row r="29" spans="1:18" ht="18" thickTop="1" x14ac:dyDescent="0.35">
      <c r="A29" s="4"/>
      <c r="B29" s="15"/>
      <c r="C29" s="4"/>
      <c r="D29" s="4"/>
      <c r="E29" s="4"/>
      <c r="F29" s="4"/>
      <c r="G29" s="4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A30" s="4"/>
      <c r="B30" s="21"/>
      <c r="C30" s="22"/>
      <c r="D30" s="22"/>
      <c r="E30" s="22"/>
      <c r="F30" s="22"/>
      <c r="G30" s="22"/>
      <c r="H30" s="23" t="s">
        <v>20</v>
      </c>
      <c r="I30" s="38" t="e">
        <f>(E28+G28+I28)/3</f>
        <v>#DIV/0!</v>
      </c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5">
      <c r="A34" s="4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5">
      <c r="A35" s="4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5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5">
      <c r="A37" s="4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5">
      <c r="A38" s="4"/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5">
      <c r="A39" s="4"/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5">
      <c r="A40" s="4"/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5">
      <c r="A41" s="4"/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5">
      <c r="A42" s="4"/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5">
      <c r="A43" s="4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5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5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5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5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5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5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5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5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5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5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5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5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5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5"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5"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5"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5"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5"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35"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35"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35"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5"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5"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5">
      <c r="J76" s="4"/>
      <c r="K76" s="4"/>
      <c r="L76" s="4"/>
      <c r="M76" s="4"/>
    </row>
    <row r="77" spans="1:18" x14ac:dyDescent="0.35">
      <c r="J77" s="4"/>
      <c r="K77" s="4"/>
      <c r="L77" s="4"/>
      <c r="M77" s="4"/>
    </row>
    <row r="78" spans="1:18" x14ac:dyDescent="0.35">
      <c r="J78" s="4"/>
      <c r="K78" s="4"/>
      <c r="L78" s="4"/>
      <c r="M78" s="4"/>
    </row>
    <row r="79" spans="1:18" x14ac:dyDescent="0.35">
      <c r="J79" s="4"/>
      <c r="K79" s="4"/>
      <c r="L79" s="4"/>
      <c r="M79" s="4"/>
    </row>
    <row r="80" spans="1:18" x14ac:dyDescent="0.35">
      <c r="J80" s="4"/>
      <c r="K80" s="4"/>
      <c r="L80" s="4"/>
      <c r="M80" s="4"/>
    </row>
    <row r="81" spans="10:13" x14ac:dyDescent="0.35">
      <c r="J81" s="4"/>
      <c r="K81" s="4"/>
      <c r="L81" s="4"/>
      <c r="M81" s="4"/>
    </row>
    <row r="82" spans="10:13" x14ac:dyDescent="0.35">
      <c r="J82" s="4"/>
      <c r="K82" s="4"/>
      <c r="L82" s="4"/>
      <c r="M82" s="4"/>
    </row>
    <row r="83" spans="10:13" x14ac:dyDescent="0.35">
      <c r="J83" s="4"/>
      <c r="K83" s="4"/>
      <c r="L83" s="4"/>
      <c r="M83" s="4"/>
    </row>
    <row r="84" spans="10:13" x14ac:dyDescent="0.35">
      <c r="J84" s="4"/>
      <c r="K84" s="4"/>
      <c r="L84" s="4"/>
      <c r="M84" s="4"/>
    </row>
    <row r="85" spans="10:13" x14ac:dyDescent="0.35">
      <c r="J85" s="4"/>
      <c r="K85" s="4"/>
      <c r="L85" s="4"/>
      <c r="M85" s="4"/>
    </row>
    <row r="86" spans="10:13" x14ac:dyDescent="0.35">
      <c r="J86" s="4"/>
      <c r="K86" s="4"/>
      <c r="L86" s="4"/>
      <c r="M86" s="4"/>
    </row>
    <row r="87" spans="10:13" x14ac:dyDescent="0.35">
      <c r="J87" s="4"/>
      <c r="K87" s="4"/>
      <c r="L87" s="4"/>
      <c r="M87" s="4"/>
    </row>
    <row r="88" spans="10:13" x14ac:dyDescent="0.35">
      <c r="J88" s="4"/>
      <c r="K88" s="4"/>
      <c r="L88" s="4"/>
      <c r="M88" s="4"/>
    </row>
    <row r="89" spans="10:13" x14ac:dyDescent="0.35">
      <c r="J89" s="4"/>
      <c r="K89" s="4"/>
      <c r="L89" s="4"/>
      <c r="M89" s="4"/>
    </row>
    <row r="90" spans="10:13" x14ac:dyDescent="0.35">
      <c r="J90" s="4"/>
      <c r="K90" s="4"/>
      <c r="L90" s="4"/>
      <c r="M90" s="4"/>
    </row>
    <row r="91" spans="10:13" x14ac:dyDescent="0.35">
      <c r="J91" s="4"/>
      <c r="K91" s="4"/>
      <c r="L91" s="4"/>
      <c r="M91" s="4"/>
    </row>
    <row r="92" spans="10:13" x14ac:dyDescent="0.35">
      <c r="J92" s="4"/>
      <c r="K92" s="4"/>
      <c r="L92" s="4"/>
      <c r="M92" s="4"/>
    </row>
    <row r="93" spans="10:13" x14ac:dyDescent="0.35">
      <c r="J93" s="4"/>
      <c r="K93" s="4"/>
      <c r="L93" s="4"/>
      <c r="M93" s="4"/>
    </row>
    <row r="94" spans="10:13" x14ac:dyDescent="0.35">
      <c r="J94" s="4"/>
      <c r="K94" s="4"/>
      <c r="L94" s="4"/>
      <c r="M94" s="4"/>
    </row>
    <row r="95" spans="10:13" x14ac:dyDescent="0.35">
      <c r="J95" s="4"/>
      <c r="K95" s="4"/>
      <c r="L95" s="4"/>
      <c r="M95" s="4"/>
    </row>
    <row r="96" spans="10:13" x14ac:dyDescent="0.35">
      <c r="J96" s="4"/>
      <c r="K96" s="4"/>
      <c r="L96" s="4"/>
      <c r="M96" s="4"/>
    </row>
  </sheetData>
  <sheetProtection algorithmName="SHA-512" hashValue="KvT6dYfJJ6kgvPSB4L+djBOySn/qrOy94GiEWEGSFggBGLbv+BnKRAZqCD5hsBFOFYV1tuDtZYxPg8i27iawmg==" saltValue="GnBzIvTgQrKxTwQ1R38j2Q==" spinCount="100000" sheet="1" objects="1" scenarios="1"/>
  <mergeCells count="5">
    <mergeCell ref="E2:G2"/>
    <mergeCell ref="C5:I5"/>
    <mergeCell ref="D7:E7"/>
    <mergeCell ref="F7:G7"/>
    <mergeCell ref="H7:I7"/>
  </mergeCells>
  <printOptions horizontalCentered="1" verticalCentered="1"/>
  <pageMargins left="0.23622047244094491" right="0.23622047244094491" top="0.3937007874015748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4F9D-3176-47F2-8B83-5AB7A145A7C7}">
  <sheetPr codeName="Folha9"/>
  <dimension ref="A1:R96"/>
  <sheetViews>
    <sheetView zoomScaleNormal="100" workbookViewId="0">
      <selection activeCell="D19" sqref="D19"/>
    </sheetView>
  </sheetViews>
  <sheetFormatPr defaultRowHeight="17.25" x14ac:dyDescent="0.35"/>
  <cols>
    <col min="1" max="1" width="18.625" customWidth="1"/>
    <col min="2" max="2" width="3.5" style="3" customWidth="1"/>
    <col min="3" max="3" width="19.5" customWidth="1"/>
    <col min="4" max="9" width="15.625" customWidth="1"/>
    <col min="11" max="11" width="6.75" customWidth="1"/>
  </cols>
  <sheetData>
    <row r="1" spans="1:18" x14ac:dyDescent="0.35">
      <c r="A1" s="4"/>
      <c r="B1" s="40"/>
      <c r="C1" s="22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7.75" customHeight="1" x14ac:dyDescent="0.35">
      <c r="A2" s="4"/>
      <c r="B2" s="24"/>
      <c r="C2" s="10"/>
      <c r="D2" s="11"/>
      <c r="E2" s="42" t="s">
        <v>17</v>
      </c>
      <c r="F2" s="42"/>
      <c r="G2" s="42"/>
      <c r="H2" s="10"/>
      <c r="I2" s="12"/>
      <c r="J2" s="4"/>
      <c r="K2" s="4"/>
      <c r="L2" s="4"/>
      <c r="M2" s="4"/>
    </row>
    <row r="3" spans="1:18" ht="27.75" customHeight="1" x14ac:dyDescent="0.5">
      <c r="A3" s="4"/>
      <c r="B3" s="15"/>
      <c r="C3" s="4"/>
      <c r="D3" s="33"/>
      <c r="E3" s="5"/>
      <c r="F3" s="34" t="s">
        <v>18</v>
      </c>
      <c r="G3" s="5"/>
      <c r="H3" s="4"/>
      <c r="I3" s="14"/>
      <c r="J3" s="4"/>
      <c r="K3" s="4"/>
      <c r="L3" s="4"/>
      <c r="M3" s="4"/>
    </row>
    <row r="4" spans="1:18" x14ac:dyDescent="0.35">
      <c r="A4" s="4"/>
      <c r="B4" s="15"/>
      <c r="C4" s="4"/>
      <c r="D4" s="4"/>
      <c r="E4" s="4"/>
      <c r="F4" s="5"/>
      <c r="G4" s="4"/>
      <c r="H4" s="4"/>
      <c r="I4" s="14"/>
      <c r="J4" s="4"/>
      <c r="K4" s="4"/>
      <c r="L4" s="4"/>
      <c r="M4" s="4"/>
      <c r="N4" s="4"/>
      <c r="O4" s="4"/>
      <c r="P4" s="4"/>
      <c r="Q4" s="4"/>
      <c r="R4" s="4"/>
    </row>
    <row r="5" spans="1:18" ht="27.75" customHeight="1" x14ac:dyDescent="0.35">
      <c r="A5" s="4"/>
      <c r="B5" s="41"/>
      <c r="C5" s="43" t="s">
        <v>26</v>
      </c>
      <c r="D5" s="44"/>
      <c r="E5" s="44"/>
      <c r="F5" s="44"/>
      <c r="G5" s="44"/>
      <c r="H5" s="44"/>
      <c r="I5" s="48"/>
      <c r="J5" s="4"/>
      <c r="K5" s="4"/>
      <c r="L5" s="4"/>
      <c r="M5" s="4"/>
      <c r="N5" s="4"/>
      <c r="O5" s="4"/>
      <c r="P5" s="4"/>
      <c r="Q5" s="4"/>
      <c r="R5" s="4"/>
    </row>
    <row r="6" spans="1:18" ht="11.25" customHeight="1" x14ac:dyDescent="0.35">
      <c r="A6" s="4"/>
      <c r="B6" s="15"/>
      <c r="C6" s="4"/>
      <c r="D6" s="4"/>
      <c r="E6" s="4"/>
      <c r="F6" s="4"/>
      <c r="G6" s="4"/>
      <c r="H6" s="4"/>
      <c r="I6" s="14"/>
      <c r="J6" s="4"/>
      <c r="K6" s="4"/>
      <c r="L6" s="4"/>
      <c r="M6" s="4"/>
      <c r="N6" s="4"/>
      <c r="O6" s="4"/>
      <c r="P6" s="4"/>
      <c r="Q6" s="4"/>
      <c r="R6" s="4"/>
    </row>
    <row r="7" spans="1:18" s="2" customFormat="1" ht="18" thickBot="1" x14ac:dyDescent="0.4">
      <c r="A7" s="5"/>
      <c r="B7" s="16"/>
      <c r="C7" s="9"/>
      <c r="D7" s="46" t="s">
        <v>16</v>
      </c>
      <c r="E7" s="46"/>
      <c r="F7" s="46" t="s">
        <v>15</v>
      </c>
      <c r="G7" s="46"/>
      <c r="H7" s="46" t="s">
        <v>14</v>
      </c>
      <c r="I7" s="47"/>
      <c r="J7" s="5"/>
      <c r="K7" s="5"/>
      <c r="L7" s="5"/>
      <c r="M7" s="5"/>
      <c r="N7" s="5"/>
      <c r="O7" s="5"/>
      <c r="P7" s="5"/>
      <c r="Q7" s="5"/>
      <c r="R7" s="5"/>
    </row>
    <row r="8" spans="1:18" s="1" customFormat="1" ht="18.75" thickTop="1" thickBot="1" x14ac:dyDescent="0.4">
      <c r="A8" s="6"/>
      <c r="B8" s="17"/>
      <c r="C8" s="8" t="s">
        <v>19</v>
      </c>
      <c r="D8" s="8" t="s">
        <v>22</v>
      </c>
      <c r="E8" s="8" t="s">
        <v>21</v>
      </c>
      <c r="F8" s="8" t="s">
        <v>22</v>
      </c>
      <c r="G8" s="8" t="s">
        <v>21</v>
      </c>
      <c r="H8" s="8" t="s">
        <v>22</v>
      </c>
      <c r="I8" s="18" t="s">
        <v>21</v>
      </c>
      <c r="J8" s="6"/>
      <c r="K8" s="6"/>
      <c r="L8" s="6"/>
      <c r="M8" s="6"/>
      <c r="N8" s="6"/>
      <c r="O8" s="6"/>
      <c r="P8" s="6"/>
      <c r="Q8" s="6"/>
      <c r="R8" s="6"/>
    </row>
    <row r="9" spans="1:18" ht="18" thickBot="1" x14ac:dyDescent="0.4">
      <c r="A9" s="4"/>
      <c r="B9" s="17">
        <v>1</v>
      </c>
      <c r="C9" s="25" t="s">
        <v>0</v>
      </c>
      <c r="D9" s="26">
        <v>5.2</v>
      </c>
      <c r="E9" s="35">
        <f>IF(AND(D9&gt;=9.8,D9&lt;=10),20,IF(AND(D9&gt;=9.3,D9&lt;=9.7),19,IF(AND(D9&gt;=8.8,D9&lt;=9.2),18,IF(AND(D9&gt;=8.3,D9&lt;=8.7),17,IF(AND(D9&gt;=7.8,D9&lt;=8.2),16,IF(AND(D9&gt;=7.3,D9&lt;=7.7),15,IF(AND(D9&gt;=6.8,D9&lt;=7.2),14,IF(AND(D9&gt;=6.3,D9&lt;=6.7),13,IF(AND(D9&gt;=5.8,D9&lt;=6.2),12,IF(AND(D9&gt;=5.3,D9&lt;=5.7),11,IF(AND(D9&gt;=5,D9&lt;=5.2),10,0)))))))))))</f>
        <v>10</v>
      </c>
      <c r="F9" s="29">
        <v>6.3</v>
      </c>
      <c r="G9" s="35">
        <f>IF(AND(F9&gt;=9.8,F9&lt;=10),20,IF(AND(F9&gt;=9.3,F9&lt;=9.7),19,IF(AND(F9&gt;=8.8,F9&lt;=9.2),18,IF(AND(F9&gt;=8.3,F9&lt;=8.7),17,IF(AND(F9&gt;=7.8,F9&lt;=8.2),16,IF(AND(F9&gt;=7.3,F9&lt;=7.7),15,IF(AND(F9&gt;=6.8,F9&lt;=7.2),14,IF(AND(F9&gt;=6.3,F9&lt;=6.7),13,IF(AND(F9&gt;=5.8,F9&lt;=6.2),12,IF(AND(F9&gt;=5.3,F9&lt;=5.7),11,IF(AND(F9&gt;=5,F9&lt;=5.2),10,0)))))))))))</f>
        <v>13</v>
      </c>
      <c r="H9" s="29">
        <v>5.0999999999999996</v>
      </c>
      <c r="I9" s="35">
        <f>IF(AND(H9&gt;=9.8,H9&lt;=10),20,IF(AND(H9&gt;=9.3,H9&lt;=9.7),19,IF(AND(H9&gt;=8.8,H9&lt;=9.2),18,IF(AND(H9&gt;=8.3,H9&lt;=8.7),17,IF(AND(H9&gt;=7.8,H9&lt;=8.2),16,IF(AND(H9&gt;=7.3,H9&lt;=7.7),15,IF(AND(H9&gt;=6.8,H9&lt;=7.2),14,IF(AND(H9&gt;=6.3,H9&lt;=6.7),13,IF(AND(H9&gt;=5.8,H9&lt;=6.2),12,IF(AND(H9&gt;=5.3,H9&lt;=5.7),11,IF(AND(H9&gt;=5,H9&lt;=5.2),10,0)))))))))))</f>
        <v>10</v>
      </c>
      <c r="J9" s="4"/>
      <c r="K9" s="4"/>
      <c r="L9" s="4"/>
      <c r="M9" s="4"/>
      <c r="N9" s="4"/>
      <c r="O9" s="4"/>
      <c r="P9" s="4"/>
      <c r="Q9" s="4"/>
      <c r="R9" s="4"/>
    </row>
    <row r="10" spans="1:18" ht="18" thickBot="1" x14ac:dyDescent="0.4">
      <c r="A10" s="4"/>
      <c r="B10" s="17">
        <v>2</v>
      </c>
      <c r="C10" s="25" t="s">
        <v>1</v>
      </c>
      <c r="D10" s="27">
        <v>6.2</v>
      </c>
      <c r="E10" s="35">
        <f t="shared" ref="E10:G24" si="0">IF(AND(D10&gt;=9.8,D10&lt;=10),20,IF(AND(D10&gt;=9.3,D10&lt;=9.7),19,IF(AND(D10&gt;=8.8,D10&lt;=9.2),18,IF(AND(D10&gt;=8.3,D10&lt;=8.7),17,IF(AND(D10&gt;=7.8,D10&lt;=8.2),16,IF(AND(D10&gt;=7.3,D10&lt;=7.7),15,IF(AND(D10&gt;=6.8,D10&lt;=7.2),14,IF(AND(D10&gt;=6.3,D10&lt;=6.7),13,IF(AND(D10&gt;=5.8,D10&lt;=6.2),12,IF(AND(D10&gt;=5.3,D10&lt;=5.7),11,IF(AND(D10&gt;=5,D10&lt;=5.2),10,0)))))))))))</f>
        <v>12</v>
      </c>
      <c r="F10" s="30">
        <v>7.8</v>
      </c>
      <c r="G10" s="35">
        <f t="shared" si="0"/>
        <v>16</v>
      </c>
      <c r="H10" s="30">
        <v>0</v>
      </c>
      <c r="I10" s="35">
        <f t="shared" ref="I10" si="1">IF(AND(H10&gt;=9.8,H10&lt;=10),20,IF(AND(H10&gt;=9.3,H10&lt;=9.7),19,IF(AND(H10&gt;=8.8,H10&lt;=9.2),18,IF(AND(H10&gt;=8.3,H10&lt;=8.7),17,IF(AND(H10&gt;=7.8,H10&lt;=8.2),16,IF(AND(H10&gt;=7.3,H10&lt;=7.7),15,IF(AND(H10&gt;=6.8,H10&lt;=7.2),14,IF(AND(H10&gt;=6.3,H10&lt;=6.7),13,IF(AND(H10&gt;=5.8,H10&lt;=6.2),12,IF(AND(H10&gt;=5.3,H10&lt;=5.7),11,IF(AND(H10&gt;=5,H10&lt;=5.2),10,0)))))))))))</f>
        <v>0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ht="18" thickBot="1" x14ac:dyDescent="0.4">
      <c r="A11" s="4"/>
      <c r="B11" s="17">
        <v>3</v>
      </c>
      <c r="C11" s="25" t="s">
        <v>2</v>
      </c>
      <c r="D11" s="27"/>
      <c r="E11" s="35">
        <f t="shared" si="0"/>
        <v>0</v>
      </c>
      <c r="F11" s="30"/>
      <c r="G11" s="35">
        <f t="shared" si="0"/>
        <v>0</v>
      </c>
      <c r="H11" s="30">
        <v>7.6</v>
      </c>
      <c r="I11" s="35">
        <f t="shared" ref="I11" si="2">IF(AND(H11&gt;=9.8,H11&lt;=10),20,IF(AND(H11&gt;=9.3,H11&lt;=9.7),19,IF(AND(H11&gt;=8.8,H11&lt;=9.2),18,IF(AND(H11&gt;=8.3,H11&lt;=8.7),17,IF(AND(H11&gt;=7.8,H11&lt;=8.2),16,IF(AND(H11&gt;=7.3,H11&lt;=7.7),15,IF(AND(H11&gt;=6.8,H11&lt;=7.2),14,IF(AND(H11&gt;=6.3,H11&lt;=6.7),13,IF(AND(H11&gt;=5.8,H11&lt;=6.2),12,IF(AND(H11&gt;=5.3,H11&lt;=5.7),11,IF(AND(H11&gt;=5,H11&lt;=5.2),10,0)))))))))))</f>
        <v>15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ht="18" thickBot="1" x14ac:dyDescent="0.4">
      <c r="A12" s="4"/>
      <c r="B12" s="17">
        <v>4</v>
      </c>
      <c r="C12" s="25" t="s">
        <v>3</v>
      </c>
      <c r="D12" s="27">
        <v>6.3</v>
      </c>
      <c r="E12" s="35">
        <f t="shared" si="0"/>
        <v>13</v>
      </c>
      <c r="F12" s="30">
        <v>6.1</v>
      </c>
      <c r="G12" s="35">
        <f t="shared" si="0"/>
        <v>12</v>
      </c>
      <c r="H12" s="30">
        <v>6.4</v>
      </c>
      <c r="I12" s="35">
        <f t="shared" ref="I12" si="3">IF(AND(H12&gt;=9.8,H12&lt;=10),20,IF(AND(H12&gt;=9.3,H12&lt;=9.7),19,IF(AND(H12&gt;=8.8,H12&lt;=9.2),18,IF(AND(H12&gt;=8.3,H12&lt;=8.7),17,IF(AND(H12&gt;=7.8,H12&lt;=8.2),16,IF(AND(H12&gt;=7.3,H12&lt;=7.7),15,IF(AND(H12&gt;=6.8,H12&lt;=7.2),14,IF(AND(H12&gt;=6.3,H12&lt;=6.7),13,IF(AND(H12&gt;=5.8,H12&lt;=6.2),12,IF(AND(H12&gt;=5.3,H12&lt;=5.7),11,IF(AND(H12&gt;=5,H12&lt;=5.2),10,0)))))))))))</f>
        <v>13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ht="18" thickBot="1" x14ac:dyDescent="0.4">
      <c r="A13" s="4"/>
      <c r="B13" s="17">
        <v>5</v>
      </c>
      <c r="C13" s="25" t="s">
        <v>4</v>
      </c>
      <c r="D13" s="27">
        <v>5.6</v>
      </c>
      <c r="E13" s="35">
        <f t="shared" si="0"/>
        <v>11</v>
      </c>
      <c r="F13" s="30">
        <v>5.2</v>
      </c>
      <c r="G13" s="35">
        <f t="shared" si="0"/>
        <v>10</v>
      </c>
      <c r="H13" s="30">
        <v>5.2</v>
      </c>
      <c r="I13" s="35">
        <f t="shared" ref="I13" si="4">IF(AND(H13&gt;=9.8,H13&lt;=10),20,IF(AND(H13&gt;=9.3,H13&lt;=9.7),19,IF(AND(H13&gt;=8.8,H13&lt;=9.2),18,IF(AND(H13&gt;=8.3,H13&lt;=8.7),17,IF(AND(H13&gt;=7.8,H13&lt;=8.2),16,IF(AND(H13&gt;=7.3,H13&lt;=7.7),15,IF(AND(H13&gt;=6.8,H13&lt;=7.2),14,IF(AND(H13&gt;=6.3,H13&lt;=6.7),13,IF(AND(H13&gt;=5.8,H13&lt;=6.2),12,IF(AND(H13&gt;=5.3,H13&lt;=5.7),11,IF(AND(H13&gt;=5,H13&lt;=5.2),10,0)))))))))))</f>
        <v>10</v>
      </c>
      <c r="J13" s="4"/>
      <c r="K13" s="4"/>
      <c r="L13" s="4"/>
      <c r="M13" s="4"/>
      <c r="N13" s="4"/>
      <c r="O13" s="4"/>
      <c r="P13" s="4"/>
      <c r="Q13" s="4"/>
      <c r="R13" s="4"/>
    </row>
    <row r="14" spans="1:18" ht="18" thickBot="1" x14ac:dyDescent="0.4">
      <c r="A14" s="4"/>
      <c r="B14" s="17">
        <v>6</v>
      </c>
      <c r="C14" s="25" t="s">
        <v>5</v>
      </c>
      <c r="D14" s="27">
        <v>5.2</v>
      </c>
      <c r="E14" s="35">
        <f t="shared" si="0"/>
        <v>10</v>
      </c>
      <c r="F14" s="30">
        <v>6</v>
      </c>
      <c r="G14" s="35">
        <f t="shared" si="0"/>
        <v>12</v>
      </c>
      <c r="H14" s="30">
        <v>6</v>
      </c>
      <c r="I14" s="35">
        <f t="shared" ref="I14" si="5">IF(AND(H14&gt;=9.8,H14&lt;=10),20,IF(AND(H14&gt;=9.3,H14&lt;=9.7),19,IF(AND(H14&gt;=8.8,H14&lt;=9.2),18,IF(AND(H14&gt;=8.3,H14&lt;=8.7),17,IF(AND(H14&gt;=7.8,H14&lt;=8.2),16,IF(AND(H14&gt;=7.3,H14&lt;=7.7),15,IF(AND(H14&gt;=6.8,H14&lt;=7.2),14,IF(AND(H14&gt;=6.3,H14&lt;=6.7),13,IF(AND(H14&gt;=5.8,H14&lt;=6.2),12,IF(AND(H14&gt;=5.3,H14&lt;=5.7),11,IF(AND(H14&gt;=5,H14&lt;=5.2),10,0)))))))))))</f>
        <v>12</v>
      </c>
      <c r="J14" s="4"/>
      <c r="K14" s="4"/>
      <c r="L14" s="4"/>
      <c r="M14" s="4"/>
      <c r="N14" s="4"/>
      <c r="O14" s="4"/>
      <c r="P14" s="4"/>
      <c r="Q14" s="4"/>
      <c r="R14" s="4"/>
    </row>
    <row r="15" spans="1:18" ht="18" thickBot="1" x14ac:dyDescent="0.4">
      <c r="A15" s="4"/>
      <c r="B15" s="17">
        <v>7</v>
      </c>
      <c r="C15" s="25" t="s">
        <v>6</v>
      </c>
      <c r="D15" s="27">
        <v>5.4</v>
      </c>
      <c r="E15" s="35">
        <f t="shared" si="0"/>
        <v>11</v>
      </c>
      <c r="F15" s="30">
        <v>6.4</v>
      </c>
      <c r="G15" s="35">
        <f t="shared" si="0"/>
        <v>13</v>
      </c>
      <c r="H15" s="30">
        <v>5.6</v>
      </c>
      <c r="I15" s="35">
        <f t="shared" ref="I15" si="6">IF(AND(H15&gt;=9.8,H15&lt;=10),20,IF(AND(H15&gt;=9.3,H15&lt;=9.7),19,IF(AND(H15&gt;=8.8,H15&lt;=9.2),18,IF(AND(H15&gt;=8.3,H15&lt;=8.7),17,IF(AND(H15&gt;=7.8,H15&lt;=8.2),16,IF(AND(H15&gt;=7.3,H15&lt;=7.7),15,IF(AND(H15&gt;=6.8,H15&lt;=7.2),14,IF(AND(H15&gt;=6.3,H15&lt;=6.7),13,IF(AND(H15&gt;=5.8,H15&lt;=6.2),12,IF(AND(H15&gt;=5.3,H15&lt;=5.7),11,IF(AND(H15&gt;=5,H15&lt;=5.2),10,0)))))))))))</f>
        <v>11</v>
      </c>
      <c r="J15" s="4"/>
      <c r="K15" s="4"/>
      <c r="L15" s="4"/>
      <c r="M15" s="4"/>
      <c r="N15" s="4"/>
      <c r="O15" s="4"/>
      <c r="P15" s="4"/>
      <c r="Q15" s="4"/>
      <c r="R15" s="4"/>
    </row>
    <row r="16" spans="1:18" ht="18" thickBot="1" x14ac:dyDescent="0.4">
      <c r="A16" s="4"/>
      <c r="B16" s="17">
        <v>8</v>
      </c>
      <c r="C16" s="25" t="s">
        <v>7</v>
      </c>
      <c r="D16" s="27">
        <v>7.2</v>
      </c>
      <c r="E16" s="35">
        <f t="shared" si="0"/>
        <v>14</v>
      </c>
      <c r="F16" s="30">
        <v>8.1</v>
      </c>
      <c r="G16" s="35">
        <f t="shared" si="0"/>
        <v>16</v>
      </c>
      <c r="H16" s="30">
        <v>7.2</v>
      </c>
      <c r="I16" s="35">
        <f t="shared" ref="I16" si="7">IF(AND(H16&gt;=9.8,H16&lt;=10),20,IF(AND(H16&gt;=9.3,H16&lt;=9.7),19,IF(AND(H16&gt;=8.8,H16&lt;=9.2),18,IF(AND(H16&gt;=8.3,H16&lt;=8.7),17,IF(AND(H16&gt;=7.8,H16&lt;=8.2),16,IF(AND(H16&gt;=7.3,H16&lt;=7.7),15,IF(AND(H16&gt;=6.8,H16&lt;=7.2),14,IF(AND(H16&gt;=6.3,H16&lt;=6.7),13,IF(AND(H16&gt;=5.8,H16&lt;=6.2),12,IF(AND(H16&gt;=5.3,H16&lt;=5.7),11,IF(AND(H16&gt;=5,H16&lt;=5.2),10,0)))))))))))</f>
        <v>14</v>
      </c>
      <c r="J16" s="4"/>
      <c r="K16" s="4"/>
      <c r="L16" s="4"/>
      <c r="M16" s="4"/>
      <c r="N16" s="4"/>
      <c r="O16" s="4"/>
      <c r="P16" s="4"/>
      <c r="Q16" s="4"/>
      <c r="R16" s="4"/>
    </row>
    <row r="17" spans="1:18" ht="18" thickBot="1" x14ac:dyDescent="0.4">
      <c r="A17" s="4"/>
      <c r="B17" s="17">
        <v>9</v>
      </c>
      <c r="C17" s="25" t="s">
        <v>8</v>
      </c>
      <c r="D17" s="27">
        <v>5.2</v>
      </c>
      <c r="E17" s="35">
        <f t="shared" si="0"/>
        <v>10</v>
      </c>
      <c r="F17" s="30">
        <v>8.5</v>
      </c>
      <c r="G17" s="35">
        <f t="shared" si="0"/>
        <v>17</v>
      </c>
      <c r="H17" s="30">
        <v>5.2</v>
      </c>
      <c r="I17" s="35">
        <f t="shared" ref="I17" si="8">IF(AND(H17&gt;=9.8,H17&lt;=10),20,IF(AND(H17&gt;=9.3,H17&lt;=9.7),19,IF(AND(H17&gt;=8.8,H17&lt;=9.2),18,IF(AND(H17&gt;=8.3,H17&lt;=8.7),17,IF(AND(H17&gt;=7.8,H17&lt;=8.2),16,IF(AND(H17&gt;=7.3,H17&lt;=7.7),15,IF(AND(H17&gt;=6.8,H17&lt;=7.2),14,IF(AND(H17&gt;=6.3,H17&lt;=6.7),13,IF(AND(H17&gt;=5.8,H17&lt;=6.2),12,IF(AND(H17&gt;=5.3,H17&lt;=5.7),11,IF(AND(H17&gt;=5,H17&lt;=5.2),10,0)))))))))))</f>
        <v>10</v>
      </c>
      <c r="J17" s="4"/>
      <c r="K17" s="4"/>
      <c r="L17" s="4"/>
      <c r="M17" s="4"/>
      <c r="N17" s="4"/>
      <c r="O17" s="4"/>
      <c r="P17" s="4"/>
      <c r="Q17" s="4"/>
      <c r="R17" s="4"/>
    </row>
    <row r="18" spans="1:18" ht="18" thickBot="1" x14ac:dyDescent="0.4">
      <c r="A18" s="4"/>
      <c r="B18" s="17">
        <v>10</v>
      </c>
      <c r="C18" s="25" t="s">
        <v>9</v>
      </c>
      <c r="D18" s="27">
        <v>6.6</v>
      </c>
      <c r="E18" s="35">
        <f t="shared" si="0"/>
        <v>13</v>
      </c>
      <c r="F18" s="30">
        <v>8.3000000000000007</v>
      </c>
      <c r="G18" s="35">
        <f t="shared" si="0"/>
        <v>17</v>
      </c>
      <c r="H18" s="30">
        <v>6.9</v>
      </c>
      <c r="I18" s="35">
        <f t="shared" ref="I18" si="9">IF(AND(H18&gt;=9.8,H18&lt;=10),20,IF(AND(H18&gt;=9.3,H18&lt;=9.7),19,IF(AND(H18&gt;=8.8,H18&lt;=9.2),18,IF(AND(H18&gt;=8.3,H18&lt;=8.7),17,IF(AND(H18&gt;=7.8,H18&lt;=8.2),16,IF(AND(H18&gt;=7.3,H18&lt;=7.7),15,IF(AND(H18&gt;=6.8,H18&lt;=7.2),14,IF(AND(H18&gt;=6.3,H18&lt;=6.7),13,IF(AND(H18&gt;=5.8,H18&lt;=6.2),12,IF(AND(H18&gt;=5.3,H18&lt;=5.7),11,IF(AND(H18&gt;=5,H18&lt;=5.2),10,0)))))))))))</f>
        <v>14</v>
      </c>
      <c r="J18" s="4"/>
      <c r="K18" s="4"/>
      <c r="L18" s="4"/>
      <c r="M18" s="4"/>
      <c r="N18" s="4"/>
      <c r="O18" s="4"/>
      <c r="P18" s="4"/>
      <c r="Q18" s="4"/>
      <c r="R18" s="4"/>
    </row>
    <row r="19" spans="1:18" ht="18" thickBot="1" x14ac:dyDescent="0.4">
      <c r="A19" s="4"/>
      <c r="B19" s="17">
        <v>11</v>
      </c>
      <c r="C19" s="25" t="s">
        <v>10</v>
      </c>
      <c r="D19" s="27"/>
      <c r="E19" s="35">
        <f t="shared" si="0"/>
        <v>0</v>
      </c>
      <c r="F19" s="30"/>
      <c r="G19" s="35">
        <f t="shared" si="0"/>
        <v>0</v>
      </c>
      <c r="H19" s="30">
        <v>5.3</v>
      </c>
      <c r="I19" s="35">
        <f t="shared" ref="I19" si="10">IF(AND(H19&gt;=9.8,H19&lt;=10),20,IF(AND(H19&gt;=9.3,H19&lt;=9.7),19,IF(AND(H19&gt;=8.8,H19&lt;=9.2),18,IF(AND(H19&gt;=8.3,H19&lt;=8.7),17,IF(AND(H19&gt;=7.8,H19&lt;=8.2),16,IF(AND(H19&gt;=7.3,H19&lt;=7.7),15,IF(AND(H19&gt;=6.8,H19&lt;=7.2),14,IF(AND(H19&gt;=6.3,H19&lt;=6.7),13,IF(AND(H19&gt;=5.8,H19&lt;=6.2),12,IF(AND(H19&gt;=5.3,H19&lt;=5.7),11,IF(AND(H19&gt;=5,H19&lt;=5.2),10,0)))))))))))</f>
        <v>11</v>
      </c>
      <c r="J19" s="4"/>
      <c r="K19" s="4"/>
      <c r="L19" s="4"/>
      <c r="M19" s="4"/>
      <c r="N19" s="4"/>
      <c r="O19" s="4"/>
      <c r="P19" s="4"/>
      <c r="Q19" s="4"/>
      <c r="R19" s="4"/>
    </row>
    <row r="20" spans="1:18" ht="18" thickBot="1" x14ac:dyDescent="0.4">
      <c r="A20" s="4"/>
      <c r="B20" s="17">
        <v>12</v>
      </c>
      <c r="C20" s="25" t="s">
        <v>11</v>
      </c>
      <c r="D20" s="27"/>
      <c r="E20" s="35">
        <f t="shared" si="0"/>
        <v>0</v>
      </c>
      <c r="F20" s="30"/>
      <c r="G20" s="35">
        <f t="shared" si="0"/>
        <v>0</v>
      </c>
      <c r="H20" s="30"/>
      <c r="I20" s="35">
        <f t="shared" ref="I20" si="11">IF(AND(H20&gt;=9.8,H20&lt;=10),20,IF(AND(H20&gt;=9.3,H20&lt;=9.7),19,IF(AND(H20&gt;=8.8,H20&lt;=9.2),18,IF(AND(H20&gt;=8.3,H20&lt;=8.7),17,IF(AND(H20&gt;=7.8,H20&lt;=8.2),16,IF(AND(H20&gt;=7.3,H20&lt;=7.7),15,IF(AND(H20&gt;=6.8,H20&lt;=7.2),14,IF(AND(H20&gt;=6.3,H20&lt;=6.7),13,IF(AND(H20&gt;=5.8,H20&lt;=6.2),12,IF(AND(H20&gt;=5.3,H20&lt;=5.7),11,IF(AND(H20&gt;=5,H20&lt;=5.2),10,0)))))))))))</f>
        <v>0</v>
      </c>
      <c r="J20" s="4"/>
      <c r="K20" s="4"/>
      <c r="L20" s="4"/>
      <c r="M20" s="4"/>
      <c r="N20" s="4"/>
      <c r="O20" s="4"/>
      <c r="P20" s="4"/>
      <c r="Q20" s="4"/>
      <c r="R20" s="4"/>
    </row>
    <row r="21" spans="1:18" ht="18" thickBot="1" x14ac:dyDescent="0.4">
      <c r="A21" s="4"/>
      <c r="B21" s="17">
        <v>13</v>
      </c>
      <c r="C21" s="25" t="s">
        <v>11</v>
      </c>
      <c r="D21" s="27"/>
      <c r="E21" s="35">
        <f t="shared" si="0"/>
        <v>0</v>
      </c>
      <c r="F21" s="30"/>
      <c r="G21" s="35">
        <f t="shared" si="0"/>
        <v>0</v>
      </c>
      <c r="H21" s="30"/>
      <c r="I21" s="35">
        <f t="shared" ref="I21" si="12">IF(AND(H21&gt;=9.8,H21&lt;=10),20,IF(AND(H21&gt;=9.3,H21&lt;=9.7),19,IF(AND(H21&gt;=8.8,H21&lt;=9.2),18,IF(AND(H21&gt;=8.3,H21&lt;=8.7),17,IF(AND(H21&gt;=7.8,H21&lt;=8.2),16,IF(AND(H21&gt;=7.3,H21&lt;=7.7),15,IF(AND(H21&gt;=6.8,H21&lt;=7.2),14,IF(AND(H21&gt;=6.3,H21&lt;=6.7),13,IF(AND(H21&gt;=5.8,H21&lt;=6.2),12,IF(AND(H21&gt;=5.3,H21&lt;=5.7),11,IF(AND(H21&gt;=5,H21&lt;=5.2),10,0)))))))))))</f>
        <v>0</v>
      </c>
      <c r="J21" s="4"/>
      <c r="K21" s="4"/>
      <c r="L21" s="4"/>
      <c r="M21" s="4"/>
      <c r="N21" s="4"/>
      <c r="O21" s="4"/>
      <c r="P21" s="4"/>
      <c r="Q21" s="4"/>
      <c r="R21" s="4"/>
    </row>
    <row r="22" spans="1:18" ht="18" thickBot="1" x14ac:dyDescent="0.4">
      <c r="A22" s="4"/>
      <c r="B22" s="17">
        <v>14</v>
      </c>
      <c r="C22" s="25" t="s">
        <v>11</v>
      </c>
      <c r="D22" s="27"/>
      <c r="E22" s="35">
        <f t="shared" si="0"/>
        <v>0</v>
      </c>
      <c r="F22" s="30"/>
      <c r="G22" s="35">
        <f t="shared" si="0"/>
        <v>0</v>
      </c>
      <c r="H22" s="30"/>
      <c r="I22" s="35">
        <f t="shared" ref="I22" si="13">IF(AND(H22&gt;=9.8,H22&lt;=10),20,IF(AND(H22&gt;=9.3,H22&lt;=9.7),19,IF(AND(H22&gt;=8.8,H22&lt;=9.2),18,IF(AND(H22&gt;=8.3,H22&lt;=8.7),17,IF(AND(H22&gt;=7.8,H22&lt;=8.2),16,IF(AND(H22&gt;=7.3,H22&lt;=7.7),15,IF(AND(H22&gt;=6.8,H22&lt;=7.2),14,IF(AND(H22&gt;=6.3,H22&lt;=6.7),13,IF(AND(H22&gt;=5.8,H22&lt;=6.2),12,IF(AND(H22&gt;=5.3,H22&lt;=5.7),11,IF(AND(H22&gt;=5,H22&lt;=5.2),10,0)))))))))))</f>
        <v>0</v>
      </c>
      <c r="J22" s="4"/>
      <c r="K22" s="4"/>
      <c r="L22" s="4"/>
      <c r="M22" s="4"/>
      <c r="N22" s="4"/>
      <c r="O22" s="4"/>
      <c r="P22" s="4"/>
      <c r="Q22" s="4"/>
      <c r="R22" s="4"/>
    </row>
    <row r="23" spans="1:18" ht="18" thickBot="1" x14ac:dyDescent="0.4">
      <c r="A23" s="4"/>
      <c r="B23" s="17">
        <v>15</v>
      </c>
      <c r="C23" s="25" t="s">
        <v>11</v>
      </c>
      <c r="D23" s="27"/>
      <c r="E23" s="35">
        <f t="shared" si="0"/>
        <v>0</v>
      </c>
      <c r="F23" s="30"/>
      <c r="G23" s="35">
        <f t="shared" si="0"/>
        <v>0</v>
      </c>
      <c r="H23" s="30"/>
      <c r="I23" s="35">
        <f t="shared" ref="I23" si="14">IF(AND(H23&gt;=9.8,H23&lt;=10),20,IF(AND(H23&gt;=9.3,H23&lt;=9.7),19,IF(AND(H23&gt;=8.8,H23&lt;=9.2),18,IF(AND(H23&gt;=8.3,H23&lt;=8.7),17,IF(AND(H23&gt;=7.8,H23&lt;=8.2),16,IF(AND(H23&gt;=7.3,H23&lt;=7.7),15,IF(AND(H23&gt;=6.8,H23&lt;=7.2),14,IF(AND(H23&gt;=6.3,H23&lt;=6.7),13,IF(AND(H23&gt;=5.8,H23&lt;=6.2),12,IF(AND(H23&gt;=5.3,H23&lt;=5.7),11,IF(AND(H23&gt;=5,H23&lt;=5.2),10,0)))))))))))</f>
        <v>0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ht="18" thickBot="1" x14ac:dyDescent="0.4">
      <c r="A24" s="4"/>
      <c r="B24" s="32">
        <v>16</v>
      </c>
      <c r="C24" s="25" t="s">
        <v>11</v>
      </c>
      <c r="D24" s="28"/>
      <c r="E24" s="35">
        <f t="shared" si="0"/>
        <v>0</v>
      </c>
      <c r="F24" s="31"/>
      <c r="G24" s="35">
        <f t="shared" si="0"/>
        <v>0</v>
      </c>
      <c r="H24" s="31"/>
      <c r="I24" s="35">
        <f t="shared" ref="I24" si="15">IF(AND(H24&gt;=9.8,H24&lt;=10),20,IF(AND(H24&gt;=9.3,H24&lt;=9.7),19,IF(AND(H24&gt;=8.8,H24&lt;=9.2),18,IF(AND(H24&gt;=8.3,H24&lt;=8.7),17,IF(AND(H24&gt;=7.8,H24&lt;=8.2),16,IF(AND(H24&gt;=7.3,H24&lt;=7.7),15,IF(AND(H24&gt;=6.8,H24&lt;=7.2),14,IF(AND(H24&gt;=6.3,H24&lt;=6.7),13,IF(AND(H24&gt;=5.8,H24&lt;=6.2),12,IF(AND(H24&gt;=5.3,H24&lt;=5.7),11,IF(AND(H24&gt;=5,H24&lt;=5.2),10,0)))))))))))</f>
        <v>0</v>
      </c>
      <c r="J24" s="4"/>
      <c r="K24" s="4"/>
      <c r="L24" s="4"/>
      <c r="M24" s="4"/>
      <c r="N24" s="4"/>
      <c r="O24" s="4"/>
      <c r="P24" s="4"/>
      <c r="Q24" s="4"/>
      <c r="R24" s="4"/>
    </row>
    <row r="25" spans="1:18" hidden="1" x14ac:dyDescent="0.35">
      <c r="A25" s="4"/>
      <c r="B25" s="13"/>
      <c r="E25">
        <f>COUNTIF(E9:E24,"&lt;&gt;0")</f>
        <v>9</v>
      </c>
      <c r="G25">
        <f>COUNTIF(G9:G24,"&lt;&gt;0")</f>
        <v>9</v>
      </c>
      <c r="I25" s="19">
        <f>COUNTIF(I9:I24,"&lt;&gt;0")</f>
        <v>10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15"/>
      <c r="C26" s="4"/>
      <c r="D26" s="4"/>
      <c r="E26" s="4"/>
      <c r="F26" s="4"/>
      <c r="G26" s="4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</row>
    <row r="27" spans="1:18" ht="18" thickBot="1" x14ac:dyDescent="0.4">
      <c r="A27" s="4"/>
      <c r="B27" s="16"/>
      <c r="C27" s="9" t="s">
        <v>12</v>
      </c>
      <c r="D27" s="9"/>
      <c r="E27" s="36">
        <f>E9+E10+E11+E12+E13+E14+E15+E16+E17+E18+E20+E19+E21+E22+E23+E24</f>
        <v>104</v>
      </c>
      <c r="F27" s="36"/>
      <c r="G27" s="36">
        <f>G9+G10+G11+G12+G13+G14+G15+G16+G17+G18+G19+G20+G21+G22+G23+G24</f>
        <v>126</v>
      </c>
      <c r="H27" s="36"/>
      <c r="I27" s="37">
        <f>I9+I10+I11+I12+I13+I14+I15+I16+I17+I18+I19+I20+I21+I22+I23+I24</f>
        <v>120</v>
      </c>
      <c r="J27" s="4"/>
      <c r="K27" s="4"/>
      <c r="L27" s="4"/>
      <c r="M27" s="4"/>
      <c r="N27" s="4"/>
      <c r="O27" s="4"/>
      <c r="P27" s="4"/>
      <c r="Q27" s="4"/>
      <c r="R27" s="4"/>
    </row>
    <row r="28" spans="1:18" ht="18.75" thickTop="1" thickBot="1" x14ac:dyDescent="0.4">
      <c r="A28" s="4"/>
      <c r="B28" s="16"/>
      <c r="C28" s="9" t="s">
        <v>13</v>
      </c>
      <c r="D28" s="9"/>
      <c r="E28" s="36">
        <f>E27/E25</f>
        <v>11.555555555555555</v>
      </c>
      <c r="F28" s="36"/>
      <c r="G28" s="36">
        <f>G27/G25</f>
        <v>14</v>
      </c>
      <c r="H28" s="36"/>
      <c r="I28" s="37">
        <f>I27/I25</f>
        <v>12</v>
      </c>
      <c r="J28" s="4"/>
      <c r="K28" s="4"/>
      <c r="L28" s="4"/>
      <c r="M28" s="4"/>
      <c r="N28" s="4"/>
      <c r="O28" s="4"/>
      <c r="P28" s="4"/>
      <c r="Q28" s="4"/>
      <c r="R28" s="4"/>
    </row>
    <row r="29" spans="1:18" ht="18" thickTop="1" x14ac:dyDescent="0.35">
      <c r="A29" s="4"/>
      <c r="B29" s="15"/>
      <c r="C29" s="4"/>
      <c r="D29" s="4"/>
      <c r="E29" s="4"/>
      <c r="F29" s="4"/>
      <c r="G29" s="4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A30" s="4"/>
      <c r="B30" s="21"/>
      <c r="C30" s="22"/>
      <c r="D30" s="22"/>
      <c r="E30" s="22"/>
      <c r="F30" s="22"/>
      <c r="G30" s="22"/>
      <c r="H30" s="23" t="s">
        <v>20</v>
      </c>
      <c r="I30" s="38">
        <f>(E28+G28+I28)/3</f>
        <v>12.518518518518519</v>
      </c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5">
      <c r="A34" s="4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5">
      <c r="A35" s="4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5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5">
      <c r="A37" s="4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5">
      <c r="A38" s="4"/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5">
      <c r="A39" s="4"/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5">
      <c r="A40" s="4"/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5">
      <c r="A41" s="4"/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5">
      <c r="A42" s="4"/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5">
      <c r="A43" s="4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5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5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5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5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5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5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5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5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5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5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5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5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5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5"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5"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5"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5"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5"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35"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35"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35"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5"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5"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5">
      <c r="J76" s="4"/>
      <c r="K76" s="4"/>
      <c r="L76" s="4"/>
      <c r="M76" s="4"/>
    </row>
    <row r="77" spans="1:18" x14ac:dyDescent="0.35">
      <c r="J77" s="4"/>
      <c r="K77" s="4"/>
      <c r="L77" s="4"/>
      <c r="M77" s="4"/>
    </row>
    <row r="78" spans="1:18" x14ac:dyDescent="0.35">
      <c r="J78" s="4"/>
      <c r="K78" s="4"/>
      <c r="L78" s="4"/>
      <c r="M78" s="4"/>
    </row>
    <row r="79" spans="1:18" x14ac:dyDescent="0.35">
      <c r="J79" s="4"/>
      <c r="K79" s="4"/>
      <c r="L79" s="4"/>
      <c r="M79" s="4"/>
    </row>
    <row r="80" spans="1:18" x14ac:dyDescent="0.35">
      <c r="J80" s="4"/>
      <c r="K80" s="4"/>
      <c r="L80" s="4"/>
      <c r="M80" s="4"/>
    </row>
    <row r="81" spans="10:13" x14ac:dyDescent="0.35">
      <c r="J81" s="4"/>
      <c r="K81" s="4"/>
      <c r="L81" s="4"/>
      <c r="M81" s="4"/>
    </row>
    <row r="82" spans="10:13" x14ac:dyDescent="0.35">
      <c r="J82" s="4"/>
      <c r="K82" s="4"/>
      <c r="L82" s="4"/>
      <c r="M82" s="4"/>
    </row>
    <row r="83" spans="10:13" x14ac:dyDescent="0.35">
      <c r="J83" s="4"/>
      <c r="K83" s="4"/>
      <c r="L83" s="4"/>
      <c r="M83" s="4"/>
    </row>
    <row r="84" spans="10:13" x14ac:dyDescent="0.35">
      <c r="J84" s="4"/>
      <c r="K84" s="4"/>
      <c r="L84" s="4"/>
      <c r="M84" s="4"/>
    </row>
    <row r="85" spans="10:13" x14ac:dyDescent="0.35">
      <c r="J85" s="4"/>
      <c r="K85" s="4"/>
      <c r="L85" s="4"/>
      <c r="M85" s="4"/>
    </row>
    <row r="86" spans="10:13" x14ac:dyDescent="0.35">
      <c r="J86" s="4"/>
      <c r="K86" s="4"/>
      <c r="L86" s="4"/>
      <c r="M86" s="4"/>
    </row>
    <row r="87" spans="10:13" x14ac:dyDescent="0.35">
      <c r="J87" s="4"/>
      <c r="K87" s="4"/>
      <c r="L87" s="4"/>
      <c r="M87" s="4"/>
    </row>
    <row r="88" spans="10:13" x14ac:dyDescent="0.35">
      <c r="J88" s="4"/>
      <c r="K88" s="4"/>
      <c r="L88" s="4"/>
      <c r="M88" s="4"/>
    </row>
    <row r="89" spans="10:13" x14ac:dyDescent="0.35">
      <c r="J89" s="4"/>
      <c r="K89" s="4"/>
      <c r="L89" s="4"/>
      <c r="M89" s="4"/>
    </row>
    <row r="90" spans="10:13" x14ac:dyDescent="0.35">
      <c r="J90" s="4"/>
      <c r="K90" s="4"/>
      <c r="L90" s="4"/>
      <c r="M90" s="4"/>
    </row>
    <row r="91" spans="10:13" x14ac:dyDescent="0.35">
      <c r="J91" s="4"/>
      <c r="K91" s="4"/>
      <c r="L91" s="4"/>
      <c r="M91" s="4"/>
    </row>
    <row r="92" spans="10:13" x14ac:dyDescent="0.35">
      <c r="J92" s="4"/>
      <c r="K92" s="4"/>
      <c r="L92" s="4"/>
      <c r="M92" s="4"/>
    </row>
    <row r="93" spans="10:13" x14ac:dyDescent="0.35">
      <c r="J93" s="4"/>
      <c r="K93" s="4"/>
      <c r="L93" s="4"/>
      <c r="M93" s="4"/>
    </row>
    <row r="94" spans="10:13" x14ac:dyDescent="0.35">
      <c r="J94" s="4"/>
      <c r="K94" s="4"/>
      <c r="L94" s="4"/>
      <c r="M94" s="4"/>
    </row>
    <row r="95" spans="10:13" x14ac:dyDescent="0.35">
      <c r="J95" s="4"/>
      <c r="K95" s="4"/>
      <c r="L95" s="4"/>
      <c r="M95" s="4"/>
    </row>
    <row r="96" spans="10:13" x14ac:dyDescent="0.35">
      <c r="J96" s="4"/>
      <c r="K96" s="4"/>
      <c r="L96" s="4"/>
      <c r="M96" s="4"/>
    </row>
  </sheetData>
  <sheetProtection algorithmName="SHA-512" hashValue="HIzVl73MXvOwj7Ecrhbbm70ubRZOnsr9FT4OlZVfkViUFaVGW2bHPe8rtM/CRx1AeqPrpBIuYV3eWDUaEGfGMg==" saltValue="9Vx+ioLcj4cVn5x+xitxlg==" spinCount="100000" sheet="1" objects="1" scenarios="1"/>
  <mergeCells count="5">
    <mergeCell ref="E2:G2"/>
    <mergeCell ref="C5:I5"/>
    <mergeCell ref="D7:E7"/>
    <mergeCell ref="F7:G7"/>
    <mergeCell ref="H7:I7"/>
  </mergeCells>
  <printOptions horizontalCentered="1" verticalCentered="1"/>
  <pageMargins left="0.23622047244094491" right="0.23622047244094491" top="0.3937007874015748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3532-60A7-4ED0-A3EB-ABDFFDA9A80A}">
  <sheetPr codeName="Folha10"/>
  <dimension ref="A1:R96"/>
  <sheetViews>
    <sheetView zoomScaleNormal="100" workbookViewId="0">
      <selection activeCell="D13" sqref="D13"/>
    </sheetView>
  </sheetViews>
  <sheetFormatPr defaultRowHeight="17.25" x14ac:dyDescent="0.35"/>
  <cols>
    <col min="1" max="1" width="18.625" customWidth="1"/>
    <col min="2" max="2" width="3.5" style="3" customWidth="1"/>
    <col min="3" max="3" width="19.5" customWidth="1"/>
    <col min="4" max="9" width="15.625" customWidth="1"/>
    <col min="11" max="11" width="6.75" customWidth="1"/>
  </cols>
  <sheetData>
    <row r="1" spans="1:18" x14ac:dyDescent="0.35">
      <c r="A1" s="4"/>
      <c r="B1" s="40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7.75" customHeight="1" x14ac:dyDescent="0.35">
      <c r="A2" s="4"/>
      <c r="B2" s="24"/>
      <c r="C2" s="10"/>
      <c r="D2" s="11"/>
      <c r="E2" s="42" t="s">
        <v>17</v>
      </c>
      <c r="F2" s="42"/>
      <c r="G2" s="42"/>
      <c r="H2" s="10"/>
      <c r="I2" s="12"/>
      <c r="J2" s="4"/>
      <c r="K2" s="4"/>
      <c r="L2" s="4"/>
      <c r="M2" s="4"/>
    </row>
    <row r="3" spans="1:18" ht="27.75" customHeight="1" x14ac:dyDescent="0.5">
      <c r="A3" s="4"/>
      <c r="B3" s="15"/>
      <c r="C3" s="4"/>
      <c r="D3" s="33"/>
      <c r="E3" s="5"/>
      <c r="F3" s="34" t="s">
        <v>24</v>
      </c>
      <c r="G3" s="5"/>
      <c r="H3" s="4"/>
      <c r="I3" s="14"/>
      <c r="J3" s="4"/>
      <c r="K3" s="4"/>
      <c r="L3" s="4"/>
      <c r="M3" s="4"/>
    </row>
    <row r="4" spans="1:18" x14ac:dyDescent="0.35">
      <c r="A4" s="4"/>
      <c r="B4" s="15"/>
      <c r="C4" s="4"/>
      <c r="D4" s="4"/>
      <c r="E4" s="4"/>
      <c r="F4" s="5"/>
      <c r="G4" s="4"/>
      <c r="H4" s="4"/>
      <c r="I4" s="14"/>
      <c r="J4" s="4"/>
      <c r="K4" s="4"/>
      <c r="L4" s="4"/>
      <c r="M4" s="4"/>
      <c r="N4" s="4"/>
      <c r="O4" s="4"/>
      <c r="P4" s="4"/>
      <c r="Q4" s="4"/>
      <c r="R4" s="4"/>
    </row>
    <row r="5" spans="1:18" ht="27.75" customHeight="1" x14ac:dyDescent="0.35">
      <c r="A5" s="4"/>
      <c r="B5" s="41"/>
      <c r="C5" s="43" t="s">
        <v>26</v>
      </c>
      <c r="D5" s="44"/>
      <c r="E5" s="44"/>
      <c r="F5" s="44"/>
      <c r="G5" s="44"/>
      <c r="H5" s="44"/>
      <c r="I5" s="48"/>
      <c r="J5" s="4"/>
      <c r="K5" s="4"/>
      <c r="L5" s="4"/>
      <c r="M5" s="4"/>
      <c r="N5" s="4"/>
      <c r="O5" s="4"/>
      <c r="P5" s="4"/>
      <c r="Q5" s="4"/>
      <c r="R5" s="4"/>
    </row>
    <row r="6" spans="1:18" ht="11.25" customHeight="1" x14ac:dyDescent="0.35">
      <c r="A6" s="4"/>
      <c r="B6" s="15"/>
      <c r="C6" s="4"/>
      <c r="D6" s="4"/>
      <c r="E6" s="4"/>
      <c r="F6" s="4"/>
      <c r="G6" s="4"/>
      <c r="H6" s="4"/>
      <c r="I6" s="14"/>
      <c r="J6" s="4"/>
      <c r="K6" s="4"/>
      <c r="L6" s="4"/>
      <c r="M6" s="4"/>
      <c r="N6" s="4"/>
      <c r="O6" s="4"/>
      <c r="P6" s="4"/>
      <c r="Q6" s="4"/>
      <c r="R6" s="4"/>
    </row>
    <row r="7" spans="1:18" s="2" customFormat="1" ht="18" thickBot="1" x14ac:dyDescent="0.4">
      <c r="A7" s="5"/>
      <c r="B7" s="16"/>
      <c r="C7" s="9"/>
      <c r="D7" s="46" t="s">
        <v>16</v>
      </c>
      <c r="E7" s="46"/>
      <c r="F7" s="46" t="s">
        <v>15</v>
      </c>
      <c r="G7" s="46"/>
      <c r="H7" s="46" t="s">
        <v>14</v>
      </c>
      <c r="I7" s="47"/>
      <c r="J7" s="5"/>
      <c r="K7" s="5"/>
      <c r="L7" s="5"/>
      <c r="M7" s="5"/>
      <c r="N7" s="5"/>
      <c r="O7" s="5"/>
      <c r="P7" s="5"/>
      <c r="Q7" s="5"/>
      <c r="R7" s="5"/>
    </row>
    <row r="8" spans="1:18" s="1" customFormat="1" ht="18.75" thickTop="1" thickBot="1" x14ac:dyDescent="0.4">
      <c r="A8" s="6"/>
      <c r="B8" s="17"/>
      <c r="C8" s="8" t="s">
        <v>19</v>
      </c>
      <c r="D8" s="8" t="s">
        <v>22</v>
      </c>
      <c r="E8" s="8" t="s">
        <v>21</v>
      </c>
      <c r="F8" s="8" t="s">
        <v>22</v>
      </c>
      <c r="G8" s="8" t="s">
        <v>21</v>
      </c>
      <c r="H8" s="8" t="s">
        <v>22</v>
      </c>
      <c r="I8" s="18" t="s">
        <v>21</v>
      </c>
      <c r="J8" s="6"/>
      <c r="K8" s="6"/>
      <c r="L8" s="6"/>
      <c r="M8" s="6"/>
      <c r="N8" s="6"/>
      <c r="O8" s="6"/>
      <c r="P8" s="6"/>
      <c r="Q8" s="6"/>
      <c r="R8" s="6"/>
    </row>
    <row r="9" spans="1:18" ht="18" thickBot="1" x14ac:dyDescent="0.4">
      <c r="A9" s="4"/>
      <c r="B9" s="17">
        <v>1</v>
      </c>
      <c r="C9" s="25" t="s">
        <v>0</v>
      </c>
      <c r="D9" s="26"/>
      <c r="E9" s="35">
        <f>IF(AND(D9&gt;=9.8,D9&lt;=10),20,IF(AND(D9&gt;=9.4,D9&lt;=9.7),19,IF(AND(D9&gt;=9,D9&lt;=9.3),18,IF(AND(D9&gt;=8.6,D9&lt;=8.9),17,IF(AND(D9&gt;=8.2,D9&lt;=8.5),16,IF(AND(D9&gt;=7.8,D9&lt;=8.1),15,IF(AND(D9&gt;=7.4,D9&lt;=7.7),14,IF(AND(D9&gt;=7,D9&lt;=7.3),13,IF(AND(D9&gt;=6.6,D9&lt;=6.9),12,IF(AND(D9&gt;=6.2,D9&lt;=6.5),11,IF(AND(D9&gt;=6,D9&lt;=6.1),10,0)))))))))))</f>
        <v>0</v>
      </c>
      <c r="F9" s="29"/>
      <c r="G9" s="35">
        <f>IF(AND(F9&gt;=9.8,F9&lt;=10),20,IF(AND(F9&gt;=9.4,F9&lt;=9.7),19,IF(AND(F9&gt;=9,F9&lt;=9.3),18,IF(AND(F9&gt;=8.6,F9&lt;=8.9),17,IF(AND(F9&gt;=8.2,F9&lt;=8.5),16,IF(AND(F9&gt;=7.8,F9&lt;=8.1),15,IF(AND(F9&gt;=7.4,F9&lt;=7.7),14,IF(AND(F9&gt;=7,F9&lt;=7.3),13,IF(AND(F9&gt;=6.6,F9&lt;=6.9),12,IF(AND(F9&gt;=6.2,F9&lt;=6.5),11,IF(AND(F9&gt;=6,F9&lt;=6.1),10,0)))))))))))</f>
        <v>0</v>
      </c>
      <c r="H9" s="29"/>
      <c r="I9" s="35">
        <f>IF(AND(H9&gt;=9.8,H9&lt;=10),20,IF(AND(H9&gt;=9.4,H9&lt;=9.7),19,IF(AND(H9&gt;=9,H9&lt;=9.3),18,IF(AND(H9&gt;=8.6,H9&lt;=8.9),17,IF(AND(H9&gt;=8.2,H9&lt;=8.5),16,IF(AND(H9&gt;=7.8,H9&lt;=8.1),15,IF(AND(H9&gt;=7.4,H9&lt;=7.7),14,IF(AND(H9&gt;=7,H9&lt;=7.3),13,IF(AND(H9&gt;=6.6,H9&lt;=6.9),12,IF(AND(H9&gt;=6.2,H9&lt;=6.5),11,IF(AND(H9&gt;=6,H9&lt;=6.1),10,0)))))))))))</f>
        <v>0</v>
      </c>
      <c r="J9" s="4"/>
      <c r="K9" s="4"/>
      <c r="L9" s="4"/>
      <c r="M9" s="4"/>
      <c r="N9" s="4"/>
      <c r="O9" s="4"/>
      <c r="P9" s="4"/>
      <c r="Q9" s="4"/>
      <c r="R9" s="4"/>
    </row>
    <row r="10" spans="1:18" ht="18" thickBot="1" x14ac:dyDescent="0.4">
      <c r="A10" s="4"/>
      <c r="B10" s="17">
        <v>2</v>
      </c>
      <c r="C10" s="25" t="s">
        <v>1</v>
      </c>
      <c r="D10" s="27"/>
      <c r="E10" s="35">
        <f t="shared" ref="E10:G24" si="0">IF(AND(D10&gt;=9.8,D10&lt;=10),20,IF(AND(D10&gt;=9.4,D10&lt;=9.7),19,IF(AND(D10&gt;=9,D10&lt;=9.3),18,IF(AND(D10&gt;=8.6,D10&lt;=8.9),17,IF(AND(D10&gt;=8.2,D10&lt;=8.5),16,IF(AND(D10&gt;=7.8,D10&lt;=8.1),15,IF(AND(D10&gt;=7.4,D10&lt;=7.7),14,IF(AND(D10&gt;=7,D10&lt;=7.3),13,IF(AND(D10&gt;=6.6,D10&lt;=6.9),12,IF(AND(D10&gt;=6.2,D10&lt;=6.5),11,IF(AND(D10&gt;=6,D10&lt;=6.1),10,0)))))))))))</f>
        <v>0</v>
      </c>
      <c r="F10" s="30"/>
      <c r="G10" s="35">
        <f t="shared" si="0"/>
        <v>0</v>
      </c>
      <c r="H10" s="30"/>
      <c r="I10" s="35">
        <f t="shared" ref="I10" si="1">IF(AND(H10&gt;=9.8,H10&lt;=10),20,IF(AND(H10&gt;=9.4,H10&lt;=9.7),19,IF(AND(H10&gt;=9,H10&lt;=9.3),18,IF(AND(H10&gt;=8.6,H10&lt;=8.9),17,IF(AND(H10&gt;=8.2,H10&lt;=8.5),16,IF(AND(H10&gt;=7.8,H10&lt;=8.1),15,IF(AND(H10&gt;=7.4,H10&lt;=7.7),14,IF(AND(H10&gt;=7,H10&lt;=7.3),13,IF(AND(H10&gt;=6.6,H10&lt;=6.9),12,IF(AND(H10&gt;=6.2,H10&lt;=6.5),11,IF(AND(H10&gt;=6,H10&lt;=6.1),10,0)))))))))))</f>
        <v>0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ht="18" thickBot="1" x14ac:dyDescent="0.4">
      <c r="A11" s="4"/>
      <c r="B11" s="17">
        <v>3</v>
      </c>
      <c r="C11" s="25" t="s">
        <v>2</v>
      </c>
      <c r="D11" s="27"/>
      <c r="E11" s="35">
        <f t="shared" si="0"/>
        <v>0</v>
      </c>
      <c r="F11" s="30"/>
      <c r="G11" s="35">
        <f t="shared" si="0"/>
        <v>0</v>
      </c>
      <c r="H11" s="30"/>
      <c r="I11" s="35">
        <f t="shared" ref="I11" si="2">IF(AND(H11&gt;=9.8,H11&lt;=10),20,IF(AND(H11&gt;=9.4,H11&lt;=9.7),19,IF(AND(H11&gt;=9,H11&lt;=9.3),18,IF(AND(H11&gt;=8.6,H11&lt;=8.9),17,IF(AND(H11&gt;=8.2,H11&lt;=8.5),16,IF(AND(H11&gt;=7.8,H11&lt;=8.1),15,IF(AND(H11&gt;=7.4,H11&lt;=7.7),14,IF(AND(H11&gt;=7,H11&lt;=7.3),13,IF(AND(H11&gt;=6.6,H11&lt;=6.9),12,IF(AND(H11&gt;=6.2,H11&lt;=6.5),11,IF(AND(H11&gt;=6,H11&lt;=6.1),10,0)))))))))))</f>
        <v>0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ht="18" thickBot="1" x14ac:dyDescent="0.4">
      <c r="A12" s="4"/>
      <c r="B12" s="17">
        <v>4</v>
      </c>
      <c r="C12" s="25" t="s">
        <v>3</v>
      </c>
      <c r="D12" s="27"/>
      <c r="E12" s="35">
        <f t="shared" si="0"/>
        <v>0</v>
      </c>
      <c r="F12" s="30"/>
      <c r="G12" s="35">
        <f t="shared" si="0"/>
        <v>0</v>
      </c>
      <c r="H12" s="30"/>
      <c r="I12" s="35">
        <f t="shared" ref="I12" si="3">IF(AND(H12&gt;=9.8,H12&lt;=10),20,IF(AND(H12&gt;=9.4,H12&lt;=9.7),19,IF(AND(H12&gt;=9,H12&lt;=9.3),18,IF(AND(H12&gt;=8.6,H12&lt;=8.9),17,IF(AND(H12&gt;=8.2,H12&lt;=8.5),16,IF(AND(H12&gt;=7.8,H12&lt;=8.1),15,IF(AND(H12&gt;=7.4,H12&lt;=7.7),14,IF(AND(H12&gt;=7,H12&lt;=7.3),13,IF(AND(H12&gt;=6.6,H12&lt;=6.9),12,IF(AND(H12&gt;=6.2,H12&lt;=6.5),11,IF(AND(H12&gt;=6,H12&lt;=6.1),10,0)))))))))))</f>
        <v>0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ht="18" thickBot="1" x14ac:dyDescent="0.4">
      <c r="A13" s="4"/>
      <c r="B13" s="17">
        <v>5</v>
      </c>
      <c r="C13" s="25" t="s">
        <v>4</v>
      </c>
      <c r="D13" s="27"/>
      <c r="E13" s="35">
        <f t="shared" si="0"/>
        <v>0</v>
      </c>
      <c r="F13" s="30"/>
      <c r="G13" s="35">
        <f t="shared" si="0"/>
        <v>0</v>
      </c>
      <c r="H13" s="30"/>
      <c r="I13" s="35">
        <f t="shared" ref="I13" si="4">IF(AND(H13&gt;=9.8,H13&lt;=10),20,IF(AND(H13&gt;=9.4,H13&lt;=9.7),19,IF(AND(H13&gt;=9,H13&lt;=9.3),18,IF(AND(H13&gt;=8.6,H13&lt;=8.9),17,IF(AND(H13&gt;=8.2,H13&lt;=8.5),16,IF(AND(H13&gt;=7.8,H13&lt;=8.1),15,IF(AND(H13&gt;=7.4,H13&lt;=7.7),14,IF(AND(H13&gt;=7,H13&lt;=7.3),13,IF(AND(H13&gt;=6.6,H13&lt;=6.9),12,IF(AND(H13&gt;=6.2,H13&lt;=6.5),11,IF(AND(H13&gt;=6,H13&lt;=6.1),10,0)))))))))))</f>
        <v>0</v>
      </c>
      <c r="J13" s="4"/>
      <c r="K13" s="4"/>
      <c r="L13" s="4"/>
      <c r="M13" s="4"/>
      <c r="N13" s="4"/>
      <c r="O13" s="4"/>
      <c r="P13" s="4"/>
      <c r="Q13" s="4"/>
      <c r="R13" s="4"/>
    </row>
    <row r="14" spans="1:18" ht="18" thickBot="1" x14ac:dyDescent="0.4">
      <c r="A14" s="4"/>
      <c r="B14" s="17">
        <v>6</v>
      </c>
      <c r="C14" s="25" t="s">
        <v>5</v>
      </c>
      <c r="D14" s="27"/>
      <c r="E14" s="35">
        <f t="shared" si="0"/>
        <v>0</v>
      </c>
      <c r="F14" s="30"/>
      <c r="G14" s="35">
        <f t="shared" si="0"/>
        <v>0</v>
      </c>
      <c r="H14" s="30"/>
      <c r="I14" s="35">
        <f t="shared" ref="I14" si="5">IF(AND(H14&gt;=9.8,H14&lt;=10),20,IF(AND(H14&gt;=9.4,H14&lt;=9.7),19,IF(AND(H14&gt;=9,H14&lt;=9.3),18,IF(AND(H14&gt;=8.6,H14&lt;=8.9),17,IF(AND(H14&gt;=8.2,H14&lt;=8.5),16,IF(AND(H14&gt;=7.8,H14&lt;=8.1),15,IF(AND(H14&gt;=7.4,H14&lt;=7.7),14,IF(AND(H14&gt;=7,H14&lt;=7.3),13,IF(AND(H14&gt;=6.6,H14&lt;=6.9),12,IF(AND(H14&gt;=6.2,H14&lt;=6.5),11,IF(AND(H14&gt;=6,H14&lt;=6.1),10,0)))))))))))</f>
        <v>0</v>
      </c>
      <c r="J14" s="4"/>
      <c r="K14" s="4"/>
      <c r="L14" s="4"/>
      <c r="M14" s="4"/>
      <c r="N14" s="4"/>
      <c r="O14" s="4"/>
      <c r="P14" s="4"/>
      <c r="Q14" s="4"/>
      <c r="R14" s="4"/>
    </row>
    <row r="15" spans="1:18" ht="18" thickBot="1" x14ac:dyDescent="0.4">
      <c r="A15" s="4"/>
      <c r="B15" s="17">
        <v>7</v>
      </c>
      <c r="C15" s="25" t="s">
        <v>6</v>
      </c>
      <c r="D15" s="27"/>
      <c r="E15" s="35">
        <f t="shared" si="0"/>
        <v>0</v>
      </c>
      <c r="F15" s="30"/>
      <c r="G15" s="35">
        <f t="shared" si="0"/>
        <v>0</v>
      </c>
      <c r="H15" s="30"/>
      <c r="I15" s="35">
        <f t="shared" ref="I15" si="6">IF(AND(H15&gt;=9.8,H15&lt;=10),20,IF(AND(H15&gt;=9.4,H15&lt;=9.7),19,IF(AND(H15&gt;=9,H15&lt;=9.3),18,IF(AND(H15&gt;=8.6,H15&lt;=8.9),17,IF(AND(H15&gt;=8.2,H15&lt;=8.5),16,IF(AND(H15&gt;=7.8,H15&lt;=8.1),15,IF(AND(H15&gt;=7.4,H15&lt;=7.7),14,IF(AND(H15&gt;=7,H15&lt;=7.3),13,IF(AND(H15&gt;=6.6,H15&lt;=6.9),12,IF(AND(H15&gt;=6.2,H15&lt;=6.5),11,IF(AND(H15&gt;=6,H15&lt;=6.1),10,0)))))))))))</f>
        <v>0</v>
      </c>
      <c r="J15" s="4"/>
      <c r="K15" s="4"/>
      <c r="L15" s="4"/>
      <c r="M15" s="4"/>
      <c r="N15" s="4"/>
      <c r="O15" s="4"/>
      <c r="P15" s="4"/>
      <c r="Q15" s="4"/>
      <c r="R15" s="4"/>
    </row>
    <row r="16" spans="1:18" ht="18" thickBot="1" x14ac:dyDescent="0.4">
      <c r="A16" s="4"/>
      <c r="B16" s="17">
        <v>8</v>
      </c>
      <c r="C16" s="25" t="s">
        <v>7</v>
      </c>
      <c r="D16" s="27"/>
      <c r="E16" s="35">
        <f t="shared" si="0"/>
        <v>0</v>
      </c>
      <c r="F16" s="30"/>
      <c r="G16" s="35">
        <f t="shared" si="0"/>
        <v>0</v>
      </c>
      <c r="H16" s="30"/>
      <c r="I16" s="35">
        <f t="shared" ref="I16" si="7">IF(AND(H16&gt;=9.8,H16&lt;=10),20,IF(AND(H16&gt;=9.4,H16&lt;=9.7),19,IF(AND(H16&gt;=9,H16&lt;=9.3),18,IF(AND(H16&gt;=8.6,H16&lt;=8.9),17,IF(AND(H16&gt;=8.2,H16&lt;=8.5),16,IF(AND(H16&gt;=7.8,H16&lt;=8.1),15,IF(AND(H16&gt;=7.4,H16&lt;=7.7),14,IF(AND(H16&gt;=7,H16&lt;=7.3),13,IF(AND(H16&gt;=6.6,H16&lt;=6.9),12,IF(AND(H16&gt;=6.2,H16&lt;=6.5),11,IF(AND(H16&gt;=6,H16&lt;=6.1),10,0)))))))))))</f>
        <v>0</v>
      </c>
      <c r="J16" s="4"/>
      <c r="K16" s="4"/>
      <c r="L16" s="4"/>
      <c r="M16" s="4"/>
      <c r="N16" s="4"/>
      <c r="O16" s="4"/>
      <c r="P16" s="4"/>
      <c r="Q16" s="4"/>
      <c r="R16" s="4"/>
    </row>
    <row r="17" spans="1:18" ht="18" thickBot="1" x14ac:dyDescent="0.4">
      <c r="A17" s="4"/>
      <c r="B17" s="17">
        <v>9</v>
      </c>
      <c r="C17" s="25" t="s">
        <v>8</v>
      </c>
      <c r="D17" s="27"/>
      <c r="E17" s="35">
        <f t="shared" si="0"/>
        <v>0</v>
      </c>
      <c r="F17" s="30"/>
      <c r="G17" s="35">
        <f t="shared" si="0"/>
        <v>0</v>
      </c>
      <c r="H17" s="30"/>
      <c r="I17" s="35">
        <f t="shared" ref="I17" si="8">IF(AND(H17&gt;=9.8,H17&lt;=10),20,IF(AND(H17&gt;=9.4,H17&lt;=9.7),19,IF(AND(H17&gt;=9,H17&lt;=9.3),18,IF(AND(H17&gt;=8.6,H17&lt;=8.9),17,IF(AND(H17&gt;=8.2,H17&lt;=8.5),16,IF(AND(H17&gt;=7.8,H17&lt;=8.1),15,IF(AND(H17&gt;=7.4,H17&lt;=7.7),14,IF(AND(H17&gt;=7,H17&lt;=7.3),13,IF(AND(H17&gt;=6.6,H17&lt;=6.9),12,IF(AND(H17&gt;=6.2,H17&lt;=6.5),11,IF(AND(H17&gt;=6,H17&lt;=6.1),10,0)))))))))))</f>
        <v>0</v>
      </c>
      <c r="J17" s="4"/>
      <c r="K17" s="4"/>
      <c r="L17" s="4"/>
      <c r="M17" s="4"/>
      <c r="N17" s="4"/>
      <c r="O17" s="4"/>
      <c r="P17" s="4"/>
      <c r="Q17" s="4"/>
      <c r="R17" s="4"/>
    </row>
    <row r="18" spans="1:18" ht="18" thickBot="1" x14ac:dyDescent="0.4">
      <c r="A18" s="4"/>
      <c r="B18" s="17">
        <v>10</v>
      </c>
      <c r="C18" s="25" t="s">
        <v>9</v>
      </c>
      <c r="D18" s="27"/>
      <c r="E18" s="35">
        <f t="shared" si="0"/>
        <v>0</v>
      </c>
      <c r="F18" s="30"/>
      <c r="G18" s="35">
        <f t="shared" si="0"/>
        <v>0</v>
      </c>
      <c r="H18" s="30"/>
      <c r="I18" s="35">
        <f t="shared" ref="I18" si="9">IF(AND(H18&gt;=9.8,H18&lt;=10),20,IF(AND(H18&gt;=9.4,H18&lt;=9.7),19,IF(AND(H18&gt;=9,H18&lt;=9.3),18,IF(AND(H18&gt;=8.6,H18&lt;=8.9),17,IF(AND(H18&gt;=8.2,H18&lt;=8.5),16,IF(AND(H18&gt;=7.8,H18&lt;=8.1),15,IF(AND(H18&gt;=7.4,H18&lt;=7.7),14,IF(AND(H18&gt;=7,H18&lt;=7.3),13,IF(AND(H18&gt;=6.6,H18&lt;=6.9),12,IF(AND(H18&gt;=6.2,H18&lt;=6.5),11,IF(AND(H18&gt;=6,H18&lt;=6.1),10,0)))))))))))</f>
        <v>0</v>
      </c>
      <c r="J18" s="4"/>
      <c r="K18" s="4"/>
      <c r="L18" s="4"/>
      <c r="M18" s="4"/>
      <c r="N18" s="4"/>
      <c r="O18" s="4"/>
      <c r="P18" s="4"/>
      <c r="Q18" s="4"/>
      <c r="R18" s="4"/>
    </row>
    <row r="19" spans="1:18" ht="18" thickBot="1" x14ac:dyDescent="0.4">
      <c r="A19" s="4"/>
      <c r="B19" s="17">
        <v>11</v>
      </c>
      <c r="C19" s="25" t="s">
        <v>10</v>
      </c>
      <c r="D19" s="27"/>
      <c r="E19" s="35">
        <f t="shared" si="0"/>
        <v>0</v>
      </c>
      <c r="F19" s="30"/>
      <c r="G19" s="35">
        <f t="shared" si="0"/>
        <v>0</v>
      </c>
      <c r="H19" s="30"/>
      <c r="I19" s="35">
        <f t="shared" ref="I19" si="10">IF(AND(H19&gt;=9.8,H19&lt;=10),20,IF(AND(H19&gt;=9.4,H19&lt;=9.7),19,IF(AND(H19&gt;=9,H19&lt;=9.3),18,IF(AND(H19&gt;=8.6,H19&lt;=8.9),17,IF(AND(H19&gt;=8.2,H19&lt;=8.5),16,IF(AND(H19&gt;=7.8,H19&lt;=8.1),15,IF(AND(H19&gt;=7.4,H19&lt;=7.7),14,IF(AND(H19&gt;=7,H19&lt;=7.3),13,IF(AND(H19&gt;=6.6,H19&lt;=6.9),12,IF(AND(H19&gt;=6.2,H19&lt;=6.5),11,IF(AND(H19&gt;=6,H19&lt;=6.1),10,0)))))))))))</f>
        <v>0</v>
      </c>
      <c r="J19" s="4"/>
      <c r="K19" s="4"/>
      <c r="L19" s="4"/>
      <c r="M19" s="4"/>
      <c r="N19" s="4"/>
      <c r="O19" s="4"/>
      <c r="P19" s="4"/>
      <c r="Q19" s="4"/>
      <c r="R19" s="4"/>
    </row>
    <row r="20" spans="1:18" ht="18" thickBot="1" x14ac:dyDescent="0.4">
      <c r="A20" s="4"/>
      <c r="B20" s="17">
        <v>12</v>
      </c>
      <c r="C20" s="25" t="s">
        <v>11</v>
      </c>
      <c r="D20" s="27"/>
      <c r="E20" s="35">
        <f t="shared" si="0"/>
        <v>0</v>
      </c>
      <c r="F20" s="30"/>
      <c r="G20" s="35">
        <f t="shared" si="0"/>
        <v>0</v>
      </c>
      <c r="H20" s="30"/>
      <c r="I20" s="35">
        <f t="shared" ref="I20" si="11">IF(AND(H20&gt;=9.8,H20&lt;=10),20,IF(AND(H20&gt;=9.4,H20&lt;=9.7),19,IF(AND(H20&gt;=9,H20&lt;=9.3),18,IF(AND(H20&gt;=8.6,H20&lt;=8.9),17,IF(AND(H20&gt;=8.2,H20&lt;=8.5),16,IF(AND(H20&gt;=7.8,H20&lt;=8.1),15,IF(AND(H20&gt;=7.4,H20&lt;=7.7),14,IF(AND(H20&gt;=7,H20&lt;=7.3),13,IF(AND(H20&gt;=6.6,H20&lt;=6.9),12,IF(AND(H20&gt;=6.2,H20&lt;=6.5),11,IF(AND(H20&gt;=6,H20&lt;=6.1),10,0)))))))))))</f>
        <v>0</v>
      </c>
      <c r="J20" s="4"/>
      <c r="K20" s="4"/>
      <c r="L20" s="4"/>
      <c r="M20" s="4"/>
      <c r="N20" s="4"/>
      <c r="O20" s="4"/>
      <c r="P20" s="4"/>
      <c r="Q20" s="4"/>
      <c r="R20" s="4"/>
    </row>
    <row r="21" spans="1:18" ht="18" thickBot="1" x14ac:dyDescent="0.4">
      <c r="A21" s="4"/>
      <c r="B21" s="17">
        <v>13</v>
      </c>
      <c r="C21" s="25" t="s">
        <v>11</v>
      </c>
      <c r="D21" s="27"/>
      <c r="E21" s="35">
        <f t="shared" si="0"/>
        <v>0</v>
      </c>
      <c r="F21" s="30"/>
      <c r="G21" s="35">
        <f t="shared" si="0"/>
        <v>0</v>
      </c>
      <c r="H21" s="30"/>
      <c r="I21" s="35">
        <f t="shared" ref="I21" si="12">IF(AND(H21&gt;=9.8,H21&lt;=10),20,IF(AND(H21&gt;=9.4,H21&lt;=9.7),19,IF(AND(H21&gt;=9,H21&lt;=9.3),18,IF(AND(H21&gt;=8.6,H21&lt;=8.9),17,IF(AND(H21&gt;=8.2,H21&lt;=8.5),16,IF(AND(H21&gt;=7.8,H21&lt;=8.1),15,IF(AND(H21&gt;=7.4,H21&lt;=7.7),14,IF(AND(H21&gt;=7,H21&lt;=7.3),13,IF(AND(H21&gt;=6.6,H21&lt;=6.9),12,IF(AND(H21&gt;=6.2,H21&lt;=6.5),11,IF(AND(H21&gt;=6,H21&lt;=6.1),10,0)))))))))))</f>
        <v>0</v>
      </c>
      <c r="J21" s="4"/>
      <c r="K21" s="4"/>
      <c r="L21" s="4"/>
      <c r="M21" s="4"/>
      <c r="N21" s="4"/>
      <c r="O21" s="4"/>
      <c r="P21" s="4"/>
      <c r="Q21" s="4"/>
      <c r="R21" s="4"/>
    </row>
    <row r="22" spans="1:18" ht="18" thickBot="1" x14ac:dyDescent="0.4">
      <c r="A22" s="4"/>
      <c r="B22" s="17">
        <v>14</v>
      </c>
      <c r="C22" s="25" t="s">
        <v>11</v>
      </c>
      <c r="D22" s="27"/>
      <c r="E22" s="35">
        <f t="shared" si="0"/>
        <v>0</v>
      </c>
      <c r="F22" s="30"/>
      <c r="G22" s="35">
        <f t="shared" si="0"/>
        <v>0</v>
      </c>
      <c r="H22" s="30"/>
      <c r="I22" s="35">
        <f t="shared" ref="I22" si="13">IF(AND(H22&gt;=9.8,H22&lt;=10),20,IF(AND(H22&gt;=9.4,H22&lt;=9.7),19,IF(AND(H22&gt;=9,H22&lt;=9.3),18,IF(AND(H22&gt;=8.6,H22&lt;=8.9),17,IF(AND(H22&gt;=8.2,H22&lt;=8.5),16,IF(AND(H22&gt;=7.8,H22&lt;=8.1),15,IF(AND(H22&gt;=7.4,H22&lt;=7.7),14,IF(AND(H22&gt;=7,H22&lt;=7.3),13,IF(AND(H22&gt;=6.6,H22&lt;=6.9),12,IF(AND(H22&gt;=6.2,H22&lt;=6.5),11,IF(AND(H22&gt;=6,H22&lt;=6.1),10,0)))))))))))</f>
        <v>0</v>
      </c>
      <c r="J22" s="4"/>
      <c r="K22" s="4"/>
      <c r="L22" s="4"/>
      <c r="M22" s="4"/>
      <c r="N22" s="4"/>
      <c r="O22" s="4"/>
      <c r="P22" s="4"/>
      <c r="Q22" s="4"/>
      <c r="R22" s="4"/>
    </row>
    <row r="23" spans="1:18" ht="18" thickBot="1" x14ac:dyDescent="0.4">
      <c r="A23" s="4"/>
      <c r="B23" s="17">
        <v>15</v>
      </c>
      <c r="C23" s="25" t="s">
        <v>11</v>
      </c>
      <c r="D23" s="27"/>
      <c r="E23" s="35">
        <f t="shared" si="0"/>
        <v>0</v>
      </c>
      <c r="F23" s="30"/>
      <c r="G23" s="35">
        <f t="shared" si="0"/>
        <v>0</v>
      </c>
      <c r="H23" s="30"/>
      <c r="I23" s="35">
        <f t="shared" ref="I23" si="14">IF(AND(H23&gt;=9.8,H23&lt;=10),20,IF(AND(H23&gt;=9.4,H23&lt;=9.7),19,IF(AND(H23&gt;=9,H23&lt;=9.3),18,IF(AND(H23&gt;=8.6,H23&lt;=8.9),17,IF(AND(H23&gt;=8.2,H23&lt;=8.5),16,IF(AND(H23&gt;=7.8,H23&lt;=8.1),15,IF(AND(H23&gt;=7.4,H23&lt;=7.7),14,IF(AND(H23&gt;=7,H23&lt;=7.3),13,IF(AND(H23&gt;=6.6,H23&lt;=6.9),12,IF(AND(H23&gt;=6.2,H23&lt;=6.5),11,IF(AND(H23&gt;=6,H23&lt;=6.1),10,0)))))))))))</f>
        <v>0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ht="18" thickBot="1" x14ac:dyDescent="0.4">
      <c r="A24" s="4"/>
      <c r="B24" s="32">
        <v>16</v>
      </c>
      <c r="C24" s="25" t="s">
        <v>11</v>
      </c>
      <c r="D24" s="28"/>
      <c r="E24" s="35">
        <f t="shared" si="0"/>
        <v>0</v>
      </c>
      <c r="F24" s="31"/>
      <c r="G24" s="35">
        <f t="shared" si="0"/>
        <v>0</v>
      </c>
      <c r="H24" s="31"/>
      <c r="I24" s="35">
        <f t="shared" ref="I24" si="15">IF(AND(H24&gt;=9.8,H24&lt;=10),20,IF(AND(H24&gt;=9.4,H24&lt;=9.7),19,IF(AND(H24&gt;=9,H24&lt;=9.3),18,IF(AND(H24&gt;=8.6,H24&lt;=8.9),17,IF(AND(H24&gt;=8.2,H24&lt;=8.5),16,IF(AND(H24&gt;=7.8,H24&lt;=8.1),15,IF(AND(H24&gt;=7.4,H24&lt;=7.7),14,IF(AND(H24&gt;=7,H24&lt;=7.3),13,IF(AND(H24&gt;=6.6,H24&lt;=6.9),12,IF(AND(H24&gt;=6.2,H24&lt;=6.5),11,IF(AND(H24&gt;=6,H24&lt;=6.1),10,0)))))))))))</f>
        <v>0</v>
      </c>
      <c r="J24" s="4"/>
      <c r="K24" s="4"/>
      <c r="L24" s="4"/>
      <c r="M24" s="4"/>
      <c r="N24" s="4"/>
      <c r="O24" s="4"/>
      <c r="P24" s="4"/>
      <c r="Q24" s="4"/>
      <c r="R24" s="4"/>
    </row>
    <row r="25" spans="1:18" hidden="1" x14ac:dyDescent="0.35">
      <c r="A25" s="4"/>
      <c r="B25" s="13"/>
      <c r="E25">
        <f>COUNTIF(E9:E24,"&lt;&gt;0")</f>
        <v>0</v>
      </c>
      <c r="G25">
        <f>COUNTIF(G9:G24,"&lt;&gt;0")</f>
        <v>0</v>
      </c>
      <c r="I25" s="19">
        <f>COUNTIF(I9:I24,"&lt;&gt;0")</f>
        <v>0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15"/>
      <c r="C26" s="4"/>
      <c r="D26" s="4"/>
      <c r="E26" s="4"/>
      <c r="F26" s="4"/>
      <c r="G26" s="4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</row>
    <row r="27" spans="1:18" ht="18" thickBot="1" x14ac:dyDescent="0.4">
      <c r="A27" s="4"/>
      <c r="B27" s="16"/>
      <c r="C27" s="9" t="s">
        <v>12</v>
      </c>
      <c r="D27" s="9"/>
      <c r="E27" s="36">
        <f>E9+E10+E11+E12+E13+E14+E15+E16+E17+E18+E20+E19+E21+E22+E23+E24</f>
        <v>0</v>
      </c>
      <c r="F27" s="36"/>
      <c r="G27" s="36">
        <f>G9+G10+G11+G12+G13+G14+G15+G16+G17+G18+G19+G20+G21+G22+G23+G24</f>
        <v>0</v>
      </c>
      <c r="H27" s="36"/>
      <c r="I27" s="37">
        <f>I9+I10+I11+I12+I13+I14+I15+I16+I17+I18+I19+I20+I21+I22+I23+I24</f>
        <v>0</v>
      </c>
      <c r="J27" s="4"/>
      <c r="K27" s="4"/>
      <c r="L27" s="4"/>
      <c r="M27" s="4"/>
      <c r="N27" s="4"/>
      <c r="O27" s="4"/>
      <c r="P27" s="4"/>
      <c r="Q27" s="4"/>
      <c r="R27" s="4"/>
    </row>
    <row r="28" spans="1:18" ht="18.75" thickTop="1" thickBot="1" x14ac:dyDescent="0.4">
      <c r="A28" s="4"/>
      <c r="B28" s="16"/>
      <c r="C28" s="9" t="s">
        <v>13</v>
      </c>
      <c r="D28" s="9"/>
      <c r="E28" s="36" t="e">
        <f>E27/E25</f>
        <v>#DIV/0!</v>
      </c>
      <c r="F28" s="36"/>
      <c r="G28" s="36" t="e">
        <f>G27/G25</f>
        <v>#DIV/0!</v>
      </c>
      <c r="H28" s="36"/>
      <c r="I28" s="37" t="e">
        <f>I27/I25</f>
        <v>#DIV/0!</v>
      </c>
      <c r="J28" s="4"/>
      <c r="K28" s="4"/>
      <c r="L28" s="4"/>
      <c r="M28" s="4"/>
      <c r="N28" s="4"/>
      <c r="O28" s="4"/>
      <c r="P28" s="4"/>
      <c r="Q28" s="4"/>
      <c r="R28" s="4"/>
    </row>
    <row r="29" spans="1:18" ht="18" thickTop="1" x14ac:dyDescent="0.35">
      <c r="A29" s="4"/>
      <c r="B29" s="15"/>
      <c r="C29" s="4"/>
      <c r="D29" s="4"/>
      <c r="E29" s="4"/>
      <c r="F29" s="4"/>
      <c r="G29" s="4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A30" s="4"/>
      <c r="B30" s="21"/>
      <c r="C30" s="22"/>
      <c r="D30" s="22"/>
      <c r="E30" s="22"/>
      <c r="F30" s="22"/>
      <c r="G30" s="22"/>
      <c r="H30" s="23" t="s">
        <v>20</v>
      </c>
      <c r="I30" s="38" t="e">
        <f>(E28+G28+I28)/3</f>
        <v>#DIV/0!</v>
      </c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5">
      <c r="A34" s="4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5">
      <c r="A35" s="4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5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5">
      <c r="A37" s="4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5">
      <c r="A38" s="4"/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5">
      <c r="A39" s="4"/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5">
      <c r="A40" s="4"/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5">
      <c r="A41" s="4"/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5">
      <c r="A42" s="4"/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5">
      <c r="A43" s="4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5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5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5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5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5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5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5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5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5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5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5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5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5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5"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5"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5"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5"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5"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35"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35"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35"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5"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5"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5">
      <c r="J76" s="4"/>
      <c r="K76" s="4"/>
      <c r="L76" s="4"/>
      <c r="M76" s="4"/>
    </row>
    <row r="77" spans="1:18" x14ac:dyDescent="0.35">
      <c r="J77" s="4"/>
      <c r="K77" s="4"/>
      <c r="L77" s="4"/>
      <c r="M77" s="4"/>
    </row>
    <row r="78" spans="1:18" x14ac:dyDescent="0.35">
      <c r="J78" s="4"/>
      <c r="K78" s="4"/>
      <c r="L78" s="4"/>
      <c r="M78" s="4"/>
    </row>
    <row r="79" spans="1:18" x14ac:dyDescent="0.35">
      <c r="J79" s="4"/>
      <c r="K79" s="4"/>
      <c r="L79" s="4"/>
      <c r="M79" s="4"/>
    </row>
    <row r="80" spans="1:18" x14ac:dyDescent="0.35">
      <c r="J80" s="4"/>
      <c r="K80" s="4"/>
      <c r="L80" s="4"/>
      <c r="M80" s="4"/>
    </row>
    <row r="81" spans="10:13" x14ac:dyDescent="0.35">
      <c r="J81" s="4"/>
      <c r="K81" s="4"/>
      <c r="L81" s="4"/>
      <c r="M81" s="4"/>
    </row>
    <row r="82" spans="10:13" x14ac:dyDescent="0.35">
      <c r="J82" s="4"/>
      <c r="K82" s="4"/>
      <c r="L82" s="4"/>
      <c r="M82" s="4"/>
    </row>
    <row r="83" spans="10:13" x14ac:dyDescent="0.35">
      <c r="J83" s="4"/>
      <c r="K83" s="4"/>
      <c r="L83" s="4"/>
      <c r="M83" s="4"/>
    </row>
    <row r="84" spans="10:13" x14ac:dyDescent="0.35">
      <c r="J84" s="4"/>
      <c r="K84" s="4"/>
      <c r="L84" s="4"/>
      <c r="M84" s="4"/>
    </row>
    <row r="85" spans="10:13" x14ac:dyDescent="0.35">
      <c r="J85" s="4"/>
      <c r="K85" s="4"/>
      <c r="L85" s="4"/>
      <c r="M85" s="4"/>
    </row>
    <row r="86" spans="10:13" x14ac:dyDescent="0.35">
      <c r="J86" s="4"/>
      <c r="K86" s="4"/>
      <c r="L86" s="4"/>
      <c r="M86" s="4"/>
    </row>
    <row r="87" spans="10:13" x14ac:dyDescent="0.35">
      <c r="J87" s="4"/>
      <c r="K87" s="4"/>
      <c r="L87" s="4"/>
      <c r="M87" s="4"/>
    </row>
    <row r="88" spans="10:13" x14ac:dyDescent="0.35">
      <c r="J88" s="4"/>
      <c r="K88" s="4"/>
      <c r="L88" s="4"/>
      <c r="M88" s="4"/>
    </row>
    <row r="89" spans="10:13" x14ac:dyDescent="0.35">
      <c r="J89" s="4"/>
      <c r="K89" s="4"/>
      <c r="L89" s="4"/>
      <c r="M89" s="4"/>
    </row>
    <row r="90" spans="10:13" x14ac:dyDescent="0.35">
      <c r="J90" s="4"/>
      <c r="K90" s="4"/>
      <c r="L90" s="4"/>
      <c r="M90" s="4"/>
    </row>
    <row r="91" spans="10:13" x14ac:dyDescent="0.35">
      <c r="J91" s="4"/>
      <c r="K91" s="4"/>
      <c r="L91" s="4"/>
      <c r="M91" s="4"/>
    </row>
    <row r="92" spans="10:13" x14ac:dyDescent="0.35">
      <c r="J92" s="4"/>
      <c r="K92" s="4"/>
      <c r="L92" s="4"/>
      <c r="M92" s="4"/>
    </row>
    <row r="93" spans="10:13" x14ac:dyDescent="0.35">
      <c r="J93" s="4"/>
      <c r="K93" s="4"/>
      <c r="L93" s="4"/>
      <c r="M93" s="4"/>
    </row>
    <row r="94" spans="10:13" x14ac:dyDescent="0.35">
      <c r="J94" s="4"/>
      <c r="K94" s="4"/>
      <c r="L94" s="4"/>
      <c r="M94" s="4"/>
    </row>
    <row r="95" spans="10:13" x14ac:dyDescent="0.35">
      <c r="J95" s="4"/>
      <c r="K95" s="4"/>
      <c r="L95" s="4"/>
      <c r="M95" s="4"/>
    </row>
    <row r="96" spans="10:13" x14ac:dyDescent="0.35">
      <c r="J96" s="4"/>
      <c r="K96" s="4"/>
      <c r="L96" s="4"/>
      <c r="M96" s="4"/>
    </row>
  </sheetData>
  <sheetProtection algorithmName="SHA-512" hashValue="lNa2MPR9y/xyYS+vKXZQZIv5MSPzMy9JEWDRwrzoiRHmJ7bbc7ILHnsRAY/Uj6Jmol9t5cmgjTFbCKuBlozFhw==" saltValue="sJBhLx3XREDROwxm9jL94g==" spinCount="100000" sheet="1" objects="1" scenarios="1"/>
  <mergeCells count="5">
    <mergeCell ref="E2:G2"/>
    <mergeCell ref="C5:I5"/>
    <mergeCell ref="D7:E7"/>
    <mergeCell ref="F7:G7"/>
    <mergeCell ref="H7:I7"/>
  </mergeCells>
  <printOptions horizontalCentered="1" verticalCentered="1"/>
  <pageMargins left="0.23622047244094491" right="0.23622047244094491" top="0.3937007874015748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4AF2-30AA-4501-9FCC-40443B372252}">
  <sheetPr codeName="Folha11"/>
  <dimension ref="A1:R96"/>
  <sheetViews>
    <sheetView tabSelected="1" zoomScaleNormal="100" workbookViewId="0">
      <selection activeCell="D9" sqref="D9"/>
    </sheetView>
  </sheetViews>
  <sheetFormatPr defaultRowHeight="17.25" x14ac:dyDescent="0.35"/>
  <cols>
    <col min="1" max="1" width="18.625" customWidth="1"/>
    <col min="2" max="2" width="3.5" style="3" customWidth="1"/>
    <col min="3" max="3" width="19.5" customWidth="1"/>
    <col min="4" max="9" width="15.625" customWidth="1"/>
    <col min="11" max="11" width="6.75" customWidth="1"/>
  </cols>
  <sheetData>
    <row r="1" spans="1:18" x14ac:dyDescent="0.35">
      <c r="A1" s="4"/>
      <c r="B1" s="40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7.75" customHeight="1" x14ac:dyDescent="0.35">
      <c r="A2" s="4"/>
      <c r="B2" s="24"/>
      <c r="C2" s="10"/>
      <c r="D2" s="11"/>
      <c r="E2" s="42" t="s">
        <v>17</v>
      </c>
      <c r="F2" s="42"/>
      <c r="G2" s="42"/>
      <c r="H2" s="10"/>
      <c r="I2" s="12"/>
      <c r="J2" s="4"/>
      <c r="K2" s="4"/>
      <c r="L2" s="4"/>
      <c r="M2" s="4"/>
    </row>
    <row r="3" spans="1:18" ht="27.75" customHeight="1" x14ac:dyDescent="0.5">
      <c r="A3" s="4"/>
      <c r="B3" s="15"/>
      <c r="C3" s="4"/>
      <c r="D3" s="33"/>
      <c r="E3" s="5"/>
      <c r="F3" s="34" t="s">
        <v>25</v>
      </c>
      <c r="G3" s="5"/>
      <c r="H3" s="4"/>
      <c r="I3" s="14"/>
      <c r="J3" s="4"/>
      <c r="K3" s="4"/>
      <c r="L3" s="4"/>
      <c r="M3" s="4"/>
    </row>
    <row r="4" spans="1:18" x14ac:dyDescent="0.35">
      <c r="A4" s="4"/>
      <c r="B4" s="15"/>
      <c r="C4" s="4"/>
      <c r="D4" s="4"/>
      <c r="E4" s="4"/>
      <c r="F4" s="5"/>
      <c r="G4" s="4"/>
      <c r="H4" s="4"/>
      <c r="I4" s="14"/>
      <c r="J4" s="4"/>
      <c r="K4" s="4"/>
      <c r="L4" s="4"/>
      <c r="M4" s="4"/>
      <c r="N4" s="4"/>
      <c r="O4" s="4"/>
      <c r="P4" s="4"/>
      <c r="Q4" s="4"/>
      <c r="R4" s="4"/>
    </row>
    <row r="5" spans="1:18" ht="27.75" customHeight="1" x14ac:dyDescent="0.35">
      <c r="A5" s="4"/>
      <c r="B5" s="41"/>
      <c r="C5" s="43" t="s">
        <v>26</v>
      </c>
      <c r="D5" s="44"/>
      <c r="E5" s="44"/>
      <c r="F5" s="44"/>
      <c r="G5" s="44"/>
      <c r="H5" s="44"/>
      <c r="I5" s="48"/>
      <c r="J5" s="4"/>
      <c r="K5" s="4"/>
      <c r="L5" s="4"/>
      <c r="M5" s="4"/>
      <c r="N5" s="4"/>
      <c r="O5" s="4"/>
      <c r="P5" s="4"/>
      <c r="Q5" s="4"/>
      <c r="R5" s="4"/>
    </row>
    <row r="6" spans="1:18" ht="11.25" customHeight="1" x14ac:dyDescent="0.35">
      <c r="A6" s="4"/>
      <c r="B6" s="15"/>
      <c r="C6" s="4"/>
      <c r="D6" s="4"/>
      <c r="E6" s="4"/>
      <c r="F6" s="4"/>
      <c r="G6" s="4"/>
      <c r="H6" s="4"/>
      <c r="I6" s="14"/>
      <c r="J6" s="4"/>
      <c r="K6" s="4"/>
      <c r="L6" s="4"/>
      <c r="M6" s="4"/>
      <c r="N6" s="4"/>
      <c r="O6" s="4"/>
      <c r="P6" s="4"/>
      <c r="Q6" s="4"/>
      <c r="R6" s="4"/>
    </row>
    <row r="7" spans="1:18" s="2" customFormat="1" ht="18" thickBot="1" x14ac:dyDescent="0.4">
      <c r="A7" s="5"/>
      <c r="B7" s="16"/>
      <c r="C7" s="9"/>
      <c r="D7" s="46" t="s">
        <v>16</v>
      </c>
      <c r="E7" s="46"/>
      <c r="F7" s="46" t="s">
        <v>15</v>
      </c>
      <c r="G7" s="46"/>
      <c r="H7" s="46" t="s">
        <v>14</v>
      </c>
      <c r="I7" s="47"/>
      <c r="J7" s="5"/>
      <c r="K7" s="5"/>
      <c r="L7" s="5"/>
      <c r="M7" s="5"/>
      <c r="N7" s="5"/>
      <c r="O7" s="5"/>
      <c r="P7" s="5"/>
      <c r="Q7" s="5"/>
      <c r="R7" s="5"/>
    </row>
    <row r="8" spans="1:18" s="1" customFormat="1" ht="18.75" thickTop="1" thickBot="1" x14ac:dyDescent="0.4">
      <c r="A8" s="6"/>
      <c r="B8" s="17"/>
      <c r="C8" s="8" t="s">
        <v>19</v>
      </c>
      <c r="D8" s="8" t="s">
        <v>22</v>
      </c>
      <c r="E8" s="8" t="s">
        <v>21</v>
      </c>
      <c r="F8" s="8" t="s">
        <v>22</v>
      </c>
      <c r="G8" s="8" t="s">
        <v>21</v>
      </c>
      <c r="H8" s="8" t="s">
        <v>22</v>
      </c>
      <c r="I8" s="18" t="s">
        <v>21</v>
      </c>
      <c r="J8" s="6"/>
      <c r="K8" s="6"/>
      <c r="L8" s="6"/>
      <c r="M8" s="6"/>
      <c r="N8" s="6"/>
      <c r="O8" s="6"/>
      <c r="P8" s="6"/>
      <c r="Q8" s="6"/>
      <c r="R8" s="6"/>
    </row>
    <row r="9" spans="1:18" ht="18" thickBot="1" x14ac:dyDescent="0.4">
      <c r="A9" s="4"/>
      <c r="B9" s="17">
        <v>1</v>
      </c>
      <c r="C9" s="25" t="s">
        <v>0</v>
      </c>
      <c r="D9" s="26"/>
      <c r="E9" s="35">
        <f>IF(AND(D9&gt;=9.9,D9&lt;=10),20,IF(AND(D9&gt;=9.6,D9&lt;=9.8),19,IF(AND(D9&gt;=9.3,D9&lt;=9.5),18,IF(AND(D9&gt;=9,D9&lt;=9.2),17,IF(AND(D9&gt;=8.7,D9&lt;=8.9),16,IF(AND(D9&gt;=8.4,D9&lt;=8.6),15,IF(AND(D9&gt;=8.1,D9&lt;=8.3),14,IF(AND(D9&gt;=7.8,D9&lt;=8),13,IF(AND(D9&gt;=7.5,D9&lt;=7.7),12,IF(AND(D9&gt;=7.2,D9&lt;=7.4),11,IF(AND(D9&gt;=7,D9&lt;=7.1),10,0)))))))))))</f>
        <v>0</v>
      </c>
      <c r="F9" s="29"/>
      <c r="G9" s="35">
        <f>IF(AND(F9&gt;=9.9,F9&lt;=10),20,IF(AND(F9&gt;=9.6,F9&lt;=9.8),19,IF(AND(F9&gt;=9.3,F9&lt;=9.5),18,IF(AND(F9&gt;=9,F9&lt;=9.2),17,IF(AND(F9&gt;=8.7,F9&lt;=8.9),16,IF(AND(F9&gt;=8.4,F9&lt;=8.6),15,IF(AND(F9&gt;=8.1,F9&lt;=8.3),14,IF(AND(F9&gt;=7.8,F9&lt;=8),13,IF(AND(F9&gt;=7.5,F9&lt;=7.7),12,IF(AND(F9&gt;=7.2,F9&lt;=7.4),11,IF(AND(F9&gt;=7,F9&lt;=7.1),10,0)))))))))))</f>
        <v>0</v>
      </c>
      <c r="H9" s="29"/>
      <c r="I9" s="35">
        <f>IF(AND(H9&gt;=9.9,H9&lt;=10),20,IF(AND(H9&gt;=9.6,H9&lt;=9.8),19,IF(AND(H9&gt;=9.3,H9&lt;=9.5),18,IF(AND(H9&gt;=9,H9&lt;=9.2),17,IF(AND(H9&gt;=8.7,H9&lt;=8.9),16,IF(AND(H9&gt;=8.4,H9&lt;=8.6),15,IF(AND(H9&gt;=8.1,H9&lt;=8.3),14,IF(AND(H9&gt;=7.8,H9&lt;=8),13,IF(AND(H9&gt;=7.5,H9&lt;=7.7),12,IF(AND(H9&gt;=7.2,H9&lt;=7.4),11,IF(AND(H9&gt;=7,H9&lt;=7.1),10,0)))))))))))</f>
        <v>0</v>
      </c>
      <c r="J9" s="4"/>
      <c r="K9" s="4"/>
      <c r="L9" s="4"/>
      <c r="M9" s="4"/>
      <c r="N9" s="4"/>
      <c r="O9" s="4"/>
      <c r="P9" s="4"/>
      <c r="Q9" s="4"/>
      <c r="R9" s="4"/>
    </row>
    <row r="10" spans="1:18" ht="18" thickBot="1" x14ac:dyDescent="0.4">
      <c r="A10" s="4"/>
      <c r="B10" s="17">
        <v>2</v>
      </c>
      <c r="C10" s="25" t="s">
        <v>1</v>
      </c>
      <c r="D10" s="27"/>
      <c r="E10" s="35">
        <f t="shared" ref="E10:E24" si="0">IF(AND(D10&gt;=9.9,D10&lt;=10),20,IF(AND(D10&gt;=9.6,D10&lt;=9.8),19,IF(AND(D10&gt;=9.3,D10&lt;=9.5),18,IF(AND(D10&gt;=9,D10&lt;=9.2),17,IF(AND(D10&gt;=8.7,D10&lt;=8.9),16,IF(AND(D10&gt;=8.4,D10&lt;=8.6),15,IF(AND(D10&gt;=8.1,D10&lt;=8.3),14,IF(AND(D10&gt;=7.8,D10&lt;=8),13,IF(AND(D10&gt;=7.5,D10&lt;=7.7),12,IF(AND(D10&gt;=7.2,D10&lt;=7.4),11,IF(AND(D10&gt;=7,D10&lt;=7.1),10,0)))))))))))</f>
        <v>0</v>
      </c>
      <c r="F10" s="30"/>
      <c r="G10" s="35">
        <f t="shared" ref="G10:G24" si="1">IF(AND(F10&gt;=9.9,F10&lt;=10),20,IF(AND(F10&gt;=9.6,F10&lt;=9.8),19,IF(AND(F10&gt;=9.3,F10&lt;=9.5),18,IF(AND(F10&gt;=9,F10&lt;=9.2),17,IF(AND(F10&gt;=8.7,F10&lt;=8.9),16,IF(AND(F10&gt;=8.4,F10&lt;=8.6),15,IF(AND(F10&gt;=8.1,F10&lt;=8.3),14,IF(AND(F10&gt;=7.8,F10&lt;=8),13,IF(AND(F10&gt;=7.5,F10&lt;=7.7),12,IF(AND(F10&gt;=7.2,F10&lt;=7.4),11,IF(AND(F10&gt;=7,F10&lt;=7.1),10,0)))))))))))</f>
        <v>0</v>
      </c>
      <c r="H10" s="30"/>
      <c r="I10" s="35">
        <f t="shared" ref="I10:I24" si="2">IF(AND(H10&gt;=9.9,H10&lt;=10),20,IF(AND(H10&gt;=9.6,H10&lt;=9.8),19,IF(AND(H10&gt;=9.3,H10&lt;=9.5),18,IF(AND(H10&gt;=9,H10&lt;=9.2),17,IF(AND(H10&gt;=8.7,H10&lt;=8.9),16,IF(AND(H10&gt;=8.4,H10&lt;=8.6),15,IF(AND(H10&gt;=8.1,H10&lt;=8.3),14,IF(AND(H10&gt;=7.8,H10&lt;=8),13,IF(AND(H10&gt;=7.5,H10&lt;=7.7),12,IF(AND(H10&gt;=7.2,H10&lt;=7.4),11,IF(AND(H10&gt;=7,H10&lt;=7.1),10,0)))))))))))</f>
        <v>0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ht="18" thickBot="1" x14ac:dyDescent="0.4">
      <c r="A11" s="4"/>
      <c r="B11" s="17">
        <v>3</v>
      </c>
      <c r="C11" s="25" t="s">
        <v>2</v>
      </c>
      <c r="D11" s="27"/>
      <c r="E11" s="35">
        <f t="shared" si="0"/>
        <v>0</v>
      </c>
      <c r="F11" s="30"/>
      <c r="G11" s="35">
        <f t="shared" si="1"/>
        <v>0</v>
      </c>
      <c r="H11" s="30"/>
      <c r="I11" s="35">
        <f t="shared" si="2"/>
        <v>0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ht="18" thickBot="1" x14ac:dyDescent="0.4">
      <c r="A12" s="4"/>
      <c r="B12" s="17">
        <v>4</v>
      </c>
      <c r="C12" s="25" t="s">
        <v>3</v>
      </c>
      <c r="D12" s="27"/>
      <c r="E12" s="35">
        <f t="shared" si="0"/>
        <v>0</v>
      </c>
      <c r="F12" s="30"/>
      <c r="G12" s="35">
        <f t="shared" si="1"/>
        <v>0</v>
      </c>
      <c r="H12" s="30"/>
      <c r="I12" s="35">
        <f t="shared" si="2"/>
        <v>0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ht="18" thickBot="1" x14ac:dyDescent="0.4">
      <c r="A13" s="4"/>
      <c r="B13" s="17">
        <v>5</v>
      </c>
      <c r="C13" s="25" t="s">
        <v>4</v>
      </c>
      <c r="D13" s="27"/>
      <c r="E13" s="35">
        <f t="shared" si="0"/>
        <v>0</v>
      </c>
      <c r="F13" s="30"/>
      <c r="G13" s="35">
        <f t="shared" si="1"/>
        <v>0</v>
      </c>
      <c r="H13" s="30"/>
      <c r="I13" s="35">
        <f t="shared" si="2"/>
        <v>0</v>
      </c>
      <c r="J13" s="4"/>
      <c r="K13" s="4"/>
      <c r="L13" s="4"/>
      <c r="M13" s="4"/>
      <c r="N13" s="4"/>
      <c r="O13" s="4"/>
      <c r="P13" s="4"/>
      <c r="Q13" s="4"/>
      <c r="R13" s="4"/>
    </row>
    <row r="14" spans="1:18" ht="18" thickBot="1" x14ac:dyDescent="0.4">
      <c r="A14" s="4"/>
      <c r="B14" s="17">
        <v>6</v>
      </c>
      <c r="C14" s="25" t="s">
        <v>5</v>
      </c>
      <c r="D14" s="27"/>
      <c r="E14" s="35">
        <f t="shared" si="0"/>
        <v>0</v>
      </c>
      <c r="F14" s="30"/>
      <c r="G14" s="35">
        <f t="shared" si="1"/>
        <v>0</v>
      </c>
      <c r="H14" s="30"/>
      <c r="I14" s="35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</row>
    <row r="15" spans="1:18" ht="18" thickBot="1" x14ac:dyDescent="0.4">
      <c r="A15" s="4"/>
      <c r="B15" s="17">
        <v>7</v>
      </c>
      <c r="C15" s="25" t="s">
        <v>6</v>
      </c>
      <c r="D15" s="27"/>
      <c r="E15" s="35">
        <f t="shared" si="0"/>
        <v>0</v>
      </c>
      <c r="F15" s="30"/>
      <c r="G15" s="35">
        <f t="shared" si="1"/>
        <v>0</v>
      </c>
      <c r="H15" s="30"/>
      <c r="I15" s="35">
        <f t="shared" si="2"/>
        <v>0</v>
      </c>
      <c r="J15" s="4"/>
      <c r="K15" s="4"/>
      <c r="L15" s="4"/>
      <c r="M15" s="4"/>
      <c r="N15" s="4"/>
      <c r="O15" s="4"/>
      <c r="P15" s="4"/>
      <c r="Q15" s="4"/>
      <c r="R15" s="4"/>
    </row>
    <row r="16" spans="1:18" ht="18" thickBot="1" x14ac:dyDescent="0.4">
      <c r="A16" s="4"/>
      <c r="B16" s="17">
        <v>8</v>
      </c>
      <c r="C16" s="25" t="s">
        <v>7</v>
      </c>
      <c r="D16" s="27"/>
      <c r="E16" s="35">
        <f t="shared" si="0"/>
        <v>0</v>
      </c>
      <c r="F16" s="30"/>
      <c r="G16" s="35">
        <f t="shared" si="1"/>
        <v>0</v>
      </c>
      <c r="H16" s="30"/>
      <c r="I16" s="35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</row>
    <row r="17" spans="1:18" ht="18" thickBot="1" x14ac:dyDescent="0.4">
      <c r="A17" s="4"/>
      <c r="B17" s="17">
        <v>9</v>
      </c>
      <c r="C17" s="25" t="s">
        <v>8</v>
      </c>
      <c r="D17" s="27"/>
      <c r="E17" s="35">
        <f t="shared" si="0"/>
        <v>0</v>
      </c>
      <c r="F17" s="30"/>
      <c r="G17" s="35">
        <f t="shared" si="1"/>
        <v>0</v>
      </c>
      <c r="H17" s="30"/>
      <c r="I17" s="35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</row>
    <row r="18" spans="1:18" ht="18" thickBot="1" x14ac:dyDescent="0.4">
      <c r="A18" s="4"/>
      <c r="B18" s="17">
        <v>10</v>
      </c>
      <c r="C18" s="25" t="s">
        <v>9</v>
      </c>
      <c r="D18" s="27"/>
      <c r="E18" s="35">
        <f t="shared" si="0"/>
        <v>0</v>
      </c>
      <c r="F18" s="30"/>
      <c r="G18" s="35">
        <f t="shared" si="1"/>
        <v>0</v>
      </c>
      <c r="H18" s="30"/>
      <c r="I18" s="35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</row>
    <row r="19" spans="1:18" ht="18" thickBot="1" x14ac:dyDescent="0.4">
      <c r="A19" s="4"/>
      <c r="B19" s="17">
        <v>11</v>
      </c>
      <c r="C19" s="25" t="s">
        <v>10</v>
      </c>
      <c r="D19" s="27"/>
      <c r="E19" s="35">
        <f t="shared" si="0"/>
        <v>0</v>
      </c>
      <c r="F19" s="30"/>
      <c r="G19" s="35">
        <f t="shared" si="1"/>
        <v>0</v>
      </c>
      <c r="H19" s="30"/>
      <c r="I19" s="35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</row>
    <row r="20" spans="1:18" ht="18" thickBot="1" x14ac:dyDescent="0.4">
      <c r="A20" s="4"/>
      <c r="B20" s="17">
        <v>12</v>
      </c>
      <c r="C20" s="25" t="s">
        <v>11</v>
      </c>
      <c r="D20" s="27"/>
      <c r="E20" s="35">
        <f t="shared" si="0"/>
        <v>0</v>
      </c>
      <c r="F20" s="30"/>
      <c r="G20" s="35">
        <f t="shared" si="1"/>
        <v>0</v>
      </c>
      <c r="H20" s="30"/>
      <c r="I20" s="35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</row>
    <row r="21" spans="1:18" ht="18" thickBot="1" x14ac:dyDescent="0.4">
      <c r="A21" s="4"/>
      <c r="B21" s="17">
        <v>13</v>
      </c>
      <c r="C21" s="25" t="s">
        <v>11</v>
      </c>
      <c r="D21" s="27"/>
      <c r="E21" s="35">
        <f t="shared" si="0"/>
        <v>0</v>
      </c>
      <c r="F21" s="30"/>
      <c r="G21" s="35">
        <f t="shared" si="1"/>
        <v>0</v>
      </c>
      <c r="H21" s="30"/>
      <c r="I21" s="35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</row>
    <row r="22" spans="1:18" ht="18" thickBot="1" x14ac:dyDescent="0.4">
      <c r="A22" s="4"/>
      <c r="B22" s="17">
        <v>14</v>
      </c>
      <c r="C22" s="25" t="s">
        <v>11</v>
      </c>
      <c r="D22" s="27"/>
      <c r="E22" s="35">
        <f t="shared" si="0"/>
        <v>0</v>
      </c>
      <c r="F22" s="30"/>
      <c r="G22" s="35">
        <f t="shared" si="1"/>
        <v>0</v>
      </c>
      <c r="H22" s="30"/>
      <c r="I22" s="35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</row>
    <row r="23" spans="1:18" ht="18" thickBot="1" x14ac:dyDescent="0.4">
      <c r="A23" s="4"/>
      <c r="B23" s="17">
        <v>15</v>
      </c>
      <c r="C23" s="25" t="s">
        <v>11</v>
      </c>
      <c r="D23" s="27"/>
      <c r="E23" s="35">
        <f t="shared" si="0"/>
        <v>0</v>
      </c>
      <c r="F23" s="30"/>
      <c r="G23" s="35">
        <f t="shared" si="1"/>
        <v>0</v>
      </c>
      <c r="H23" s="30"/>
      <c r="I23" s="35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ht="18" thickBot="1" x14ac:dyDescent="0.4">
      <c r="A24" s="4"/>
      <c r="B24" s="32">
        <v>16</v>
      </c>
      <c r="C24" s="25" t="s">
        <v>11</v>
      </c>
      <c r="D24" s="28"/>
      <c r="E24" s="35">
        <f t="shared" si="0"/>
        <v>0</v>
      </c>
      <c r="F24" s="31"/>
      <c r="G24" s="35">
        <f t="shared" si="1"/>
        <v>0</v>
      </c>
      <c r="H24" s="31"/>
      <c r="I24" s="35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</row>
    <row r="25" spans="1:18" hidden="1" x14ac:dyDescent="0.35">
      <c r="A25" s="4"/>
      <c r="B25" s="13"/>
      <c r="E25">
        <f>COUNTIF(E9:E24,"&lt;&gt;0")</f>
        <v>0</v>
      </c>
      <c r="G25">
        <f>COUNTIF(G9:G24,"&lt;&gt;0")</f>
        <v>0</v>
      </c>
      <c r="I25" s="19">
        <f>COUNTIF(I9:I24,"&lt;&gt;0")</f>
        <v>0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15"/>
      <c r="C26" s="4"/>
      <c r="D26" s="4"/>
      <c r="E26" s="4"/>
      <c r="F26" s="4"/>
      <c r="G26" s="4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</row>
    <row r="27" spans="1:18" ht="18" thickBot="1" x14ac:dyDescent="0.4">
      <c r="A27" s="4"/>
      <c r="B27" s="16"/>
      <c r="C27" s="9" t="s">
        <v>12</v>
      </c>
      <c r="D27" s="9"/>
      <c r="E27" s="36">
        <f>E9+E10+E11+E12+E13+E14+E15+E16+E17+E18+E20+E19+E21+E22+E23+E24</f>
        <v>0</v>
      </c>
      <c r="F27" s="36"/>
      <c r="G27" s="36">
        <f>G9+G10+G11+G12+G13+G14+G15+G16+G17+G18+G19+G20+G21+G22+G23+G24</f>
        <v>0</v>
      </c>
      <c r="H27" s="36"/>
      <c r="I27" s="37">
        <f>I9+I10+I11+I12+I13+I14+I15+I16+I17+I18+I19+I20+I21+I22+I23+I24</f>
        <v>0</v>
      </c>
      <c r="J27" s="4"/>
      <c r="K27" s="4"/>
      <c r="L27" s="4"/>
      <c r="M27" s="4"/>
      <c r="N27" s="4"/>
      <c r="O27" s="4"/>
      <c r="P27" s="4"/>
      <c r="Q27" s="4"/>
      <c r="R27" s="4"/>
    </row>
    <row r="28" spans="1:18" ht="18.75" thickTop="1" thickBot="1" x14ac:dyDescent="0.4">
      <c r="A28" s="4"/>
      <c r="B28" s="16"/>
      <c r="C28" s="9" t="s">
        <v>13</v>
      </c>
      <c r="D28" s="9"/>
      <c r="E28" s="36" t="e">
        <f>E27/E25</f>
        <v>#DIV/0!</v>
      </c>
      <c r="F28" s="36"/>
      <c r="G28" s="36" t="e">
        <f>G27/G25</f>
        <v>#DIV/0!</v>
      </c>
      <c r="H28" s="36"/>
      <c r="I28" s="37" t="e">
        <f>I27/I25</f>
        <v>#DIV/0!</v>
      </c>
      <c r="J28" s="4"/>
      <c r="K28" s="4"/>
      <c r="L28" s="4"/>
      <c r="M28" s="4"/>
      <c r="N28" s="4"/>
      <c r="O28" s="4"/>
      <c r="P28" s="4"/>
      <c r="Q28" s="4"/>
      <c r="R28" s="4"/>
    </row>
    <row r="29" spans="1:18" ht="18" thickTop="1" x14ac:dyDescent="0.35">
      <c r="A29" s="4"/>
      <c r="B29" s="15"/>
      <c r="C29" s="4"/>
      <c r="D29" s="4"/>
      <c r="E29" s="4"/>
      <c r="F29" s="4"/>
      <c r="G29" s="4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A30" s="4"/>
      <c r="B30" s="21"/>
      <c r="C30" s="22"/>
      <c r="D30" s="22"/>
      <c r="E30" s="22"/>
      <c r="F30" s="22"/>
      <c r="G30" s="22"/>
      <c r="H30" s="23" t="s">
        <v>20</v>
      </c>
      <c r="I30" s="38" t="e">
        <f>(E28+G28+I28)/3</f>
        <v>#DIV/0!</v>
      </c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5">
      <c r="A34" s="4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5">
      <c r="A35" s="4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5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5">
      <c r="A37" s="4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5">
      <c r="A38" s="4"/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5">
      <c r="A39" s="4"/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5">
      <c r="A40" s="4"/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5">
      <c r="A41" s="4"/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5">
      <c r="A42" s="4"/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5">
      <c r="A43" s="4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5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5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5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5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5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5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5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5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5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5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5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5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5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5"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5"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5"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5"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5"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35"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35"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35"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5"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5"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5">
      <c r="J76" s="4"/>
      <c r="K76" s="4"/>
      <c r="L76" s="4"/>
      <c r="M76" s="4"/>
    </row>
    <row r="77" spans="1:18" x14ac:dyDescent="0.35">
      <c r="J77" s="4"/>
      <c r="K77" s="4"/>
      <c r="L77" s="4"/>
      <c r="M77" s="4"/>
    </row>
    <row r="78" spans="1:18" x14ac:dyDescent="0.35">
      <c r="J78" s="4"/>
      <c r="K78" s="4"/>
      <c r="L78" s="4"/>
      <c r="M78" s="4"/>
    </row>
    <row r="79" spans="1:18" x14ac:dyDescent="0.35">
      <c r="J79" s="4"/>
      <c r="K79" s="4"/>
      <c r="L79" s="4"/>
      <c r="M79" s="4"/>
    </row>
    <row r="80" spans="1:18" x14ac:dyDescent="0.35">
      <c r="J80" s="4"/>
      <c r="K80" s="4"/>
      <c r="L80" s="4"/>
      <c r="M80" s="4"/>
    </row>
    <row r="81" spans="10:13" x14ac:dyDescent="0.35">
      <c r="J81" s="4"/>
      <c r="K81" s="4"/>
      <c r="L81" s="4"/>
      <c r="M81" s="4"/>
    </row>
    <row r="82" spans="10:13" x14ac:dyDescent="0.35">
      <c r="J82" s="4"/>
      <c r="K82" s="4"/>
      <c r="L82" s="4"/>
      <c r="M82" s="4"/>
    </row>
    <row r="83" spans="10:13" x14ac:dyDescent="0.35">
      <c r="J83" s="4"/>
      <c r="K83" s="4"/>
      <c r="L83" s="4"/>
      <c r="M83" s="4"/>
    </row>
    <row r="84" spans="10:13" x14ac:dyDescent="0.35">
      <c r="J84" s="4"/>
      <c r="K84" s="4"/>
      <c r="L84" s="4"/>
      <c r="M84" s="4"/>
    </row>
    <row r="85" spans="10:13" x14ac:dyDescent="0.35">
      <c r="J85" s="4"/>
      <c r="K85" s="4"/>
      <c r="L85" s="4"/>
      <c r="M85" s="4"/>
    </row>
    <row r="86" spans="10:13" x14ac:dyDescent="0.35">
      <c r="J86" s="4"/>
      <c r="K86" s="4"/>
      <c r="L86" s="4"/>
      <c r="M86" s="4"/>
    </row>
    <row r="87" spans="10:13" x14ac:dyDescent="0.35">
      <c r="J87" s="4"/>
      <c r="K87" s="4"/>
      <c r="L87" s="4"/>
      <c r="M87" s="4"/>
    </row>
    <row r="88" spans="10:13" x14ac:dyDescent="0.35">
      <c r="J88" s="4"/>
      <c r="K88" s="4"/>
      <c r="L88" s="4"/>
      <c r="M88" s="4"/>
    </row>
    <row r="89" spans="10:13" x14ac:dyDescent="0.35">
      <c r="J89" s="4"/>
      <c r="K89" s="4"/>
      <c r="L89" s="4"/>
      <c r="M89" s="4"/>
    </row>
    <row r="90" spans="10:13" x14ac:dyDescent="0.35">
      <c r="J90" s="4"/>
      <c r="K90" s="4"/>
      <c r="L90" s="4"/>
      <c r="M90" s="4"/>
    </row>
    <row r="91" spans="10:13" x14ac:dyDescent="0.35">
      <c r="J91" s="4"/>
      <c r="K91" s="4"/>
      <c r="L91" s="4"/>
      <c r="M91" s="4"/>
    </row>
    <row r="92" spans="10:13" x14ac:dyDescent="0.35">
      <c r="J92" s="4"/>
      <c r="K92" s="4"/>
      <c r="L92" s="4"/>
      <c r="M92" s="4"/>
    </row>
    <row r="93" spans="10:13" x14ac:dyDescent="0.35">
      <c r="J93" s="4"/>
      <c r="K93" s="4"/>
      <c r="L93" s="4"/>
      <c r="M93" s="4"/>
    </row>
    <row r="94" spans="10:13" x14ac:dyDescent="0.35">
      <c r="J94" s="4"/>
      <c r="K94" s="4"/>
      <c r="L94" s="4"/>
      <c r="M94" s="4"/>
    </row>
    <row r="95" spans="10:13" x14ac:dyDescent="0.35">
      <c r="J95" s="4"/>
      <c r="K95" s="4"/>
      <c r="L95" s="4"/>
      <c r="M95" s="4"/>
    </row>
    <row r="96" spans="10:13" x14ac:dyDescent="0.35">
      <c r="J96" s="4"/>
      <c r="K96" s="4"/>
      <c r="L96" s="4"/>
      <c r="M96" s="4"/>
    </row>
  </sheetData>
  <sheetProtection algorithmName="SHA-512" hashValue="P+4D9qQhttlnpGjK6eyvcI9gXkT7+4xQs6/5uT04SIiSGH/WQ8qyB0c02Gii0ZGwcq1e+K0i3POj0Xmg6x8SIw==" saltValue="8JZMlG2b9u4ysnL3fnE2yQ==" spinCount="100000" sheet="1" objects="1" scenarios="1"/>
  <mergeCells count="5">
    <mergeCell ref="E2:G2"/>
    <mergeCell ref="C5:I5"/>
    <mergeCell ref="D7:E7"/>
    <mergeCell ref="F7:G7"/>
    <mergeCell ref="H7:I7"/>
  </mergeCells>
  <printOptions horizontalCentered="1" verticalCentered="1"/>
  <pageMargins left="0.23622047244094491" right="0.23622047244094491" top="0.3937007874015748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4</vt:i4>
      </vt:variant>
    </vt:vector>
  </HeadingPairs>
  <TitlesOfParts>
    <vt:vector size="8" baseType="lpstr">
      <vt:lpstr>Tabela4</vt:lpstr>
      <vt:lpstr>Tabela5</vt:lpstr>
      <vt:lpstr>Tabela6</vt:lpstr>
      <vt:lpstr>Tabela7</vt:lpstr>
      <vt:lpstr>Tabela4!Área_de_Impressão</vt:lpstr>
      <vt:lpstr>Tabela5!Área_de_Impressão</vt:lpstr>
      <vt:lpstr>Tabela6!Área_de_Impressão</vt:lpstr>
      <vt:lpstr>Tabela7!Área_de_Impressão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Helder Oliveira</dc:creator>
  <cp:lastModifiedBy>Helder Oliveira</cp:lastModifiedBy>
  <cp:lastPrinted>2023-01-23T15:14:39Z</cp:lastPrinted>
  <dcterms:created xsi:type="dcterms:W3CDTF">2015-06-05T18:17:20Z</dcterms:created>
  <dcterms:modified xsi:type="dcterms:W3CDTF">2024-07-23T15:28:12Z</dcterms:modified>
</cp:coreProperties>
</file>