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l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3" i="1"/>
</calcChain>
</file>

<file path=xl/sharedStrings.xml><?xml version="1.0" encoding="utf-8"?>
<sst xmlns="http://schemas.openxmlformats.org/spreadsheetml/2006/main" count="37" uniqueCount="37">
  <si>
    <t>输入参数</t>
    <phoneticPr fontId="1" type="noConversion"/>
  </si>
  <si>
    <t>Params: max_depth</t>
    <phoneticPr fontId="1" type="noConversion"/>
  </si>
  <si>
    <t>Params: subsample</t>
    <phoneticPr fontId="1" type="noConversion"/>
  </si>
  <si>
    <t>Params: colsample_bytree</t>
    <phoneticPr fontId="1" type="noConversion"/>
  </si>
  <si>
    <t>num_boost_round</t>
    <phoneticPr fontId="1" type="noConversion"/>
  </si>
  <si>
    <t>early_stopping_rounds</t>
    <phoneticPr fontId="1" type="noConversion"/>
  </si>
  <si>
    <t>验证集（不取log）
rmspe</t>
    <phoneticPr fontId="1" type="noConversion"/>
  </si>
  <si>
    <t>模型最佳迭代
训练集 rmspe</t>
    <phoneticPr fontId="1" type="noConversion"/>
  </si>
  <si>
    <t>模型最佳迭代
验证集rmspe</t>
    <phoneticPr fontId="1" type="noConversion"/>
  </si>
  <si>
    <t>生成文件名</t>
    <phoneticPr fontId="1" type="noConversion"/>
  </si>
  <si>
    <t>Params: eta</t>
    <phoneticPr fontId="1" type="noConversion"/>
  </si>
  <si>
    <t>验证集修正之后的error</t>
    <phoneticPr fontId="1" type="noConversion"/>
  </si>
  <si>
    <t>整体修正系数</t>
    <phoneticPr fontId="1" type="noConversion"/>
  </si>
  <si>
    <t xml:space="preserve">整体修正kaggle得分
Private Score
</t>
    <phoneticPr fontId="1" type="noConversion"/>
  </si>
  <si>
    <t>测试集rmspe（kaggle Private Score）</t>
    <phoneticPr fontId="1" type="noConversion"/>
  </si>
  <si>
    <t>模型数据结果</t>
    <phoneticPr fontId="1" type="noConversion"/>
  </si>
  <si>
    <t>修正后的结果数据</t>
    <phoneticPr fontId="1" type="noConversion"/>
  </si>
  <si>
    <t>Rossmann_submission_xgb_1.csv
Rossmann_submission_xgb_1_fix.csv</t>
    <phoneticPr fontId="1" type="noConversion"/>
  </si>
  <si>
    <t>Rossmann_submission_xgb_13.csv
Rossmann_submission_xgb_13_fix.csv</t>
    <phoneticPr fontId="1" type="noConversion"/>
  </si>
  <si>
    <t>运行效率</t>
    <phoneticPr fontId="1" type="noConversion"/>
  </si>
  <si>
    <t>整体运行时长(s)</t>
    <phoneticPr fontId="1" type="noConversion"/>
  </si>
  <si>
    <t>Rossmann_submission_xgb_2.csv
Rossmann_submission_xgb_2_fix.csv</t>
    <phoneticPr fontId="1" type="noConversion"/>
  </si>
  <si>
    <t>Rossmann_submission_xgb_3.csv
Rossmann_submission_xgb_3_fix.csv</t>
    <phoneticPr fontId="1" type="noConversion"/>
  </si>
  <si>
    <t>Rossmann_submission_xgb_4.csv
Rossmann_submission_xgb_4_fix.csv</t>
    <phoneticPr fontId="1" type="noConversion"/>
  </si>
  <si>
    <t>Rossmann_submission_xgb_5.csv
Rossmann_submission_xgb_5_fix.csv</t>
    <phoneticPr fontId="1" type="noConversion"/>
  </si>
  <si>
    <t>Rossmann_submission_xgb_6.csv
Rossmann_submission_xgb_6_fix.csv</t>
    <phoneticPr fontId="1" type="noConversion"/>
  </si>
  <si>
    <t>Rossmann_submission_xgb_7.csv
Rossmann_submission_xgb_7_fix.csv</t>
    <phoneticPr fontId="1" type="noConversion"/>
  </si>
  <si>
    <t>Rossmann_submission_xgb_8.csv
Rossmann_submission_xgb_8_fix.csv</t>
    <phoneticPr fontId="1" type="noConversion"/>
  </si>
  <si>
    <t>Rossmann_submission_xgb_9.csv
Rossmann_submission_xgb_9_fix.csv</t>
    <phoneticPr fontId="1" type="noConversion"/>
  </si>
  <si>
    <t>Rossmann_submission_xgb_10.csv
Rossmann_submission_xgb_10_fix.csv</t>
    <phoneticPr fontId="1" type="noConversion"/>
  </si>
  <si>
    <t>Rossmann_submission_xgb_11.csv
Rossmann_submission_xgb_11_fix.csv</t>
    <phoneticPr fontId="1" type="noConversion"/>
  </si>
  <si>
    <t>Rossmann_submission_xgb_12.csv
Rossmann_submission_xgb_12_fix.csv</t>
    <phoneticPr fontId="1" type="noConversion"/>
  </si>
  <si>
    <t>由于上面的参数过程基本上反应除了规律情况，这里由于将eta降低至很低，因而模型的运算会很慢，基于前面的规律这里将不再进行探讨</t>
    <phoneticPr fontId="1" type="noConversion"/>
  </si>
  <si>
    <t>本项目最优结果，kaggle排名大约为160左右</t>
    <phoneticPr fontId="1" type="noConversion"/>
  </si>
  <si>
    <t>目标得分：
0.11773</t>
    <phoneticPr fontId="1" type="noConversion"/>
  </si>
  <si>
    <t>得分差距</t>
    <phoneticPr fontId="1" type="noConversion"/>
  </si>
  <si>
    <t>对结果进行分析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</si>
</sst>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"/>
    <numFmt numFmtId="177" formatCode="0.00000"/>
    <numFmt numFmtId="178" formatCode="0.0000000"/>
    <numFmt numFmtId="184" formatCode="0.000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7" fontId="2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8" fontId="2" fillId="0" borderId="0" xfId="0" applyNumberFormat="1" applyFont="1" applyAlignment="1">
      <alignment vertical="center" wrapText="1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  <xf numFmtId="184" fontId="0" fillId="0" borderId="0" xfId="0" applyNumberFormat="1">
      <alignment vertical="center"/>
    </xf>
    <xf numFmtId="184" fontId="2" fillId="0" borderId="0" xfId="0" applyNumberFormat="1" applyFont="1" applyAlignment="1">
      <alignment vertical="center" wrapText="1"/>
    </xf>
    <xf numFmtId="184" fontId="5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413507</xdr:colOff>
      <xdr:row>17</xdr:row>
      <xdr:rowOff>28575</xdr:rowOff>
    </xdr:from>
    <xdr:to>
      <xdr:col>22</xdr:col>
      <xdr:colOff>57149</xdr:colOff>
      <xdr:row>24</xdr:row>
      <xdr:rowOff>0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004" t="74730" r="25718" b="10916"/>
        <a:stretch/>
      </xdr:blipFill>
      <xdr:spPr>
        <a:xfrm>
          <a:off x="12338807" y="7477125"/>
          <a:ext cx="8778117" cy="143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6" workbookViewId="0">
      <selection activeCell="C32" sqref="C32"/>
    </sheetView>
  </sheetViews>
  <sheetFormatPr defaultColWidth="9" defaultRowHeight="16.5" x14ac:dyDescent="0.15"/>
  <cols>
    <col min="1" max="1" width="9" style="2"/>
    <col min="2" max="2" width="16" style="2" customWidth="1"/>
    <col min="3" max="3" width="24.5" style="2" customWidth="1"/>
    <col min="4" max="7" width="9" style="2"/>
    <col min="8" max="11" width="10.125" style="2" bestFit="1" customWidth="1"/>
    <col min="12" max="12" width="10.125" style="2" customWidth="1"/>
    <col min="13" max="13" width="9" style="2"/>
    <col min="14" max="14" width="11.375" style="2" bestFit="1" customWidth="1"/>
    <col min="15" max="15" width="9" style="2"/>
    <col min="16" max="16" width="42.125" style="2" customWidth="1"/>
    <col min="17" max="17" width="13.375" customWidth="1"/>
    <col min="18" max="18" width="19.375" customWidth="1"/>
    <col min="20" max="16384" width="9" style="2"/>
  </cols>
  <sheetData>
    <row r="1" spans="1:18" s="1" customFormat="1" ht="33" customHeight="1" x14ac:dyDescent="0.15">
      <c r="B1" s="10" t="s">
        <v>0</v>
      </c>
      <c r="C1" s="10"/>
      <c r="D1" s="10"/>
      <c r="E1" s="10"/>
      <c r="F1" s="10"/>
      <c r="G1" s="10"/>
      <c r="H1" s="10" t="s">
        <v>15</v>
      </c>
      <c r="I1" s="10"/>
      <c r="J1" s="10"/>
      <c r="K1" s="10"/>
      <c r="L1" s="10" t="s">
        <v>16</v>
      </c>
      <c r="M1" s="10"/>
      <c r="N1" s="10"/>
      <c r="O1" s="4" t="s">
        <v>19</v>
      </c>
      <c r="Q1" s="1" t="s">
        <v>34</v>
      </c>
    </row>
    <row r="2" spans="1:18" s="1" customFormat="1" ht="75" x14ac:dyDescent="0.15">
      <c r="B2" s="1" t="s">
        <v>10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8</v>
      </c>
      <c r="J2" s="1" t="s">
        <v>6</v>
      </c>
      <c r="K2" s="5" t="s">
        <v>14</v>
      </c>
      <c r="L2" s="1" t="s">
        <v>11</v>
      </c>
      <c r="M2" s="1" t="s">
        <v>12</v>
      </c>
      <c r="N2" s="7" t="s">
        <v>13</v>
      </c>
      <c r="O2" s="5" t="s">
        <v>20</v>
      </c>
      <c r="P2" s="1" t="s">
        <v>9</v>
      </c>
      <c r="Q2" s="1" t="s">
        <v>35</v>
      </c>
    </row>
    <row r="3" spans="1:18" ht="33" x14ac:dyDescent="0.15">
      <c r="A3" s="2">
        <v>1</v>
      </c>
      <c r="B3" s="2">
        <v>0.03</v>
      </c>
      <c r="C3" s="2">
        <v>10</v>
      </c>
      <c r="D3" s="2">
        <v>0.8</v>
      </c>
      <c r="E3" s="2">
        <v>0.7</v>
      </c>
      <c r="F3" s="2">
        <v>10000</v>
      </c>
      <c r="G3" s="2">
        <v>1000</v>
      </c>
      <c r="H3" s="3">
        <v>6.4647999999999997E-2</v>
      </c>
      <c r="I3" s="3">
        <v>0.12783900000000001</v>
      </c>
      <c r="J3" s="3">
        <v>0.12812799999999999</v>
      </c>
      <c r="K3" s="2">
        <v>0.12426</v>
      </c>
      <c r="L3" s="3">
        <v>0.12110600000000001</v>
      </c>
      <c r="M3" s="1">
        <v>0.99529999999999996</v>
      </c>
      <c r="N3" s="8">
        <v>0.11615</v>
      </c>
      <c r="O3" s="1">
        <v>3763</v>
      </c>
      <c r="P3" s="1" t="s">
        <v>17</v>
      </c>
      <c r="Q3" s="13">
        <f>0.11773-N3</f>
        <v>1.5799999999999981E-3</v>
      </c>
    </row>
    <row r="4" spans="1:18" ht="33" x14ac:dyDescent="0.15">
      <c r="A4" s="2">
        <v>2</v>
      </c>
      <c r="B4" s="2">
        <v>0.03</v>
      </c>
      <c r="C4" s="2">
        <v>10</v>
      </c>
      <c r="D4" s="2">
        <v>0.8</v>
      </c>
      <c r="E4" s="2">
        <v>0.8</v>
      </c>
      <c r="F4" s="2">
        <v>10000</v>
      </c>
      <c r="G4" s="2">
        <v>1000</v>
      </c>
      <c r="H4" s="2">
        <v>6.7972000000000005E-2</v>
      </c>
      <c r="I4" s="2">
        <v>0.131883</v>
      </c>
      <c r="J4" s="2">
        <v>0.13208600000000001</v>
      </c>
      <c r="K4" s="2">
        <v>0.1278</v>
      </c>
      <c r="L4" s="2">
        <v>0.12371699999999999</v>
      </c>
      <c r="M4" s="2">
        <v>0.99480000000000002</v>
      </c>
      <c r="N4" s="9">
        <v>0.11805</v>
      </c>
      <c r="O4" s="2">
        <v>2949</v>
      </c>
      <c r="P4" s="1" t="s">
        <v>21</v>
      </c>
      <c r="Q4" s="12">
        <f t="shared" ref="Q4:Q15" si="0">0.11773-N4</f>
        <v>-3.2000000000000084E-4</v>
      </c>
    </row>
    <row r="5" spans="1:18" ht="33" x14ac:dyDescent="0.15">
      <c r="A5" s="2">
        <v>3</v>
      </c>
      <c r="B5" s="2">
        <v>0.03</v>
      </c>
      <c r="C5" s="2">
        <v>10</v>
      </c>
      <c r="D5" s="2">
        <v>0.8</v>
      </c>
      <c r="E5" s="2">
        <v>0.9</v>
      </c>
      <c r="F5" s="2">
        <v>10000</v>
      </c>
      <c r="G5" s="2">
        <v>1000</v>
      </c>
      <c r="H5" s="2">
        <v>6.4437999999999995E-2</v>
      </c>
      <c r="I5" s="2">
        <v>0.12931000000000001</v>
      </c>
      <c r="J5" s="2">
        <v>0.12945699999999999</v>
      </c>
      <c r="K5" s="2">
        <v>0.13250999999999999</v>
      </c>
      <c r="L5" s="2">
        <v>0.12256499999999999</v>
      </c>
      <c r="M5" s="2">
        <v>0.99529999999999996</v>
      </c>
      <c r="N5" s="9">
        <v>0.12185</v>
      </c>
      <c r="O5" s="2">
        <v>3191</v>
      </c>
      <c r="P5" s="1" t="s">
        <v>22</v>
      </c>
      <c r="Q5" s="12">
        <f t="shared" si="0"/>
        <v>-4.1199999999999987E-3</v>
      </c>
    </row>
    <row r="6" spans="1:18" ht="33" x14ac:dyDescent="0.15">
      <c r="A6" s="2">
        <v>4</v>
      </c>
      <c r="B6" s="2">
        <v>0.03</v>
      </c>
      <c r="C6" s="2">
        <v>10</v>
      </c>
      <c r="D6" s="2">
        <v>0.9</v>
      </c>
      <c r="E6" s="2">
        <v>0.7</v>
      </c>
      <c r="F6" s="2">
        <v>10000</v>
      </c>
      <c r="G6" s="2">
        <v>1000</v>
      </c>
      <c r="H6" s="2">
        <v>6.7569000000000004E-2</v>
      </c>
      <c r="I6" s="2">
        <v>0.13197500000000001</v>
      </c>
      <c r="J6" s="2">
        <v>0.13201199999999999</v>
      </c>
      <c r="K6" s="2">
        <v>0.12645999999999999</v>
      </c>
      <c r="L6" s="2">
        <v>0.122394</v>
      </c>
      <c r="M6" s="2">
        <v>0.99450000000000005</v>
      </c>
      <c r="N6" s="9">
        <v>0.11688</v>
      </c>
      <c r="O6" s="2">
        <v>2985</v>
      </c>
      <c r="P6" s="1" t="s">
        <v>23</v>
      </c>
      <c r="Q6" s="13">
        <f t="shared" si="0"/>
        <v>8.5000000000000353E-4</v>
      </c>
    </row>
    <row r="7" spans="1:18" ht="33" x14ac:dyDescent="0.15">
      <c r="A7" s="2">
        <v>5</v>
      </c>
      <c r="B7" s="2">
        <v>0.03</v>
      </c>
      <c r="C7" s="2">
        <v>10</v>
      </c>
      <c r="D7" s="2">
        <v>0.9</v>
      </c>
      <c r="E7" s="2">
        <v>0.8</v>
      </c>
      <c r="F7" s="2">
        <v>10000</v>
      </c>
      <c r="G7" s="2">
        <v>1000</v>
      </c>
      <c r="H7" s="2">
        <v>6.7801E-2</v>
      </c>
      <c r="I7" s="2">
        <v>0.133546</v>
      </c>
      <c r="J7" s="2">
        <v>0.13370099999999999</v>
      </c>
      <c r="K7" s="3">
        <v>0.1303</v>
      </c>
      <c r="L7" s="2">
        <v>0.124954</v>
      </c>
      <c r="M7" s="2">
        <v>0.99470000000000003</v>
      </c>
      <c r="N7" s="9">
        <v>0.1192</v>
      </c>
      <c r="O7" s="2">
        <v>3059</v>
      </c>
      <c r="P7" s="1" t="s">
        <v>24</v>
      </c>
      <c r="Q7" s="12">
        <f t="shared" si="0"/>
        <v>-1.4699999999999991E-3</v>
      </c>
    </row>
    <row r="8" spans="1:18" ht="33" x14ac:dyDescent="0.15">
      <c r="A8" s="2">
        <v>6</v>
      </c>
      <c r="B8" s="2">
        <v>0.03</v>
      </c>
      <c r="C8" s="2">
        <v>10</v>
      </c>
      <c r="D8" s="2">
        <v>0.9</v>
      </c>
      <c r="E8" s="2">
        <v>0.9</v>
      </c>
      <c r="F8" s="2">
        <v>10000</v>
      </c>
      <c r="G8" s="2">
        <v>1000</v>
      </c>
      <c r="H8" s="2">
        <v>6.9352999999999998E-2</v>
      </c>
      <c r="I8" s="2">
        <v>0.130214</v>
      </c>
      <c r="J8" s="2">
        <v>0.13027900000000001</v>
      </c>
      <c r="K8" s="2">
        <v>0.13289000000000001</v>
      </c>
      <c r="L8" s="2">
        <v>0.12281499999999999</v>
      </c>
      <c r="M8" s="2">
        <v>0.99509999999999998</v>
      </c>
      <c r="N8" s="2">
        <v>0.1211</v>
      </c>
      <c r="O8" s="2">
        <v>3083</v>
      </c>
      <c r="P8" s="1" t="s">
        <v>25</v>
      </c>
      <c r="Q8" s="12">
        <f t="shared" si="0"/>
        <v>-3.369999999999998E-3</v>
      </c>
    </row>
    <row r="9" spans="1:18" ht="33" x14ac:dyDescent="0.15">
      <c r="A9" s="2">
        <v>7</v>
      </c>
      <c r="B9" s="2">
        <v>0.03</v>
      </c>
      <c r="C9" s="2">
        <v>15</v>
      </c>
      <c r="D9" s="2">
        <v>0.8</v>
      </c>
      <c r="E9" s="2">
        <v>0.7</v>
      </c>
      <c r="F9" s="2">
        <v>10000</v>
      </c>
      <c r="G9" s="2">
        <v>1000</v>
      </c>
      <c r="H9" s="2">
        <v>4.9312000000000002E-2</v>
      </c>
      <c r="I9" s="6">
        <v>0.1285</v>
      </c>
      <c r="J9" s="2">
        <v>0.129606</v>
      </c>
      <c r="K9" s="2">
        <v>0.12547</v>
      </c>
      <c r="L9" s="2">
        <v>0.124003</v>
      </c>
      <c r="M9" s="2">
        <v>0.99580000000000002</v>
      </c>
      <c r="N9" s="2">
        <v>0.11731999999999999</v>
      </c>
      <c r="O9" s="2">
        <v>2149</v>
      </c>
      <c r="P9" s="1" t="s">
        <v>26</v>
      </c>
      <c r="Q9" s="13">
        <f t="shared" si="0"/>
        <v>4.1000000000000758E-4</v>
      </c>
    </row>
    <row r="10" spans="1:18" ht="33" x14ac:dyDescent="0.15">
      <c r="A10" s="2">
        <v>8</v>
      </c>
      <c r="B10" s="2">
        <v>0.03</v>
      </c>
      <c r="C10" s="2">
        <v>15</v>
      </c>
      <c r="D10" s="2">
        <v>0.8</v>
      </c>
      <c r="E10" s="2">
        <v>0.8</v>
      </c>
      <c r="F10" s="2">
        <v>10000</v>
      </c>
      <c r="G10" s="2">
        <v>1000</v>
      </c>
      <c r="H10" s="2">
        <v>5.0893000000000001E-2</v>
      </c>
      <c r="I10" s="2">
        <v>0.13336999999999999</v>
      </c>
      <c r="J10" s="2">
        <v>0.134574</v>
      </c>
      <c r="K10" s="2">
        <v>0.1295</v>
      </c>
      <c r="L10" s="2">
        <v>0.127162</v>
      </c>
      <c r="M10" s="2">
        <v>0.99509999999999998</v>
      </c>
      <c r="N10" s="2">
        <v>0.12082</v>
      </c>
      <c r="O10" s="2">
        <v>2238</v>
      </c>
      <c r="P10" s="1" t="s">
        <v>27</v>
      </c>
      <c r="Q10" s="12">
        <f t="shared" si="0"/>
        <v>-3.0899999999999955E-3</v>
      </c>
    </row>
    <row r="11" spans="1:18" ht="33" x14ac:dyDescent="0.15">
      <c r="A11" s="2">
        <v>9</v>
      </c>
      <c r="B11" s="2">
        <v>0.03</v>
      </c>
      <c r="C11" s="2">
        <v>15</v>
      </c>
      <c r="D11" s="2">
        <v>0.8</v>
      </c>
      <c r="E11" s="2">
        <v>0.9</v>
      </c>
      <c r="F11" s="2">
        <v>10000</v>
      </c>
      <c r="G11" s="2">
        <v>1000</v>
      </c>
      <c r="H11" s="2">
        <v>5.0146000000000003E-2</v>
      </c>
      <c r="I11" s="2">
        <v>0.133606</v>
      </c>
      <c r="J11" s="2">
        <v>0.13478899999999999</v>
      </c>
      <c r="K11" s="2">
        <v>0.13378999999999999</v>
      </c>
      <c r="L11" s="2">
        <v>0.12772500000000001</v>
      </c>
      <c r="M11" s="2">
        <v>0.99519999999999997</v>
      </c>
      <c r="N11" s="2">
        <v>0.1237</v>
      </c>
      <c r="O11" s="2">
        <v>2440</v>
      </c>
      <c r="P11" s="1" t="s">
        <v>28</v>
      </c>
      <c r="Q11" s="12">
        <f t="shared" si="0"/>
        <v>-5.9700000000000031E-3</v>
      </c>
    </row>
    <row r="12" spans="1:18" ht="33" x14ac:dyDescent="0.15">
      <c r="A12" s="2">
        <v>10</v>
      </c>
      <c r="B12" s="2">
        <v>0.03</v>
      </c>
      <c r="C12" s="2">
        <v>15</v>
      </c>
      <c r="D12" s="2">
        <v>0.9</v>
      </c>
      <c r="E12" s="2">
        <v>0.7</v>
      </c>
      <c r="F12" s="2">
        <v>10000</v>
      </c>
      <c r="G12" s="2">
        <v>1000</v>
      </c>
      <c r="H12" s="2">
        <v>4.9738999999999998E-2</v>
      </c>
      <c r="I12" s="2">
        <v>0.13083400000000001</v>
      </c>
      <c r="J12" s="2">
        <v>0.13187599999999999</v>
      </c>
      <c r="K12" s="2">
        <v>0.12784000000000001</v>
      </c>
      <c r="L12" s="2">
        <v>0.124852</v>
      </c>
      <c r="M12" s="2">
        <v>0.99519999999999997</v>
      </c>
      <c r="N12" s="2">
        <v>0.11858</v>
      </c>
      <c r="O12" s="2">
        <v>2132</v>
      </c>
      <c r="P12" s="1" t="s">
        <v>29</v>
      </c>
      <c r="Q12" s="12">
        <f t="shared" si="0"/>
        <v>-8.5000000000000353E-4</v>
      </c>
    </row>
    <row r="13" spans="1:18" ht="33" x14ac:dyDescent="0.15">
      <c r="A13" s="2">
        <v>11</v>
      </c>
      <c r="B13" s="2">
        <v>0.03</v>
      </c>
      <c r="C13" s="2">
        <v>15</v>
      </c>
      <c r="D13" s="2">
        <v>0.9</v>
      </c>
      <c r="E13" s="2">
        <v>0.8</v>
      </c>
      <c r="F13" s="2">
        <v>10000</v>
      </c>
      <c r="G13" s="2">
        <v>1000</v>
      </c>
      <c r="H13" s="2">
        <v>4.4808000000000001E-2</v>
      </c>
      <c r="I13" s="2">
        <v>0.131776</v>
      </c>
      <c r="J13" s="2">
        <v>0.132746</v>
      </c>
      <c r="K13" s="2">
        <v>0.12812000000000001</v>
      </c>
      <c r="L13" s="2">
        <v>0.12748699999999999</v>
      </c>
      <c r="M13" s="2">
        <v>0.99580000000000002</v>
      </c>
      <c r="N13" s="2">
        <v>0.11976000000000001</v>
      </c>
      <c r="O13" s="2">
        <v>2424</v>
      </c>
      <c r="P13" s="1" t="s">
        <v>30</v>
      </c>
      <c r="Q13" s="12">
        <f t="shared" si="0"/>
        <v>-2.030000000000004E-3</v>
      </c>
    </row>
    <row r="14" spans="1:18" ht="33" x14ac:dyDescent="0.15">
      <c r="A14" s="2">
        <v>12</v>
      </c>
      <c r="B14" s="2">
        <v>0.03</v>
      </c>
      <c r="C14" s="2">
        <v>15</v>
      </c>
      <c r="D14" s="2">
        <v>0.9</v>
      </c>
      <c r="E14" s="2">
        <v>0.9</v>
      </c>
      <c r="F14" s="2">
        <v>10000</v>
      </c>
      <c r="G14" s="2">
        <v>1000</v>
      </c>
      <c r="H14" s="2">
        <v>4.7580999999999998E-2</v>
      </c>
      <c r="I14" s="2">
        <v>0.13297800000000001</v>
      </c>
      <c r="J14" s="2">
        <v>0.133938</v>
      </c>
      <c r="K14" s="2">
        <v>0.13206999999999999</v>
      </c>
      <c r="L14" s="2">
        <v>0.126856</v>
      </c>
      <c r="M14" s="2">
        <v>0.99519999999999997</v>
      </c>
      <c r="N14" s="2">
        <v>0.12254</v>
      </c>
      <c r="O14" s="2">
        <v>2513</v>
      </c>
      <c r="P14" s="1" t="s">
        <v>31</v>
      </c>
      <c r="Q14" s="12">
        <f t="shared" si="0"/>
        <v>-4.8099999999999948E-3</v>
      </c>
    </row>
    <row r="15" spans="1:18" ht="49.5" x14ac:dyDescent="0.15">
      <c r="A15" s="2">
        <v>13</v>
      </c>
      <c r="B15" s="2">
        <v>5.0000000000000001E-3</v>
      </c>
      <c r="C15" s="2">
        <v>10</v>
      </c>
      <c r="D15" s="2">
        <v>0.8</v>
      </c>
      <c r="E15" s="2">
        <v>0.7</v>
      </c>
      <c r="F15" s="2">
        <v>50000</v>
      </c>
      <c r="G15" s="2">
        <v>5000</v>
      </c>
      <c r="H15" s="2">
        <v>6.7598000000000005E-2</v>
      </c>
      <c r="I15" s="2">
        <v>0.126162</v>
      </c>
      <c r="J15" s="2">
        <v>0.126219</v>
      </c>
      <c r="K15" s="2">
        <v>0.12439</v>
      </c>
      <c r="L15" s="3">
        <v>0.119446</v>
      </c>
      <c r="M15" s="2">
        <v>0.99539999999999995</v>
      </c>
      <c r="N15" s="2">
        <v>0.11539000000000001</v>
      </c>
      <c r="O15" s="2">
        <v>18746</v>
      </c>
      <c r="P15" s="1" t="s">
        <v>18</v>
      </c>
      <c r="Q15" s="13">
        <f t="shared" si="0"/>
        <v>2.3399999999999949E-3</v>
      </c>
      <c r="R15" s="1" t="s">
        <v>33</v>
      </c>
    </row>
    <row r="16" spans="1:18" x14ac:dyDescent="0.15">
      <c r="A16" s="2">
        <v>14</v>
      </c>
      <c r="B16" s="2">
        <v>5.0000000000000001E-3</v>
      </c>
      <c r="C16" s="2">
        <v>10</v>
      </c>
      <c r="D16" s="2">
        <v>0.8</v>
      </c>
      <c r="E16" s="2">
        <v>0.8</v>
      </c>
      <c r="F16" s="2">
        <v>50000</v>
      </c>
      <c r="G16" s="2">
        <v>5000</v>
      </c>
      <c r="H16" s="10" t="s">
        <v>32</v>
      </c>
      <c r="I16" s="10"/>
      <c r="J16" s="10"/>
      <c r="K16" s="10"/>
      <c r="Q16" s="11"/>
    </row>
    <row r="17" spans="1:17" x14ac:dyDescent="0.15">
      <c r="A17" s="2">
        <v>15</v>
      </c>
      <c r="B17" s="2">
        <v>5.0000000000000001E-3</v>
      </c>
      <c r="C17" s="2">
        <v>10</v>
      </c>
      <c r="D17" s="2">
        <v>0.8</v>
      </c>
      <c r="E17" s="2">
        <v>0.9</v>
      </c>
      <c r="F17" s="2">
        <v>50000</v>
      </c>
      <c r="G17" s="2">
        <v>5000</v>
      </c>
      <c r="H17" s="10"/>
      <c r="I17" s="10"/>
      <c r="J17" s="10"/>
      <c r="K17" s="10"/>
      <c r="Q17" s="11"/>
    </row>
    <row r="18" spans="1:17" x14ac:dyDescent="0.15">
      <c r="A18" s="2">
        <v>16</v>
      </c>
      <c r="B18" s="2">
        <v>5.0000000000000001E-3</v>
      </c>
      <c r="C18" s="2">
        <v>10</v>
      </c>
      <c r="D18" s="2">
        <v>0.9</v>
      </c>
      <c r="E18" s="2">
        <v>0.7</v>
      </c>
      <c r="F18" s="2">
        <v>50000</v>
      </c>
      <c r="G18" s="2">
        <v>5000</v>
      </c>
      <c r="H18" s="10"/>
      <c r="I18" s="10"/>
      <c r="J18" s="10"/>
      <c r="K18" s="10"/>
      <c r="Q18" s="11"/>
    </row>
    <row r="19" spans="1:17" x14ac:dyDescent="0.15">
      <c r="A19" s="2">
        <v>17</v>
      </c>
      <c r="B19" s="2">
        <v>5.0000000000000001E-3</v>
      </c>
      <c r="C19" s="2">
        <v>10</v>
      </c>
      <c r="D19" s="2">
        <v>0.9</v>
      </c>
      <c r="E19" s="2">
        <v>0.8</v>
      </c>
      <c r="F19" s="2">
        <v>50000</v>
      </c>
      <c r="G19" s="2">
        <v>5000</v>
      </c>
      <c r="H19" s="10"/>
      <c r="I19" s="10"/>
      <c r="J19" s="10"/>
      <c r="K19" s="10"/>
      <c r="Q19" s="11"/>
    </row>
    <row r="20" spans="1:17" x14ac:dyDescent="0.15">
      <c r="A20" s="2">
        <v>18</v>
      </c>
      <c r="B20" s="2">
        <v>5.0000000000000001E-3</v>
      </c>
      <c r="C20" s="2">
        <v>10</v>
      </c>
      <c r="D20" s="2">
        <v>0.9</v>
      </c>
      <c r="E20" s="2">
        <v>0.9</v>
      </c>
      <c r="F20" s="2">
        <v>50000</v>
      </c>
      <c r="G20" s="2">
        <v>5000</v>
      </c>
      <c r="H20" s="10"/>
      <c r="I20" s="10"/>
      <c r="J20" s="10"/>
      <c r="K20" s="10"/>
      <c r="Q20" s="11"/>
    </row>
    <row r="21" spans="1:17" x14ac:dyDescent="0.15">
      <c r="A21" s="2">
        <v>19</v>
      </c>
      <c r="B21" s="2">
        <v>5.0000000000000001E-3</v>
      </c>
      <c r="C21" s="2">
        <v>15</v>
      </c>
      <c r="D21" s="2">
        <v>0.8</v>
      </c>
      <c r="E21" s="2">
        <v>0.7</v>
      </c>
      <c r="F21" s="2">
        <v>50000</v>
      </c>
      <c r="G21" s="2">
        <v>5000</v>
      </c>
      <c r="H21" s="10"/>
      <c r="I21" s="10"/>
      <c r="J21" s="10"/>
      <c r="K21" s="10"/>
      <c r="Q21" s="11"/>
    </row>
    <row r="22" spans="1:17" x14ac:dyDescent="0.15">
      <c r="A22" s="2">
        <v>20</v>
      </c>
      <c r="B22" s="2">
        <v>5.0000000000000001E-3</v>
      </c>
      <c r="C22" s="2">
        <v>15</v>
      </c>
      <c r="D22" s="2">
        <v>0.8</v>
      </c>
      <c r="E22" s="2">
        <v>0.8</v>
      </c>
      <c r="F22" s="2">
        <v>50000</v>
      </c>
      <c r="G22" s="2">
        <v>5000</v>
      </c>
      <c r="H22" s="10"/>
      <c r="I22" s="10"/>
      <c r="J22" s="10"/>
      <c r="K22" s="10"/>
      <c r="Q22" s="11"/>
    </row>
    <row r="23" spans="1:17" x14ac:dyDescent="0.15">
      <c r="A23" s="2">
        <v>21</v>
      </c>
      <c r="B23" s="2">
        <v>5.0000000000000001E-3</v>
      </c>
      <c r="C23" s="2">
        <v>15</v>
      </c>
      <c r="D23" s="2">
        <v>0.8</v>
      </c>
      <c r="E23" s="2">
        <v>0.9</v>
      </c>
      <c r="F23" s="2">
        <v>50000</v>
      </c>
      <c r="G23" s="2">
        <v>5000</v>
      </c>
      <c r="H23" s="10"/>
      <c r="I23" s="10"/>
      <c r="J23" s="10"/>
      <c r="K23" s="10"/>
      <c r="Q23" s="11"/>
    </row>
    <row r="24" spans="1:17" x14ac:dyDescent="0.15">
      <c r="A24" s="2">
        <v>22</v>
      </c>
      <c r="B24" s="2">
        <v>5.0000000000000001E-3</v>
      </c>
      <c r="C24" s="2">
        <v>15</v>
      </c>
      <c r="D24" s="2">
        <v>0.9</v>
      </c>
      <c r="E24" s="2">
        <v>0.7</v>
      </c>
      <c r="F24" s="2">
        <v>50000</v>
      </c>
      <c r="G24" s="2">
        <v>5000</v>
      </c>
      <c r="H24" s="10"/>
      <c r="I24" s="10"/>
      <c r="J24" s="10"/>
      <c r="K24" s="10"/>
      <c r="Q24" s="11"/>
    </row>
    <row r="25" spans="1:17" x14ac:dyDescent="0.15">
      <c r="A25" s="2">
        <v>23</v>
      </c>
      <c r="B25" s="2">
        <v>5.0000000000000001E-3</v>
      </c>
      <c r="C25" s="2">
        <v>15</v>
      </c>
      <c r="D25" s="2">
        <v>0.9</v>
      </c>
      <c r="E25" s="2">
        <v>0.8</v>
      </c>
      <c r="F25" s="2">
        <v>50000</v>
      </c>
      <c r="G25" s="2">
        <v>5000</v>
      </c>
      <c r="H25" s="10"/>
      <c r="I25" s="10"/>
      <c r="J25" s="10"/>
      <c r="K25" s="10"/>
      <c r="Q25" s="11"/>
    </row>
    <row r="26" spans="1:17" x14ac:dyDescent="0.15">
      <c r="A26" s="2">
        <v>24</v>
      </c>
      <c r="B26" s="2">
        <v>5.0000000000000001E-3</v>
      </c>
      <c r="C26" s="2">
        <v>15</v>
      </c>
      <c r="D26" s="2">
        <v>0.9</v>
      </c>
      <c r="E26" s="2">
        <v>0.9</v>
      </c>
      <c r="F26" s="2">
        <v>50000</v>
      </c>
      <c r="G26" s="2">
        <v>5000</v>
      </c>
      <c r="H26" s="10"/>
      <c r="I26" s="10"/>
      <c r="J26" s="10"/>
      <c r="K26" s="10"/>
      <c r="Q26" s="11"/>
    </row>
    <row r="30" spans="1:17" x14ac:dyDescent="0.15">
      <c r="B30" s="2" t="s">
        <v>36</v>
      </c>
    </row>
  </sheetData>
  <mergeCells count="4">
    <mergeCell ref="B1:G1"/>
    <mergeCell ref="H1:K1"/>
    <mergeCell ref="L1:N1"/>
    <mergeCell ref="H16:K26"/>
  </mergeCells>
  <phoneticPr fontId="1" type="noConversion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2019-09-13T08:43:22Z</dcterms:created>
  <dcterms:modified xsi:type="dcterms:W3CDTF">2019-09-14T03:34:10Z</dcterms:modified>
</cp:coreProperties>
</file>