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E13" i="1"/>
  <c r="E7" i="1"/>
  <c r="E6" i="1"/>
  <c r="E24" i="1" l="1"/>
</calcChain>
</file>

<file path=xl/sharedStrings.xml><?xml version="1.0" encoding="utf-8"?>
<sst xmlns="http://schemas.openxmlformats.org/spreadsheetml/2006/main" count="50" uniqueCount="49">
  <si>
    <t>Part</t>
  </si>
  <si>
    <t>ref</t>
  </si>
  <si>
    <t>quantity for a quad</t>
  </si>
  <si>
    <t>carbon tube</t>
  </si>
  <si>
    <t>carbon strip</t>
  </si>
  <si>
    <t>printed parts</t>
  </si>
  <si>
    <t>screws</t>
  </si>
  <si>
    <t>motors</t>
  </si>
  <si>
    <t>rubbers for the prop</t>
  </si>
  <si>
    <t>rubbers for the battery</t>
  </si>
  <si>
    <t>price</t>
  </si>
  <si>
    <t>battery</t>
  </si>
  <si>
    <t>speed controller</t>
  </si>
  <si>
    <t>gold connectors</t>
  </si>
  <si>
    <t>y cables from battery to ESC</t>
  </si>
  <si>
    <t>GPS</t>
  </si>
  <si>
    <t>autopilot</t>
  </si>
  <si>
    <t>xbee</t>
  </si>
  <si>
    <t>ultra sound sensor</t>
  </si>
  <si>
    <t>sattelite receiver</t>
  </si>
  <si>
    <t>7x6 propellers</t>
  </si>
  <si>
    <t>2 +2 reverse</t>
  </si>
  <si>
    <t>http://hobbyking.com/hobbyking/store/uh_viewItem.asp?idProduct=42833</t>
  </si>
  <si>
    <t>http://hobbyking.com/hobbyking/store/uh_viewItem.asp?idProduct=2161</t>
  </si>
  <si>
    <t>JST connector</t>
  </si>
  <si>
    <t>http://hobbyking.com/hobbyking/store/uh_viewItem.asp?idProduct=9682</t>
  </si>
  <si>
    <t>details</t>
  </si>
  <si>
    <t>of 49cm (check dim)</t>
  </si>
  <si>
    <t>of 21cm (check dim)</t>
  </si>
  <si>
    <t>Total</t>
  </si>
  <si>
    <t>http://hobbyking.com/hobbyking/store/uh_viewItem.asp?idProduct=8711</t>
  </si>
  <si>
    <t>http://hobbyking.com/hobbyking/store/uh_viewItem.asp?idProduct=15387</t>
  </si>
  <si>
    <t>http://hobbyking.com/hobbyking/store/uh_viewItem.asp?idProduct=36071</t>
  </si>
  <si>
    <t>http://hobbyking.com/hobbyking/store/uh_viewItem.asp?idProduct=51687</t>
  </si>
  <si>
    <t>https://www.shapeways.com/</t>
  </si>
  <si>
    <t>http://hobbyking.com/hobbyking/store/uh_viewItem.asp?idProduct=9070</t>
  </si>
  <si>
    <t>red ones</t>
  </si>
  <si>
    <t>http://hobbyking.com/hobbyking/store/uh_viewItem.asp?idProduct=18780</t>
  </si>
  <si>
    <t>http://hobbyking.com/hobbyking/store/uh_viewItem.asp?idProduct=46339</t>
  </si>
  <si>
    <t>http://hobbyking.com/hobbyking/store/uh_viewItem.asp?idProduct=24424</t>
  </si>
  <si>
    <t xml:space="preserve"> pairs diam 2mm, short</t>
  </si>
  <si>
    <t xml:space="preserve">battery plug to </t>
  </si>
  <si>
    <t>http://hobbyking.com/hobbyking/store/uh_viewItem.asp?idProduct=36239</t>
  </si>
  <si>
    <t>male diam 3.5mm</t>
  </si>
  <si>
    <t>LEA_6H</t>
  </si>
  <si>
    <t>http://hobbyking.com/hobbyking/store/__6996__Self_Tapping_Machine_Screws_W_Shoulder_2x8_bag_of_100pc_.html</t>
  </si>
  <si>
    <t>Pro S1</t>
  </si>
  <si>
    <t>http://ch.mouser.com/    Product : XBP24-AWI-001J</t>
  </si>
  <si>
    <t>http://www.pololu.com/product/794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</si>
</sst>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obbyking.com/hobbyking/store/uh_viewItem.asp?idProduct=9070" TargetMode="External"/><Relationship Id="rId13" Type="http://schemas.openxmlformats.org/officeDocument/2006/relationships/hyperlink" Target="http://hobbyking.com/hobbyking/store/uh_viewItem.asp?idProduct=46339" TargetMode="External"/><Relationship Id="rId3" Type="http://schemas.openxmlformats.org/officeDocument/2006/relationships/hyperlink" Target="http://hobbyking.com/hobbyking/store/uh_viewItem.asp?idProduct=36239" TargetMode="External"/><Relationship Id="rId7" Type="http://schemas.openxmlformats.org/officeDocument/2006/relationships/hyperlink" Target="http://hobbyking.com/hobbyking/store/__6996__Self_Tapping_Machine_Screws_W_Shoulder_2x8_bag_of_100pc_.html" TargetMode="External"/><Relationship Id="rId12" Type="http://schemas.openxmlformats.org/officeDocument/2006/relationships/hyperlink" Target="http://ch.mouser.com/%20%20%20%20Product%20:%20XBP24-AWI-001J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hobbyking.com/hobbyking/store/uh_viewItem.asp?idProduct=24424" TargetMode="External"/><Relationship Id="rId16" Type="http://schemas.openxmlformats.org/officeDocument/2006/relationships/hyperlink" Target="http://hobbyking.com/hobbyking/store/uh_viewItem.asp?idProduct=42833" TargetMode="External"/><Relationship Id="rId1" Type="http://schemas.openxmlformats.org/officeDocument/2006/relationships/hyperlink" Target="http://hobbyking.com/hobbyking/store/uh_viewItem.asp?idProduct=36071" TargetMode="External"/><Relationship Id="rId6" Type="http://schemas.openxmlformats.org/officeDocument/2006/relationships/hyperlink" Target="https://www.shapeways.com/" TargetMode="External"/><Relationship Id="rId11" Type="http://schemas.openxmlformats.org/officeDocument/2006/relationships/hyperlink" Target="http://hobbyking.com/hobbyking/store/uh_viewItem.asp?idProduct=51687" TargetMode="External"/><Relationship Id="rId5" Type="http://schemas.openxmlformats.org/officeDocument/2006/relationships/hyperlink" Target="http://hobbyking.com/hobbyking/store/uh_viewItem.asp?idProduct=15387" TargetMode="External"/><Relationship Id="rId15" Type="http://schemas.openxmlformats.org/officeDocument/2006/relationships/hyperlink" Target="http://www.pololu.com/product/794" TargetMode="External"/><Relationship Id="rId10" Type="http://schemas.openxmlformats.org/officeDocument/2006/relationships/hyperlink" Target="http://hobbyking.com/hobbyking/store/uh_viewItem.asp?idProduct=2161" TargetMode="External"/><Relationship Id="rId4" Type="http://schemas.openxmlformats.org/officeDocument/2006/relationships/hyperlink" Target="http://hobbyking.com/hobbyking/store/uh_viewItem.asp?idProduct=8711" TargetMode="External"/><Relationship Id="rId9" Type="http://schemas.openxmlformats.org/officeDocument/2006/relationships/hyperlink" Target="http://hobbyking.com/hobbyking/store/uh_viewItem.asp?idProduct=18780" TargetMode="External"/><Relationship Id="rId14" Type="http://schemas.openxmlformats.org/officeDocument/2006/relationships/hyperlink" Target="http://hobbyking.com/hobbyking/store/uh_viewItem.asp?idProduct=96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D25" sqref="D25"/>
    </sheetView>
  </sheetViews>
  <sheetFormatPr defaultRowHeight="15" x14ac:dyDescent="0.25"/>
  <cols>
    <col min="1" max="2" width="27.42578125" customWidth="1"/>
    <col min="3" max="3" width="25.140625" customWidth="1"/>
    <col min="4" max="4" width="93" customWidth="1"/>
    <col min="5" max="5" width="18.42578125" customWidth="1"/>
  </cols>
  <sheetData>
    <row r="1" spans="1:5" x14ac:dyDescent="0.25">
      <c r="A1" t="s">
        <v>0</v>
      </c>
      <c r="B1" t="s">
        <v>2</v>
      </c>
      <c r="C1" t="s">
        <v>26</v>
      </c>
      <c r="D1" t="s">
        <v>1</v>
      </c>
      <c r="E1" t="s">
        <v>10</v>
      </c>
    </row>
    <row r="3" spans="1:5" x14ac:dyDescent="0.25">
      <c r="A3" t="s">
        <v>3</v>
      </c>
      <c r="B3">
        <v>2</v>
      </c>
      <c r="C3" t="s">
        <v>27</v>
      </c>
      <c r="D3" s="5" t="s">
        <v>30</v>
      </c>
      <c r="E3" s="1">
        <v>2.88</v>
      </c>
    </row>
    <row r="4" spans="1:5" x14ac:dyDescent="0.25">
      <c r="A4" t="s">
        <v>4</v>
      </c>
      <c r="B4">
        <v>4</v>
      </c>
      <c r="C4" t="s">
        <v>28</v>
      </c>
      <c r="D4" s="5" t="s">
        <v>31</v>
      </c>
      <c r="E4" s="1">
        <v>3.36</v>
      </c>
    </row>
    <row r="5" spans="1:5" x14ac:dyDescent="0.25">
      <c r="A5" t="s">
        <v>5</v>
      </c>
      <c r="B5">
        <v>1</v>
      </c>
      <c r="D5" s="5" t="s">
        <v>34</v>
      </c>
      <c r="E5" s="2">
        <v>100</v>
      </c>
    </row>
    <row r="6" spans="1:5" x14ac:dyDescent="0.25">
      <c r="A6" t="s">
        <v>6</v>
      </c>
      <c r="B6">
        <v>26</v>
      </c>
      <c r="D6" s="5" t="s">
        <v>45</v>
      </c>
      <c r="E6">
        <f>1.95/100</f>
        <v>1.95E-2</v>
      </c>
    </row>
    <row r="7" spans="1:5" x14ac:dyDescent="0.25">
      <c r="A7" t="s">
        <v>7</v>
      </c>
      <c r="B7">
        <v>4</v>
      </c>
      <c r="C7" t="s">
        <v>36</v>
      </c>
      <c r="D7" s="5" t="s">
        <v>35</v>
      </c>
      <c r="E7" s="1">
        <f>16.95/6</f>
        <v>2.8249999999999997</v>
      </c>
    </row>
    <row r="8" spans="1:5" x14ac:dyDescent="0.25">
      <c r="A8" t="s">
        <v>20</v>
      </c>
      <c r="B8">
        <v>4</v>
      </c>
      <c r="C8" t="s">
        <v>21</v>
      </c>
      <c r="D8" s="5" t="s">
        <v>37</v>
      </c>
      <c r="E8" s="2">
        <v>6</v>
      </c>
    </row>
    <row r="9" spans="1:5" x14ac:dyDescent="0.25">
      <c r="A9" t="s">
        <v>8</v>
      </c>
      <c r="B9">
        <v>4</v>
      </c>
    </row>
    <row r="10" spans="1:5" x14ac:dyDescent="0.25">
      <c r="A10" t="s">
        <v>9</v>
      </c>
      <c r="B10">
        <v>2</v>
      </c>
    </row>
    <row r="11" spans="1:5" x14ac:dyDescent="0.25">
      <c r="A11" t="s">
        <v>11</v>
      </c>
      <c r="B11">
        <v>1</v>
      </c>
      <c r="D11" s="5" t="s">
        <v>32</v>
      </c>
      <c r="E11" s="1">
        <v>12.29</v>
      </c>
    </row>
    <row r="12" spans="1:5" x14ac:dyDescent="0.25">
      <c r="A12" t="s">
        <v>12</v>
      </c>
      <c r="B12">
        <v>4</v>
      </c>
      <c r="D12" s="5" t="s">
        <v>23</v>
      </c>
      <c r="E12" s="1">
        <v>9.5500000000000007</v>
      </c>
    </row>
    <row r="13" spans="1:5" x14ac:dyDescent="0.25">
      <c r="A13" t="s">
        <v>13</v>
      </c>
      <c r="B13">
        <v>12</v>
      </c>
      <c r="C13" t="s">
        <v>40</v>
      </c>
      <c r="D13" s="5" t="s">
        <v>39</v>
      </c>
      <c r="E13">
        <f>1.99/10</f>
        <v>0.19900000000000001</v>
      </c>
    </row>
    <row r="14" spans="1:5" x14ac:dyDescent="0.25">
      <c r="A14" t="s">
        <v>13</v>
      </c>
      <c r="B14">
        <v>8</v>
      </c>
      <c r="C14" t="s">
        <v>43</v>
      </c>
      <c r="D14" s="5" t="s">
        <v>42</v>
      </c>
      <c r="E14" s="1">
        <f>1.91/10</f>
        <v>0.191</v>
      </c>
    </row>
    <row r="15" spans="1:5" x14ac:dyDescent="0.25">
      <c r="A15" t="s">
        <v>14</v>
      </c>
      <c r="B15">
        <v>1</v>
      </c>
      <c r="C15" t="s">
        <v>41</v>
      </c>
      <c r="D15" s="5" t="s">
        <v>33</v>
      </c>
      <c r="E15" s="1">
        <v>4.0999999999999996</v>
      </c>
    </row>
    <row r="16" spans="1:5" x14ac:dyDescent="0.25">
      <c r="A16" t="s">
        <v>15</v>
      </c>
      <c r="B16">
        <v>1</v>
      </c>
      <c r="C16" t="s">
        <v>44</v>
      </c>
      <c r="D16" s="5" t="s">
        <v>22</v>
      </c>
      <c r="E16" s="1">
        <v>51.91</v>
      </c>
    </row>
    <row r="17" spans="1:5" x14ac:dyDescent="0.25">
      <c r="A17" t="s">
        <v>16</v>
      </c>
      <c r="B17">
        <v>1</v>
      </c>
      <c r="E17" s="2">
        <v>85</v>
      </c>
    </row>
    <row r="18" spans="1:5" x14ac:dyDescent="0.25">
      <c r="A18" t="s">
        <v>17</v>
      </c>
      <c r="B18">
        <v>1</v>
      </c>
      <c r="C18" t="s">
        <v>46</v>
      </c>
      <c r="D18" s="5" t="s">
        <v>47</v>
      </c>
      <c r="E18" s="2">
        <v>30</v>
      </c>
    </row>
    <row r="19" spans="1:5" x14ac:dyDescent="0.25">
      <c r="A19" t="s">
        <v>18</v>
      </c>
      <c r="B19">
        <v>1</v>
      </c>
      <c r="D19" s="5" t="s">
        <v>48</v>
      </c>
      <c r="E19" s="1">
        <v>24.95</v>
      </c>
    </row>
    <row r="20" spans="1:5" x14ac:dyDescent="0.25">
      <c r="A20" t="s">
        <v>19</v>
      </c>
      <c r="B20">
        <v>1</v>
      </c>
      <c r="D20" s="5" t="s">
        <v>38</v>
      </c>
      <c r="E20" s="1">
        <v>6.99</v>
      </c>
    </row>
    <row r="21" spans="1:5" x14ac:dyDescent="0.25">
      <c r="A21" t="s">
        <v>24</v>
      </c>
      <c r="B21">
        <v>1</v>
      </c>
      <c r="D21" s="5" t="s">
        <v>25</v>
      </c>
      <c r="E21" s="1">
        <v>1.79</v>
      </c>
    </row>
    <row r="24" spans="1:5" x14ac:dyDescent="0.25">
      <c r="D24" s="3" t="s">
        <v>29</v>
      </c>
      <c r="E24" s="4">
        <f>SUMPRODUCT(B3:B21,E3:E21)</f>
        <v>414.15300000000002</v>
      </c>
    </row>
  </sheetData>
  <hyperlinks>
    <hyperlink ref="D11" r:id="rId1"/>
    <hyperlink ref="D13" r:id="rId2"/>
    <hyperlink ref="D14" r:id="rId3"/>
    <hyperlink ref="D3" r:id="rId4"/>
    <hyperlink ref="D4" r:id="rId5"/>
    <hyperlink ref="D5" r:id="rId6"/>
    <hyperlink ref="D6" r:id="rId7"/>
    <hyperlink ref="D7" r:id="rId8"/>
    <hyperlink ref="D8" r:id="rId9"/>
    <hyperlink ref="D12" r:id="rId10"/>
    <hyperlink ref="D15" r:id="rId11"/>
    <hyperlink ref="D18" r:id="rId12"/>
    <hyperlink ref="D20" r:id="rId13"/>
    <hyperlink ref="D21" r:id="rId14"/>
    <hyperlink ref="D19" r:id="rId15"/>
    <hyperlink ref="D16" r:id="rId16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lis</cp:lastModifiedBy>
  <dcterms:created xsi:type="dcterms:W3CDTF">2014-06-10T15:34:49Z</dcterms:created>
  <dcterms:modified xsi:type="dcterms:W3CDTF">2014-06-10T16:50:23Z</dcterms:modified>
</cp:coreProperties>
</file>